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INVENTAIRE\"/>
    </mc:Choice>
  </mc:AlternateContent>
  <bookViews>
    <workbookView xWindow="0" yWindow="0" windowWidth="23040" windowHeight="8472" firstSheet="2" activeTab="2"/>
  </bookViews>
  <sheets>
    <sheet name="Feuil1" sheetId="41" state="hidden" r:id="rId1"/>
    <sheet name="TEMPLATE NEW" sheetId="9" state="hidden" r:id="rId2"/>
    <sheet name="Contre-Plaqué (3)" sheetId="11" r:id="rId3"/>
    <sheet name="PORTE H.C (3)" sheetId="15" r:id="rId4"/>
    <sheet name="PORTE PLIANTE (3)" sheetId="17" r:id="rId5"/>
    <sheet name="PORTE COULISSANTE (3)" sheetId="29" r:id="rId6"/>
    <sheet name="PORTE PIVOT (3)" sheetId="30" r:id="rId7"/>
    <sheet name="POCKET DOOR (3)" sheetId="36" r:id="rId8"/>
    <sheet name="PORTE S.C (3)" sheetId="42" r:id="rId9"/>
    <sheet name="BLANK (4)" sheetId="72" r:id="rId10"/>
    <sheet name="Plaquage (SONIA)" sheetId="38" r:id="rId11"/>
    <sheet name="Quincaillerie (Sonia)" sheetId="34" r:id="rId12"/>
    <sheet name="Moulure (SONIA)" sheetId="68" r:id="rId13"/>
    <sheet name="moulure sonia_base" sheetId="69" state="hidden" r:id="rId14"/>
    <sheet name="BATIS-STOPPEUR (Sonia) " sheetId="59" r:id="rId15"/>
    <sheet name="Bâtis_Base" sheetId="46" state="hidden" r:id="rId16"/>
    <sheet name="B9 à B20 Atelier (Sonia)" sheetId="65" r:id="rId17"/>
    <sheet name="B9 A B20 ATELIER _BASE" sheetId="66" state="hidden" r:id="rId18"/>
    <sheet name="Plaquage_Base" sheetId="40" state="hidden" r:id="rId19"/>
    <sheet name="AUTRES (Sonia)" sheetId="31" r:id="rId20"/>
    <sheet name="BILL (Sonia)" sheetId="45" r:id="rId21"/>
    <sheet name="BLANK " sheetId="70" r:id="rId22"/>
    <sheet name="PARTICULE (Junior)" sheetId="12" r:id="rId23"/>
    <sheet name="Base_Particule" sheetId="13" state="hidden" r:id="rId24"/>
    <sheet name="BLANK 1" sheetId="71" r:id="rId25"/>
    <sheet name="MOULURE OUVERT (MAX)" sheetId="58" r:id="rId26"/>
    <sheet name="BOIS-JOINTÉ-OUVERT  (Max)" sheetId="61" r:id="rId27"/>
    <sheet name="BLANK 2" sheetId="75" r:id="rId28"/>
    <sheet name="BATTANT (Bobby)" sheetId="62" r:id="rId29"/>
    <sheet name="LSL (Bobby)" sheetId="63" r:id="rId30"/>
    <sheet name="PLATE (Bobby)" sheetId="64" r:id="rId31"/>
    <sheet name="BATTANT_BASE" sheetId="56" state="hidden" r:id="rId32"/>
    <sheet name="Quincaillerie_Base" sheetId="24" state="hidden" r:id="rId33"/>
    <sheet name="BLANK 3" sheetId="74" r:id="rId34"/>
    <sheet name="FOND PALETTE (Marc)" sheetId="33" r:id="rId35"/>
    <sheet name="BOIS NON-JOINTÉ  (Marc) " sheetId="82" r:id="rId36"/>
    <sheet name="BLANK 5" sheetId="73" r:id="rId37"/>
    <sheet name="Verre (André)" sheetId="67" r:id="rId38"/>
    <sheet name="BOIS-FRANC OUVERT (André)" sheetId="60" r:id="rId39"/>
    <sheet name="BLANK" sheetId="21" r:id="rId40"/>
    <sheet name="Porte pivot_Base" sheetId="25" state="hidden" r:id="rId41"/>
    <sheet name="Base_Veneer" sheetId="4" state="hidden" r:id="rId42"/>
    <sheet name="Porte Std_Base" sheetId="14" state="hidden" r:id="rId43"/>
    <sheet name="S.C_Base" sheetId="44" state="hidden" r:id="rId44"/>
    <sheet name="Porte COUL_Base " sheetId="28" state="hidden" r:id="rId45"/>
    <sheet name="Porte_Pliante_Base" sheetId="16" state="hidden" r:id="rId46"/>
    <sheet name="Base_colle &amp; carton" sheetId="18" state="hidden" r:id="rId47"/>
    <sheet name="Peinture_Base" sheetId="22" state="hidden" r:id="rId48"/>
    <sheet name="Fond palette_BASE" sheetId="23" state="hidden" r:id="rId49"/>
    <sheet name="Moulure_Base" sheetId="49" state="hidden" r:id="rId50"/>
    <sheet name="BOIS-FRANC_BASE" sheetId="54" state="hidden" r:id="rId51"/>
    <sheet name="JOINTÉ-OUVERT_BASE" sheetId="52" state="hidden" r:id="rId52"/>
  </sheets>
  <definedNames>
    <definedName name="_xlnm.Print_Area" localSheetId="2">'Contre-Plaqué (3)'!$A$1:$Q$880</definedName>
    <definedName name="_xlnm.Print_Area" localSheetId="32">Quincaillerie_Base!$A$120:$D$149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60" i="11" l="1"/>
  <c r="U862" i="11"/>
  <c r="U864" i="11"/>
  <c r="U866" i="11"/>
  <c r="U868" i="11"/>
  <c r="U870" i="11"/>
  <c r="U872" i="11"/>
  <c r="U874" i="11"/>
  <c r="U876" i="11"/>
  <c r="U878" i="11"/>
  <c r="U10" i="11"/>
  <c r="U12" i="11"/>
  <c r="U14" i="11"/>
  <c r="U16" i="11"/>
  <c r="U18" i="11"/>
  <c r="U20" i="11"/>
  <c r="U22" i="11"/>
  <c r="U24" i="11"/>
  <c r="U26" i="11"/>
  <c r="U28" i="11"/>
  <c r="U30" i="11"/>
  <c r="U32" i="11"/>
  <c r="U34" i="11"/>
  <c r="U36" i="11"/>
  <c r="U38" i="11"/>
  <c r="U40" i="11"/>
  <c r="U42" i="11"/>
  <c r="U44" i="11"/>
  <c r="U46" i="11"/>
  <c r="U48" i="11"/>
  <c r="U50" i="11"/>
  <c r="U52" i="11"/>
  <c r="U54" i="11"/>
  <c r="U56" i="11"/>
  <c r="U58" i="11"/>
  <c r="U60" i="11"/>
  <c r="U62" i="11"/>
  <c r="U64" i="11"/>
  <c r="U66" i="11"/>
  <c r="U68" i="11"/>
  <c r="U70" i="11"/>
  <c r="U72" i="11"/>
  <c r="U74" i="11"/>
  <c r="U76" i="11"/>
  <c r="U78" i="11"/>
  <c r="U80" i="11"/>
  <c r="U82" i="11"/>
  <c r="U84" i="11"/>
  <c r="U86" i="11"/>
  <c r="U88" i="11"/>
  <c r="U90" i="11"/>
  <c r="U92" i="11"/>
  <c r="U94" i="11"/>
  <c r="U96" i="11"/>
  <c r="U98" i="11"/>
  <c r="U100" i="11"/>
  <c r="U102" i="11"/>
  <c r="U104" i="11"/>
  <c r="U106" i="11"/>
  <c r="U108" i="11"/>
  <c r="U110" i="11"/>
  <c r="U112" i="11"/>
  <c r="U114" i="11"/>
  <c r="U116" i="11"/>
  <c r="U118" i="11"/>
  <c r="U120" i="11"/>
  <c r="U122" i="11"/>
  <c r="U124" i="11"/>
  <c r="U126" i="11"/>
  <c r="U128" i="11"/>
  <c r="U130" i="11"/>
  <c r="U132" i="11"/>
  <c r="U134" i="11"/>
  <c r="U136" i="11"/>
  <c r="U138" i="11"/>
  <c r="U140" i="11"/>
  <c r="U142" i="11"/>
  <c r="U144" i="11"/>
  <c r="U146" i="11"/>
  <c r="U148" i="11"/>
  <c r="U150" i="11"/>
  <c r="U152" i="11"/>
  <c r="U154" i="11"/>
  <c r="U156" i="11"/>
  <c r="U158" i="11"/>
  <c r="U160" i="11"/>
  <c r="U162" i="11"/>
  <c r="U164" i="11"/>
  <c r="U166" i="11"/>
  <c r="U168" i="11"/>
  <c r="U170" i="11"/>
  <c r="U172" i="11"/>
  <c r="U174" i="11"/>
  <c r="U176" i="11"/>
  <c r="U178" i="11"/>
  <c r="U180" i="11"/>
  <c r="U182" i="11"/>
  <c r="U184" i="11"/>
  <c r="U186" i="11"/>
  <c r="U188" i="11"/>
  <c r="U190" i="11"/>
  <c r="U192" i="11"/>
  <c r="U194" i="11"/>
  <c r="U196" i="11"/>
  <c r="U198" i="11"/>
  <c r="U200" i="11"/>
  <c r="U202" i="11"/>
  <c r="U204" i="11"/>
  <c r="U206" i="11"/>
  <c r="U208" i="11"/>
  <c r="U210" i="11"/>
  <c r="U212" i="11"/>
  <c r="U214" i="11"/>
  <c r="U216" i="11"/>
  <c r="U218" i="11"/>
  <c r="U220" i="11"/>
  <c r="U222" i="11"/>
  <c r="U224" i="11"/>
  <c r="U226" i="11"/>
  <c r="U228" i="11"/>
  <c r="U230" i="11"/>
  <c r="U232" i="11"/>
  <c r="U234" i="11"/>
  <c r="U236" i="11"/>
  <c r="U238" i="11"/>
  <c r="U240" i="11"/>
  <c r="U242" i="11"/>
  <c r="U244" i="11"/>
  <c r="U246" i="11"/>
  <c r="U248" i="11"/>
  <c r="U250" i="11"/>
  <c r="U252" i="11"/>
  <c r="U254" i="11"/>
  <c r="U256" i="11"/>
  <c r="U258" i="11"/>
  <c r="U260" i="11"/>
  <c r="U262" i="11"/>
  <c r="U264" i="11"/>
  <c r="U266" i="11"/>
  <c r="U268" i="11"/>
  <c r="U270" i="11"/>
  <c r="U272" i="11"/>
  <c r="U274" i="11"/>
  <c r="U276" i="11"/>
  <c r="U278" i="11"/>
  <c r="U280" i="11"/>
  <c r="U282" i="11"/>
  <c r="U284" i="11"/>
  <c r="U286" i="11"/>
  <c r="U288" i="11"/>
  <c r="U290" i="11"/>
  <c r="U292" i="11"/>
  <c r="U294" i="11"/>
  <c r="U296" i="11"/>
  <c r="U298" i="11"/>
  <c r="U300" i="11"/>
  <c r="U302" i="11"/>
  <c r="U304" i="11"/>
  <c r="U306" i="11"/>
  <c r="U308" i="11"/>
  <c r="U310" i="11"/>
  <c r="U312" i="11"/>
  <c r="U314" i="11"/>
  <c r="U316" i="11"/>
  <c r="U318" i="11"/>
  <c r="U320" i="11"/>
  <c r="U322" i="11"/>
  <c r="U324" i="11"/>
  <c r="U326" i="11"/>
  <c r="U328" i="11"/>
  <c r="U330" i="11"/>
  <c r="U332" i="11"/>
  <c r="U334" i="11"/>
  <c r="U336" i="11"/>
  <c r="U338" i="11"/>
  <c r="U340" i="11"/>
  <c r="U342" i="11"/>
  <c r="U344" i="11"/>
  <c r="U346" i="11"/>
  <c r="U348" i="11"/>
  <c r="U350" i="11"/>
  <c r="U352" i="11"/>
  <c r="U354" i="11"/>
  <c r="U356" i="11"/>
  <c r="U358" i="11"/>
  <c r="U360" i="11"/>
  <c r="U362" i="11"/>
  <c r="U364" i="11"/>
  <c r="U366" i="11"/>
  <c r="U368" i="11"/>
  <c r="U370" i="11"/>
  <c r="U372" i="11"/>
  <c r="U374" i="11"/>
  <c r="U376" i="11"/>
  <c r="U378" i="11"/>
  <c r="U380" i="11"/>
  <c r="U382" i="11"/>
  <c r="U384" i="11"/>
  <c r="U386" i="11"/>
  <c r="U388" i="11"/>
  <c r="U390" i="11"/>
  <c r="U392" i="11"/>
  <c r="U394" i="11"/>
  <c r="U396" i="11"/>
  <c r="U398" i="11"/>
  <c r="U400" i="11"/>
  <c r="U402" i="11"/>
  <c r="U404" i="11"/>
  <c r="U406" i="11"/>
  <c r="U408" i="11"/>
  <c r="U410" i="11"/>
  <c r="U412" i="11"/>
  <c r="U414" i="11"/>
  <c r="U416" i="11"/>
  <c r="U418" i="11"/>
  <c r="U420" i="11"/>
  <c r="U422" i="11"/>
  <c r="U424" i="11"/>
  <c r="U426" i="11"/>
  <c r="U428" i="11"/>
  <c r="U430" i="11"/>
  <c r="U432" i="11"/>
  <c r="U434" i="11"/>
  <c r="U436" i="11"/>
  <c r="U438" i="11"/>
  <c r="U440" i="11"/>
  <c r="U442" i="11"/>
  <c r="U444" i="11"/>
  <c r="U446" i="11"/>
  <c r="U448" i="11"/>
  <c r="U450" i="11"/>
  <c r="U452" i="11"/>
  <c r="U454" i="11"/>
  <c r="U456" i="11"/>
  <c r="U458" i="11"/>
  <c r="U460" i="11"/>
  <c r="U462" i="11"/>
  <c r="U464" i="11"/>
  <c r="U466" i="11"/>
  <c r="U468" i="11"/>
  <c r="U470" i="11"/>
  <c r="U472" i="11"/>
  <c r="U474" i="11"/>
  <c r="U476" i="11"/>
  <c r="U478" i="11"/>
  <c r="U480" i="11"/>
  <c r="U482" i="11"/>
  <c r="U484" i="11"/>
  <c r="U486" i="11"/>
  <c r="U488" i="11"/>
  <c r="U490" i="11"/>
  <c r="U492" i="11"/>
  <c r="U494" i="11"/>
  <c r="U496" i="11"/>
  <c r="U498" i="11"/>
  <c r="U500" i="11"/>
  <c r="U502" i="11"/>
  <c r="U504" i="11"/>
  <c r="U506" i="11"/>
  <c r="U508" i="11"/>
  <c r="U510" i="11"/>
  <c r="U512" i="11"/>
  <c r="U514" i="11"/>
  <c r="U516" i="11"/>
  <c r="U518" i="11"/>
  <c r="U520" i="11"/>
  <c r="U522" i="11"/>
  <c r="U524" i="11"/>
  <c r="U526" i="11"/>
  <c r="U528" i="11"/>
  <c r="U530" i="11"/>
  <c r="U532" i="11"/>
  <c r="U534" i="11"/>
  <c r="U536" i="11"/>
  <c r="U538" i="11"/>
  <c r="U540" i="11"/>
  <c r="U542" i="11"/>
  <c r="U544" i="11"/>
  <c r="U546" i="11"/>
  <c r="U548" i="11"/>
  <c r="U550" i="11"/>
  <c r="U552" i="11"/>
  <c r="U554" i="11"/>
  <c r="U556" i="11"/>
  <c r="U558" i="11"/>
  <c r="U560" i="11"/>
  <c r="U562" i="11"/>
  <c r="U564" i="11"/>
  <c r="U566" i="11"/>
  <c r="U568" i="11"/>
  <c r="U570" i="11"/>
  <c r="U572" i="11"/>
  <c r="U574" i="11"/>
  <c r="U576" i="11"/>
  <c r="U578" i="11"/>
  <c r="U580" i="11"/>
  <c r="U582" i="11"/>
  <c r="U584" i="11"/>
  <c r="U586" i="11"/>
  <c r="U588" i="11"/>
  <c r="U590" i="11"/>
  <c r="U592" i="11"/>
  <c r="U594" i="11"/>
  <c r="U596" i="11"/>
  <c r="U598" i="11"/>
  <c r="U600" i="11"/>
  <c r="U602" i="11"/>
  <c r="U604" i="11"/>
  <c r="U606" i="11"/>
  <c r="U608" i="11"/>
  <c r="U610" i="11"/>
  <c r="U612" i="11"/>
  <c r="U614" i="11"/>
  <c r="U616" i="11"/>
  <c r="U618" i="11"/>
  <c r="U620" i="11"/>
  <c r="U622" i="11"/>
  <c r="U624" i="11"/>
  <c r="U626" i="11"/>
  <c r="U628" i="11"/>
  <c r="U630" i="11"/>
  <c r="U632" i="11"/>
  <c r="U634" i="11"/>
  <c r="U636" i="11"/>
  <c r="U638" i="11"/>
  <c r="U640" i="11"/>
  <c r="U642" i="11"/>
  <c r="U644" i="11"/>
  <c r="U646" i="11"/>
  <c r="U648" i="11"/>
  <c r="U650" i="11"/>
  <c r="U652" i="11"/>
  <c r="U654" i="11"/>
  <c r="U656" i="11"/>
  <c r="U658" i="11"/>
  <c r="U660" i="11"/>
  <c r="U662" i="11"/>
  <c r="U664" i="11"/>
  <c r="U666" i="11"/>
  <c r="U668" i="11"/>
  <c r="U670" i="11"/>
  <c r="U672" i="11"/>
  <c r="U674" i="11"/>
  <c r="U676" i="11"/>
  <c r="U678" i="11"/>
  <c r="U680" i="11"/>
  <c r="U682" i="11"/>
  <c r="U684" i="11"/>
  <c r="U686" i="11"/>
  <c r="U688" i="11"/>
  <c r="U690" i="11"/>
  <c r="U692" i="11"/>
  <c r="U694" i="11"/>
  <c r="U696" i="11"/>
  <c r="U698" i="11"/>
  <c r="U700" i="11"/>
  <c r="U702" i="11"/>
  <c r="U704" i="11"/>
  <c r="U706" i="11"/>
  <c r="U708" i="11"/>
  <c r="U710" i="11"/>
  <c r="U712" i="11"/>
  <c r="U714" i="11"/>
  <c r="U716" i="11"/>
  <c r="U718" i="11"/>
  <c r="U720" i="11"/>
  <c r="U722" i="11"/>
  <c r="U724" i="11"/>
  <c r="U726" i="11"/>
  <c r="U728" i="11"/>
  <c r="U730" i="11"/>
  <c r="U732" i="11"/>
  <c r="U734" i="11"/>
  <c r="U736" i="11"/>
  <c r="U738" i="11"/>
  <c r="U740" i="11"/>
  <c r="U742" i="11"/>
  <c r="U744" i="11"/>
  <c r="U746" i="11"/>
  <c r="U748" i="11"/>
  <c r="U750" i="11"/>
  <c r="U752" i="11"/>
  <c r="U754" i="11"/>
  <c r="U756" i="11"/>
  <c r="U758" i="11"/>
  <c r="U766" i="11"/>
  <c r="U768" i="11"/>
  <c r="U770" i="11"/>
  <c r="U772" i="11"/>
  <c r="U774" i="11"/>
  <c r="U776" i="11"/>
  <c r="U778" i="11"/>
  <c r="U780" i="11"/>
  <c r="U782" i="11"/>
  <c r="U784" i="11"/>
  <c r="U786" i="11"/>
  <c r="U788" i="11"/>
  <c r="U790" i="11"/>
  <c r="U792" i="11"/>
  <c r="U794" i="11"/>
  <c r="U796" i="11"/>
  <c r="U798" i="11"/>
  <c r="U800" i="11"/>
  <c r="U802" i="11"/>
  <c r="U804" i="11"/>
  <c r="U806" i="11"/>
  <c r="U808" i="11"/>
  <c r="U810" i="11"/>
  <c r="U812" i="11"/>
  <c r="U814" i="11"/>
  <c r="U816" i="11"/>
  <c r="U818" i="11"/>
  <c r="U820" i="11"/>
  <c r="U822" i="11"/>
  <c r="U824" i="11"/>
  <c r="U826" i="11"/>
  <c r="U828" i="11"/>
  <c r="U830" i="11"/>
  <c r="U832" i="11"/>
  <c r="U834" i="11"/>
  <c r="U836" i="11"/>
  <c r="U838" i="11"/>
  <c r="U840" i="11"/>
  <c r="U842" i="11"/>
  <c r="U844" i="11"/>
  <c r="U846" i="11"/>
  <c r="U848" i="11"/>
  <c r="U850" i="11"/>
  <c r="U852" i="11"/>
  <c r="U854" i="11"/>
  <c r="U856" i="11"/>
  <c r="U858" i="11"/>
  <c r="U8" i="11"/>
  <c r="U6" i="11"/>
  <c r="P7" i="11"/>
  <c r="S7" i="11" l="1"/>
  <c r="F3" i="82"/>
  <c r="P1" i="82"/>
  <c r="P160" i="70" l="1"/>
  <c r="P121" i="70"/>
  <c r="P43" i="75"/>
  <c r="P82" i="75" s="1"/>
  <c r="F3" i="75"/>
  <c r="P1" i="75"/>
  <c r="P43" i="74"/>
  <c r="P82" i="74" s="1"/>
  <c r="F3" i="74"/>
  <c r="P1" i="74"/>
  <c r="P43" i="73"/>
  <c r="P82" i="73" s="1"/>
  <c r="F3" i="73"/>
  <c r="P1" i="73"/>
  <c r="P82" i="72"/>
  <c r="P43" i="72"/>
  <c r="F3" i="72"/>
  <c r="P1" i="72"/>
  <c r="P43" i="71"/>
  <c r="P82" i="71" s="1"/>
  <c r="F3" i="71"/>
  <c r="P1" i="71"/>
  <c r="P43" i="70"/>
  <c r="P82" i="70" s="1"/>
  <c r="F3" i="70"/>
  <c r="P1" i="70"/>
  <c r="P43" i="68"/>
  <c r="P83" i="68" s="1"/>
  <c r="F3" i="68"/>
  <c r="P1" i="68"/>
  <c r="P1" i="67"/>
  <c r="F3" i="67"/>
  <c r="P83" i="38"/>
  <c r="P242" i="34" l="1"/>
  <c r="F242" i="34"/>
  <c r="P362" i="29" l="1"/>
  <c r="F3" i="64" l="1"/>
  <c r="P1" i="64"/>
  <c r="F3" i="63"/>
  <c r="P1" i="63"/>
  <c r="P43" i="62"/>
  <c r="P83" i="62" s="1"/>
  <c r="F3" i="62"/>
  <c r="P1" i="62"/>
  <c r="P43" i="61" l="1"/>
  <c r="P83" i="61" s="1"/>
  <c r="P123" i="61" s="1"/>
  <c r="P163" i="61" s="1"/>
  <c r="P203" i="61" s="1"/>
  <c r="F3" i="61"/>
  <c r="P1" i="61"/>
  <c r="P43" i="60"/>
  <c r="P83" i="60" s="1"/>
  <c r="F3" i="60"/>
  <c r="P1" i="60"/>
  <c r="P43" i="59"/>
  <c r="P83" i="59" s="1"/>
  <c r="F3" i="59"/>
  <c r="P1" i="59"/>
  <c r="P43" i="58"/>
  <c r="F3" i="58"/>
  <c r="P1" i="58"/>
  <c r="P43" i="45" l="1"/>
  <c r="P83" i="45" s="1"/>
  <c r="F3" i="45"/>
  <c r="F43" i="45" s="1"/>
  <c r="F83" i="45" s="1"/>
  <c r="P1" i="45"/>
  <c r="P41" i="45" s="1"/>
  <c r="P81" i="45" s="1"/>
  <c r="P43" i="42"/>
  <c r="P83" i="42" s="1"/>
  <c r="P123" i="42" s="1"/>
  <c r="P163" i="42" s="1"/>
  <c r="F3" i="42"/>
  <c r="P1" i="42"/>
  <c r="P43" i="34"/>
  <c r="P83" i="34" s="1"/>
  <c r="P123" i="34" s="1"/>
  <c r="P163" i="34" s="1"/>
  <c r="P203" i="34" s="1"/>
  <c r="P43" i="38" l="1"/>
  <c r="F43" i="38"/>
  <c r="F83" i="38" s="1"/>
  <c r="P41" i="38"/>
  <c r="P81" i="38" s="1"/>
  <c r="F363" i="36" l="1"/>
  <c r="P43" i="36"/>
  <c r="P83" i="36" s="1"/>
  <c r="P123" i="36" s="1"/>
  <c r="P163" i="36" s="1"/>
  <c r="P203" i="36" s="1"/>
  <c r="P243" i="36" s="1"/>
  <c r="P283" i="36" s="1"/>
  <c r="P323" i="36" s="1"/>
  <c r="P363" i="36" s="1"/>
  <c r="P403" i="36" s="1"/>
  <c r="P443" i="36" s="1"/>
  <c r="P483" i="36" s="1"/>
  <c r="P523" i="36" s="1"/>
  <c r="P563" i="36" s="1"/>
  <c r="P603" i="36" s="1"/>
  <c r="P643" i="36" s="1"/>
  <c r="P683" i="36" s="1"/>
  <c r="P723" i="36" s="1"/>
  <c r="P763" i="36" s="1"/>
  <c r="P803" i="36" s="1"/>
  <c r="P843" i="36" s="1"/>
  <c r="F3" i="36"/>
  <c r="P1" i="36"/>
  <c r="F3" i="34"/>
  <c r="F43" i="34" s="1"/>
  <c r="F83" i="34" s="1"/>
  <c r="F123" i="34" s="1"/>
  <c r="F163" i="34" s="1"/>
  <c r="F203" i="34" s="1"/>
  <c r="P1" i="34"/>
  <c r="P41" i="34" s="1"/>
  <c r="P81" i="34" s="1"/>
  <c r="P121" i="34" s="1"/>
  <c r="P161" i="34" s="1"/>
  <c r="P201" i="34" s="1"/>
  <c r="P240" i="34" s="1"/>
  <c r="F3" i="33"/>
  <c r="P1" i="33"/>
  <c r="F3" i="31"/>
  <c r="F43" i="31" s="1"/>
  <c r="P1" i="31"/>
  <c r="P41" i="31" s="1"/>
  <c r="P43" i="30"/>
  <c r="P83" i="30" s="1"/>
  <c r="P123" i="30" s="1"/>
  <c r="P163" i="30" s="1"/>
  <c r="P203" i="30" s="1"/>
  <c r="P243" i="30" s="1"/>
  <c r="P283" i="30" s="1"/>
  <c r="P323" i="30" s="1"/>
  <c r="P363" i="30" s="1"/>
  <c r="P403" i="30" s="1"/>
  <c r="P443" i="30" s="1"/>
  <c r="P483" i="30" s="1"/>
  <c r="P523" i="30" s="1"/>
  <c r="F3" i="30"/>
  <c r="P1" i="30"/>
  <c r="P43" i="29"/>
  <c r="P83" i="29" s="1"/>
  <c r="P123" i="29" s="1"/>
  <c r="P163" i="29" s="1"/>
  <c r="P203" i="29" s="1"/>
  <c r="P243" i="29" s="1"/>
  <c r="P283" i="29" s="1"/>
  <c r="P323" i="29" s="1"/>
  <c r="P363" i="29" s="1"/>
  <c r="P403" i="29" s="1"/>
  <c r="P443" i="29" s="1"/>
  <c r="P483" i="29" s="1"/>
  <c r="P523" i="29" s="1"/>
  <c r="F3" i="29"/>
  <c r="P1" i="29"/>
  <c r="P43" i="21" l="1"/>
  <c r="P82" i="21" s="1"/>
  <c r="F3" i="21"/>
  <c r="P1" i="21"/>
  <c r="P43" i="17" l="1"/>
  <c r="P83" i="17" s="1"/>
  <c r="P123" i="17" s="1"/>
  <c r="P163" i="17" s="1"/>
  <c r="P203" i="17" s="1"/>
  <c r="P243" i="17" s="1"/>
  <c r="P283" i="17" s="1"/>
  <c r="P323" i="17" s="1"/>
  <c r="F3" i="17"/>
  <c r="P43" i="15"/>
  <c r="P83" i="15" s="1"/>
  <c r="P123" i="15" s="1"/>
  <c r="P163" i="15" s="1"/>
  <c r="P203" i="15" s="1"/>
  <c r="P243" i="15" s="1"/>
  <c r="P283" i="15" s="1"/>
  <c r="P323" i="15" s="1"/>
  <c r="P363" i="15" s="1"/>
  <c r="P403" i="15" s="1"/>
  <c r="P443" i="15" s="1"/>
  <c r="P483" i="15" s="1"/>
  <c r="P523" i="15" s="1"/>
  <c r="P563" i="15" s="1"/>
  <c r="P603" i="15" s="1"/>
  <c r="P643" i="15" s="1"/>
  <c r="F3" i="15"/>
  <c r="P363" i="17" l="1"/>
  <c r="P403" i="17"/>
  <c r="P443" i="17" s="1"/>
  <c r="P483" i="17" s="1"/>
  <c r="P523" i="17" s="1"/>
  <c r="P723" i="15"/>
  <c r="P763" i="15" s="1"/>
  <c r="P683" i="15"/>
  <c r="P43" i="12"/>
  <c r="F3" i="12"/>
  <c r="F43" i="11"/>
  <c r="P43" i="11"/>
  <c r="P83" i="11" s="1"/>
  <c r="P123" i="11" s="1"/>
  <c r="P163" i="11" s="1"/>
  <c r="P203" i="11" s="1"/>
  <c r="P243" i="11" s="1"/>
  <c r="P283" i="11" s="1"/>
  <c r="P323" i="11" s="1"/>
  <c r="F43" i="74" l="1"/>
  <c r="F82" i="74" s="1"/>
  <c r="F43" i="71"/>
  <c r="F82" i="71" s="1"/>
  <c r="F43" i="75"/>
  <c r="F82" i="75" s="1"/>
  <c r="F43" i="72"/>
  <c r="F82" i="72" s="1"/>
  <c r="F43" i="68"/>
  <c r="F43" i="73"/>
  <c r="F82" i="73" s="1"/>
  <c r="F43" i="70"/>
  <c r="F82" i="70" s="1"/>
  <c r="F121" i="70" s="1"/>
  <c r="F160" i="70" s="1"/>
  <c r="P843" i="15"/>
  <c r="P883" i="15" s="1"/>
  <c r="P923" i="15" s="1"/>
  <c r="P963" i="15" s="1"/>
  <c r="P803" i="15"/>
  <c r="F43" i="36"/>
  <c r="F43" i="62"/>
  <c r="F43" i="60"/>
  <c r="F43" i="58"/>
  <c r="F43" i="59"/>
  <c r="F43" i="61"/>
  <c r="F43" i="42"/>
  <c r="P363" i="11"/>
  <c r="P403" i="11" s="1"/>
  <c r="P443" i="11" s="1"/>
  <c r="P483" i="11" s="1"/>
  <c r="P523" i="11" s="1"/>
  <c r="P563" i="11" s="1"/>
  <c r="P603" i="11" s="1"/>
  <c r="P643" i="11" s="1"/>
  <c r="F43" i="30"/>
  <c r="F43" i="29"/>
  <c r="F43" i="15"/>
  <c r="F43" i="21"/>
  <c r="F82" i="21" s="1"/>
  <c r="F83" i="11"/>
  <c r="F83" i="68" s="1"/>
  <c r="F43" i="17"/>
  <c r="F43" i="12"/>
  <c r="P1" i="17"/>
  <c r="P1" i="9"/>
  <c r="F83" i="36" l="1"/>
  <c r="F83" i="62"/>
  <c r="F83" i="61"/>
  <c r="F83" i="59"/>
  <c r="F83" i="60"/>
  <c r="F83" i="42"/>
  <c r="P683" i="11"/>
  <c r="P723" i="11" s="1"/>
  <c r="P763" i="11" s="1"/>
  <c r="P803" i="11" s="1"/>
  <c r="P843" i="11" s="1"/>
  <c r="F83" i="29"/>
  <c r="F83" i="30"/>
  <c r="F123" i="11"/>
  <c r="F83" i="17"/>
  <c r="F83" i="15"/>
  <c r="P1" i="12"/>
  <c r="P1" i="15"/>
  <c r="P41" i="11"/>
  <c r="P81" i="11"/>
  <c r="P81" i="68" s="1"/>
  <c r="P41" i="68" l="1"/>
  <c r="P41" i="73"/>
  <c r="P80" i="73" s="1"/>
  <c r="P41" i="70"/>
  <c r="P80" i="70" s="1"/>
  <c r="P119" i="70" s="1"/>
  <c r="P158" i="70" s="1"/>
  <c r="P41" i="74"/>
  <c r="P80" i="74" s="1"/>
  <c r="P41" i="71"/>
  <c r="P80" i="71" s="1"/>
  <c r="P41" i="75"/>
  <c r="P80" i="75" s="1"/>
  <c r="P41" i="72"/>
  <c r="P80" i="72" s="1"/>
  <c r="P81" i="36"/>
  <c r="P81" i="62"/>
  <c r="P81" i="61"/>
  <c r="P81" i="60"/>
  <c r="P81" i="59"/>
  <c r="P81" i="42"/>
  <c r="P41" i="36"/>
  <c r="P41" i="62"/>
  <c r="P41" i="61"/>
  <c r="P41" i="59"/>
  <c r="P41" i="60"/>
  <c r="P41" i="58"/>
  <c r="P41" i="42"/>
  <c r="F123" i="36"/>
  <c r="F123" i="61"/>
  <c r="F123" i="42"/>
  <c r="F123" i="30"/>
  <c r="F123" i="29"/>
  <c r="P81" i="30"/>
  <c r="P81" i="29"/>
  <c r="P41" i="30"/>
  <c r="P41" i="29"/>
  <c r="P81" i="17"/>
  <c r="P41" i="17"/>
  <c r="P41" i="21"/>
  <c r="P80" i="21" s="1"/>
  <c r="F163" i="11"/>
  <c r="F123" i="17"/>
  <c r="F123" i="15"/>
  <c r="P121" i="11"/>
  <c r="P81" i="15"/>
  <c r="P41" i="12"/>
  <c r="P41" i="15"/>
  <c r="P121" i="36" l="1"/>
  <c r="P121" i="61"/>
  <c r="P121" i="42"/>
  <c r="F163" i="36"/>
  <c r="F163" i="61"/>
  <c r="F163" i="42"/>
  <c r="P121" i="17"/>
  <c r="P121" i="30"/>
  <c r="P121" i="29"/>
  <c r="F163" i="30"/>
  <c r="F163" i="29"/>
  <c r="F203" i="11"/>
  <c r="F163" i="17"/>
  <c r="F163" i="15"/>
  <c r="P161" i="11"/>
  <c r="P121" i="15"/>
  <c r="F203" i="36" l="1"/>
  <c r="F203" i="61"/>
  <c r="P161" i="36"/>
  <c r="P161" i="61"/>
  <c r="P161" i="42"/>
  <c r="F203" i="30"/>
  <c r="F203" i="29"/>
  <c r="P161" i="17"/>
  <c r="P161" i="30"/>
  <c r="P161" i="29"/>
  <c r="F243" i="11"/>
  <c r="F203" i="17"/>
  <c r="F203" i="15"/>
  <c r="P201" i="11"/>
  <c r="P161" i="15"/>
  <c r="P201" i="36" l="1"/>
  <c r="P201" i="61"/>
  <c r="F243" i="36"/>
  <c r="F243" i="30"/>
  <c r="F243" i="29"/>
  <c r="F243" i="17"/>
  <c r="P201" i="17"/>
  <c r="P201" i="30"/>
  <c r="P201" i="29"/>
  <c r="F283" i="11"/>
  <c r="F283" i="36" s="1"/>
  <c r="F243" i="15"/>
  <c r="P241" i="11"/>
  <c r="P201" i="15"/>
  <c r="P241" i="36" l="1"/>
  <c r="P241" i="30"/>
  <c r="P241" i="29"/>
  <c r="P241" i="17"/>
  <c r="F283" i="30"/>
  <c r="F283" i="29"/>
  <c r="F283" i="17"/>
  <c r="F323" i="11"/>
  <c r="F283" i="15"/>
  <c r="P281" i="11"/>
  <c r="P281" i="36" s="1"/>
  <c r="P241" i="15"/>
  <c r="F323" i="36" l="1"/>
  <c r="F363" i="11"/>
  <c r="F363" i="17" s="1"/>
  <c r="F403" i="17" s="1"/>
  <c r="P281" i="30"/>
  <c r="P281" i="29"/>
  <c r="P281" i="17"/>
  <c r="F323" i="30"/>
  <c r="F323" i="29"/>
  <c r="F323" i="17"/>
  <c r="F323" i="15"/>
  <c r="P321" i="11"/>
  <c r="P281" i="15"/>
  <c r="P321" i="36" l="1"/>
  <c r="P361" i="36" s="1"/>
  <c r="P361" i="11"/>
  <c r="P361" i="17" s="1"/>
  <c r="P401" i="17" s="1"/>
  <c r="F363" i="30"/>
  <c r="F363" i="29"/>
  <c r="P321" i="30"/>
  <c r="P361" i="30" s="1"/>
  <c r="P321" i="29"/>
  <c r="P361" i="29" s="1"/>
  <c r="P321" i="17"/>
  <c r="F403" i="36"/>
  <c r="F363" i="15"/>
  <c r="P321" i="15"/>
  <c r="P361" i="15" s="1"/>
  <c r="F403" i="30" l="1"/>
  <c r="F403" i="29"/>
  <c r="F443" i="17"/>
  <c r="F403" i="11"/>
  <c r="F403" i="15"/>
  <c r="P401" i="36"/>
  <c r="F443" i="36" l="1"/>
  <c r="F483" i="36" s="1"/>
  <c r="F523" i="36" s="1"/>
  <c r="F563" i="36" s="1"/>
  <c r="F603" i="36" s="1"/>
  <c r="F643" i="36" s="1"/>
  <c r="F683" i="36" s="1"/>
  <c r="F723" i="36" s="1"/>
  <c r="F763" i="36" s="1"/>
  <c r="F803" i="36" s="1"/>
  <c r="F843" i="36" s="1"/>
  <c r="F483" i="17"/>
  <c r="F443" i="30"/>
  <c r="F443" i="29"/>
  <c r="P401" i="29"/>
  <c r="P401" i="30"/>
  <c r="P441" i="17"/>
  <c r="F443" i="15"/>
  <c r="F483" i="15" s="1"/>
  <c r="F523" i="15" s="1"/>
  <c r="F563" i="15" s="1"/>
  <c r="F603" i="15" s="1"/>
  <c r="F643" i="15" s="1"/>
  <c r="F443" i="11"/>
  <c r="F523" i="17" s="1"/>
  <c r="P401" i="11"/>
  <c r="P401" i="15"/>
  <c r="P441" i="36" l="1"/>
  <c r="P481" i="36" s="1"/>
  <c r="P521" i="36" s="1"/>
  <c r="P561" i="36" s="1"/>
  <c r="P601" i="36" s="1"/>
  <c r="P641" i="36" s="1"/>
  <c r="P681" i="36" s="1"/>
  <c r="P721" i="36" s="1"/>
  <c r="P761" i="36" s="1"/>
  <c r="P801" i="36" s="1"/>
  <c r="P841" i="36" s="1"/>
  <c r="P481" i="17"/>
  <c r="F723" i="15"/>
  <c r="F763" i="15" s="1"/>
  <c r="F683" i="15"/>
  <c r="F483" i="11"/>
  <c r="F483" i="29"/>
  <c r="F483" i="30"/>
  <c r="P441" i="30"/>
  <c r="P441" i="29"/>
  <c r="P441" i="15"/>
  <c r="P481" i="15" s="1"/>
  <c r="P521" i="15" s="1"/>
  <c r="P561" i="15" s="1"/>
  <c r="P601" i="15" s="1"/>
  <c r="P641" i="15" s="1"/>
  <c r="P441" i="11"/>
  <c r="P521" i="17" s="1"/>
  <c r="F843" i="15" l="1"/>
  <c r="F883" i="15" s="1"/>
  <c r="F923" i="15" s="1"/>
  <c r="F963" i="15" s="1"/>
  <c r="F803" i="15"/>
  <c r="P721" i="15"/>
  <c r="P761" i="15" s="1"/>
  <c r="P681" i="15"/>
  <c r="P481" i="11"/>
  <c r="P481" i="29"/>
  <c r="P481" i="30"/>
  <c r="F523" i="11"/>
  <c r="F563" i="11" s="1"/>
  <c r="F603" i="11" s="1"/>
  <c r="F643" i="11" s="1"/>
  <c r="F523" i="30"/>
  <c r="F523" i="29"/>
  <c r="P841" i="15" l="1"/>
  <c r="P881" i="15" s="1"/>
  <c r="P921" i="15" s="1"/>
  <c r="P961" i="15" s="1"/>
  <c r="P801" i="15"/>
  <c r="F683" i="11"/>
  <c r="F723" i="11" s="1"/>
  <c r="F763" i="11" s="1"/>
  <c r="F803" i="11" s="1"/>
  <c r="F843" i="11" s="1"/>
  <c r="P521" i="11"/>
  <c r="P521" i="30"/>
  <c r="P521" i="29"/>
  <c r="P561" i="11" l="1"/>
  <c r="P601" i="11" s="1"/>
  <c r="P641" i="11" s="1"/>
  <c r="P681" i="11" l="1"/>
  <c r="P721" i="11" s="1"/>
  <c r="P761" i="11" s="1"/>
  <c r="P801" i="11" s="1"/>
  <c r="P841" i="11" s="1"/>
</calcChain>
</file>

<file path=xl/sharedStrings.xml><?xml version="1.0" encoding="utf-8"?>
<sst xmlns="http://schemas.openxmlformats.org/spreadsheetml/2006/main" count="11680" uniqueCount="2039">
  <si>
    <t>Décompte d'inventaire</t>
  </si>
  <si>
    <t>#</t>
  </si>
  <si>
    <t>QTÉ</t>
  </si>
  <si>
    <t>LOCA</t>
  </si>
  <si>
    <t>DESCRPTION</t>
  </si>
  <si>
    <t>AU :</t>
  </si>
  <si>
    <t>Caiman 18x80</t>
  </si>
  <si>
    <t>Caiman 20x80</t>
  </si>
  <si>
    <t>Caiman 24x80</t>
  </si>
  <si>
    <t>Caiman 26x80</t>
  </si>
  <si>
    <t>Caiman 28x80</t>
  </si>
  <si>
    <t>Caiman 30x80</t>
  </si>
  <si>
    <t>Caiman 32x80</t>
  </si>
  <si>
    <t>Caiman 34x80</t>
  </si>
  <si>
    <t>Caiman 36x80</t>
  </si>
  <si>
    <t>Caiman 12/12x80</t>
  </si>
  <si>
    <t>Caiman 15/18x80</t>
  </si>
  <si>
    <t>Caiman 18x84</t>
  </si>
  <si>
    <t>Caiman 24x84</t>
  </si>
  <si>
    <t>Caiman 26x84</t>
  </si>
  <si>
    <t>Caiman 28x84</t>
  </si>
  <si>
    <t>Caiman 30x84</t>
  </si>
  <si>
    <t>Caiman 32x84</t>
  </si>
  <si>
    <t>Caiman 36x84</t>
  </si>
  <si>
    <t>Caiman 18x96</t>
  </si>
  <si>
    <t>Caiman 20x96</t>
  </si>
  <si>
    <t>Caiman 24x96</t>
  </si>
  <si>
    <t>Caiman 26x96</t>
  </si>
  <si>
    <t>Caiman 28x96</t>
  </si>
  <si>
    <t>Caiman 30x96</t>
  </si>
  <si>
    <t>Caiman 32x96</t>
  </si>
  <si>
    <t>Caiman 34x96</t>
  </si>
  <si>
    <t>Caiman 36x96</t>
  </si>
  <si>
    <t>Carmelle 18x80</t>
  </si>
  <si>
    <t>Carmelle 24x80</t>
  </si>
  <si>
    <t>Carmelle 28x80</t>
  </si>
  <si>
    <t>Carmelle 30x80</t>
  </si>
  <si>
    <t>Carmelle 32x80</t>
  </si>
  <si>
    <t>Carmelle 34x80</t>
  </si>
  <si>
    <t>Carmelle 36x80</t>
  </si>
  <si>
    <t>Coventry smooth 16x80</t>
  </si>
  <si>
    <t>Coventry smooth 18x80</t>
  </si>
  <si>
    <t>Coventry smooth 20x80</t>
  </si>
  <si>
    <t>Carrara 24x80</t>
  </si>
  <si>
    <t>Carrara 26x80</t>
  </si>
  <si>
    <t>Carrara 28x80</t>
  </si>
  <si>
    <t>Carrara 30x80</t>
  </si>
  <si>
    <t>Carrara 32x80</t>
  </si>
  <si>
    <t>Carrara 34x80</t>
  </si>
  <si>
    <t>Carrara 36x80</t>
  </si>
  <si>
    <t>Carrara 18x84</t>
  </si>
  <si>
    <t>Carrara 20x84</t>
  </si>
  <si>
    <t>Carrara 24x84</t>
  </si>
  <si>
    <t>Carrara 26x84</t>
  </si>
  <si>
    <t>Carrara 28x84</t>
  </si>
  <si>
    <t>Carrara 30x84</t>
  </si>
  <si>
    <t>Carrara 32x84</t>
  </si>
  <si>
    <t>Carrara 34x84</t>
  </si>
  <si>
    <t>Carrara 36x84</t>
  </si>
  <si>
    <t>Carrara 16x96</t>
  </si>
  <si>
    <t>Carrara 18x96</t>
  </si>
  <si>
    <t>Carrara 20x96</t>
  </si>
  <si>
    <t>Carrara 24x96</t>
  </si>
  <si>
    <t>Carrara 26x96</t>
  </si>
  <si>
    <t>Carrara 28x96</t>
  </si>
  <si>
    <t>Carrara 30x96</t>
  </si>
  <si>
    <t>Carrara 32x96</t>
  </si>
  <si>
    <t>Carrara 34x96</t>
  </si>
  <si>
    <t>Carrara 36x96</t>
  </si>
  <si>
    <t>Cashal 32x80</t>
  </si>
  <si>
    <t>Cashal 30x80</t>
  </si>
  <si>
    <t>Cashal 28x80</t>
  </si>
  <si>
    <t>Cashal 24x80</t>
  </si>
  <si>
    <t>Cashal 24x96</t>
  </si>
  <si>
    <t>Cashal 28x96</t>
  </si>
  <si>
    <t>Cashal 30x96</t>
  </si>
  <si>
    <t>Classique 16x80</t>
  </si>
  <si>
    <t>Classique 18x80</t>
  </si>
  <si>
    <t>Classique 20x80</t>
  </si>
  <si>
    <t>Classique 24x80</t>
  </si>
  <si>
    <t>Classique 26x80</t>
  </si>
  <si>
    <t>Classique 28x80</t>
  </si>
  <si>
    <t>Classique 30x80</t>
  </si>
  <si>
    <t>Classique 32x80</t>
  </si>
  <si>
    <t>Classique 34x80</t>
  </si>
  <si>
    <t>Classique 36x80</t>
  </si>
  <si>
    <t>Classique 12/12x80</t>
  </si>
  <si>
    <t>Classique 14/14x80</t>
  </si>
  <si>
    <t>Classique 15/15x80</t>
  </si>
  <si>
    <t>Classique 16/16x80</t>
  </si>
  <si>
    <t>Classique 18/18x80</t>
  </si>
  <si>
    <t>Clermont 16x80</t>
  </si>
  <si>
    <t>Clermont 18x80</t>
  </si>
  <si>
    <t>Clermont 20x80</t>
  </si>
  <si>
    <t>Clermont 24x80</t>
  </si>
  <si>
    <t>Clermont 26x80</t>
  </si>
  <si>
    <t>Clermont 28x80</t>
  </si>
  <si>
    <t>Clermont 30x80</t>
  </si>
  <si>
    <t>Clermont 32x80</t>
  </si>
  <si>
    <t>Clermont 34x80</t>
  </si>
  <si>
    <t>Clermont 36x80</t>
  </si>
  <si>
    <t>Clermont 12/12x80</t>
  </si>
  <si>
    <t>Clermont 15/15x80</t>
  </si>
  <si>
    <t>Clermont 16/16x80</t>
  </si>
  <si>
    <t>Clermont 17/17x80</t>
  </si>
  <si>
    <t>Clermont 18/18x80</t>
  </si>
  <si>
    <t>Colonist smooth 36x80</t>
  </si>
  <si>
    <t>Colonist smooth 28x96</t>
  </si>
  <si>
    <t>Colonist smooth 30x96</t>
  </si>
  <si>
    <t>Colonist smooth 32x96</t>
  </si>
  <si>
    <t>Colonist smooth 36x96</t>
  </si>
  <si>
    <t>Colonist 16x80</t>
  </si>
  <si>
    <t>Colonist 18x80</t>
  </si>
  <si>
    <t>Colonist 20x80</t>
  </si>
  <si>
    <t>Colonist 24x80</t>
  </si>
  <si>
    <t>Colonist 26x80</t>
  </si>
  <si>
    <t>Colonist 28x80</t>
  </si>
  <si>
    <t>Colonist 30x80</t>
  </si>
  <si>
    <t>Colonist 32x80</t>
  </si>
  <si>
    <t>Colonist 34x80</t>
  </si>
  <si>
    <t>Colonist 36x80</t>
  </si>
  <si>
    <t>Colonist 24x84</t>
  </si>
  <si>
    <t>Colonist 30x84</t>
  </si>
  <si>
    <t>Colonist 32x84</t>
  </si>
  <si>
    <t>Colonist 34x84</t>
  </si>
  <si>
    <t>Colonist 36x84</t>
  </si>
  <si>
    <t>Conmore 18x80</t>
  </si>
  <si>
    <t>Conmore 20x80</t>
  </si>
  <si>
    <t>Conmore 24x80</t>
  </si>
  <si>
    <t>Conmore 26x80</t>
  </si>
  <si>
    <t>Conmore 28x80</t>
  </si>
  <si>
    <t>Conmore 30x80</t>
  </si>
  <si>
    <t>Conmore 32x80</t>
  </si>
  <si>
    <t>Conmore 34x80</t>
  </si>
  <si>
    <t>Conmore 36x80</t>
  </si>
  <si>
    <t>Conmore 12/12x80</t>
  </si>
  <si>
    <t>Conmore 15/18x80</t>
  </si>
  <si>
    <t>Conmore 20x84</t>
  </si>
  <si>
    <t>Conmore 24x84</t>
  </si>
  <si>
    <t>Conmore 26x84</t>
  </si>
  <si>
    <t>Conmore 28x84</t>
  </si>
  <si>
    <t>Conmore 30x84</t>
  </si>
  <si>
    <t>Conmore 32x84</t>
  </si>
  <si>
    <t>Conmore 34x84</t>
  </si>
  <si>
    <t>Conmore 36x84</t>
  </si>
  <si>
    <t>Conmore 15/18x84</t>
  </si>
  <si>
    <t>Corvado 20x80</t>
  </si>
  <si>
    <t>Corvado 26x80</t>
  </si>
  <si>
    <t>Corvado 30x80</t>
  </si>
  <si>
    <t>Corvado 32x80</t>
  </si>
  <si>
    <t>Coventry smooth 24x80</t>
  </si>
  <si>
    <t>Coventry smooth 28x80</t>
  </si>
  <si>
    <t>Coventry smooth 30x80</t>
  </si>
  <si>
    <t>Coventry smooth 32x80</t>
  </si>
  <si>
    <t>Coventry smooth 36x80</t>
  </si>
  <si>
    <t>Venner</t>
  </si>
  <si>
    <t>Unilin blanc primé 24x80</t>
  </si>
  <si>
    <t>Unilin blanc primé 28x80</t>
  </si>
  <si>
    <t>Unilin blanc primé 30x80</t>
  </si>
  <si>
    <t>Unilin blanc primé 32x80</t>
  </si>
  <si>
    <t>Unilin blanc primé 34x80</t>
  </si>
  <si>
    <t>Unilin blanc primé 36x80</t>
  </si>
  <si>
    <t>Unilin blanc primé 36x84</t>
  </si>
  <si>
    <t>Unilin blanc primé 36x96</t>
  </si>
  <si>
    <t>Unilin blanc primé 48x96</t>
  </si>
  <si>
    <t>Unilin blanc primé 36x108</t>
  </si>
  <si>
    <t>Unilin blanc primé 48x108</t>
  </si>
  <si>
    <t>Unilin blanc primé 48x120</t>
  </si>
  <si>
    <t>Hardboard white primed 24x80</t>
  </si>
  <si>
    <t>Hardboard white primed 28x80</t>
  </si>
  <si>
    <t>Hardboard white primed 30x80</t>
  </si>
  <si>
    <t>Hardboard white primed 32x80</t>
  </si>
  <si>
    <t>Hardboard white primed 34x80</t>
  </si>
  <si>
    <t>Hardboard white primed 36x80</t>
  </si>
  <si>
    <t>Hardboard white primed 36x84</t>
  </si>
  <si>
    <t>Hardboard white primed 36x96</t>
  </si>
  <si>
    <t>Hardboard white primed 48x96</t>
  </si>
  <si>
    <t>Hardboard white primed 36x108</t>
  </si>
  <si>
    <t>Rift Cut Granite 48" x 96"</t>
  </si>
  <si>
    <t>Madrid 26x84</t>
  </si>
  <si>
    <t>Madrid 30x84</t>
  </si>
  <si>
    <t>Madrid 34x84</t>
  </si>
  <si>
    <t>Madrid 38x84</t>
  </si>
  <si>
    <t>Milano 26x84</t>
  </si>
  <si>
    <t>Milano 30x84</t>
  </si>
  <si>
    <t>Milano 38x84</t>
  </si>
  <si>
    <t>Milano 34x84</t>
  </si>
  <si>
    <t>Prag 69x86</t>
  </si>
  <si>
    <t>White flat panel 24x80</t>
  </si>
  <si>
    <t>White flat panel 28x80</t>
  </si>
  <si>
    <t>White flat panel 30x80</t>
  </si>
  <si>
    <t>White flat panel 32x80</t>
  </si>
  <si>
    <t>White flat panel 34x80</t>
  </si>
  <si>
    <t>White flat panel 36x80</t>
  </si>
  <si>
    <t>White flat panel 36x84</t>
  </si>
  <si>
    <t>Particule</t>
  </si>
  <si>
    <t>AME 33-3/8X76-3/4  1.55</t>
  </si>
  <si>
    <t>AME 33-3/8X80-3/4   1.55</t>
  </si>
  <si>
    <t>AME 33-3/8X80-  1.5</t>
  </si>
  <si>
    <t>AME FSC 1.55 33-3/16X76-3/4</t>
  </si>
  <si>
    <t>AME PLATRE 34 1/2*81 1/2 90MIN  GP</t>
  </si>
  <si>
    <t>AME PART 1-1/8 29-1/2X77-5/8</t>
  </si>
  <si>
    <t>AME 27-3/8X76-  1.5 CLAS CARR-CAIM</t>
  </si>
  <si>
    <t>AME 29-3/8X76-  1.5 CLAS CARR-CAIM</t>
  </si>
  <si>
    <t>AME 29-3/8X76-  1.5 COL-CARM</t>
  </si>
  <si>
    <t>AME 29-3/8X76-  1.5 CONMORE</t>
  </si>
  <si>
    <t>AME 31-3/8X76-  1.5 CLAS CARR-CAIM</t>
  </si>
  <si>
    <t>AME 31-3/8X76-  1.5 COL-CARM</t>
  </si>
  <si>
    <t>AME 33-3/8X76-  1.5 CLAS-CAR-CAIM</t>
  </si>
  <si>
    <t>AME 33-3/8X76-  1.5 COL-CARM</t>
  </si>
  <si>
    <t>MDF STILL 1.2*1.59*96.75</t>
  </si>
  <si>
    <t>HDF RATED RAIL 1.2*1.59*35</t>
  </si>
  <si>
    <t>AME PART 1-1/8 31-1/2X77-5/8</t>
  </si>
  <si>
    <t>AME PART 1-1/8 33-1/2X77-5/8</t>
  </si>
  <si>
    <t>UNICOR 1-1/8X3X6-3/4 (2688/SKID)</t>
  </si>
  <si>
    <t>UNICOR 1-1/8X3X13-3/4 (1152/SKID)</t>
  </si>
  <si>
    <t xml:space="preserve">Date : </t>
  </si>
  <si>
    <t>Par:</t>
  </si>
  <si>
    <t>__________</t>
  </si>
  <si>
    <t>Catégorie:</t>
  </si>
  <si>
    <t>P.1</t>
  </si>
  <si>
    <t>P.2</t>
  </si>
  <si>
    <t>P.3</t>
  </si>
  <si>
    <t>P.4</t>
  </si>
  <si>
    <t>P.5</t>
  </si>
  <si>
    <t>P.6</t>
  </si>
  <si>
    <t>P.7</t>
  </si>
  <si>
    <t>P.8</t>
  </si>
  <si>
    <t>P.9</t>
  </si>
  <si>
    <t>P.11</t>
  </si>
  <si>
    <t>P.12</t>
  </si>
  <si>
    <t>P.13</t>
  </si>
  <si>
    <t>P.14</t>
  </si>
  <si>
    <t>Caiman 12x80</t>
  </si>
  <si>
    <t>Caiman 14x80</t>
  </si>
  <si>
    <t>Caiman 16x80</t>
  </si>
  <si>
    <t>Caiman 22x80</t>
  </si>
  <si>
    <t>Caiman 12x84</t>
  </si>
  <si>
    <t>Caiman 14x84</t>
  </si>
  <si>
    <t>Caiman 16x84</t>
  </si>
  <si>
    <t>Caiman 20x84</t>
  </si>
  <si>
    <t>Caiman 22x84</t>
  </si>
  <si>
    <t>Caiman 34x84</t>
  </si>
  <si>
    <t>Caiman 16x96</t>
  </si>
  <si>
    <t>Caiman 22x96</t>
  </si>
  <si>
    <t>Carmelle 12x80</t>
  </si>
  <si>
    <t>Carmelle 14x80</t>
  </si>
  <si>
    <t>Carmelle 16x80</t>
  </si>
  <si>
    <t>Carmelle 20x80</t>
  </si>
  <si>
    <t>Carmelle 22x80</t>
  </si>
  <si>
    <t>Carmelle 26x80</t>
  </si>
  <si>
    <t>Carrara 12x80</t>
  </si>
  <si>
    <t>Carrara 14x80</t>
  </si>
  <si>
    <t>Carrara 16x80</t>
  </si>
  <si>
    <t>Carrara 18x80</t>
  </si>
  <si>
    <t>Carrara 20x80</t>
  </si>
  <si>
    <t>Carrara 22x80</t>
  </si>
  <si>
    <t>Carrara 16x84</t>
  </si>
  <si>
    <t>Carrara 22x84</t>
  </si>
  <si>
    <t>Carrara 22x96</t>
  </si>
  <si>
    <t>Classique 12x80</t>
  </si>
  <si>
    <t>Classique 14x80</t>
  </si>
  <si>
    <t>Classique 22x80</t>
  </si>
  <si>
    <t>Clermont 12x80</t>
  </si>
  <si>
    <t>Clermont 14x80</t>
  </si>
  <si>
    <t>Clermont 22x80</t>
  </si>
  <si>
    <t>Colonist 12x80</t>
  </si>
  <si>
    <t>Colonist 14x80</t>
  </si>
  <si>
    <t>Colonist 22x80</t>
  </si>
  <si>
    <t>Colonist 12x84</t>
  </si>
  <si>
    <t>Colonist 14x84</t>
  </si>
  <si>
    <t>Colonist 16x84</t>
  </si>
  <si>
    <t>Colonist 18x84</t>
  </si>
  <si>
    <t>Colonist 22x84</t>
  </si>
  <si>
    <t>Colonist 26x84</t>
  </si>
  <si>
    <t>Colonist 28x84</t>
  </si>
  <si>
    <t>Colonist 12x96</t>
  </si>
  <si>
    <t>Colonist 14x96</t>
  </si>
  <si>
    <t>Colonist 16x96</t>
  </si>
  <si>
    <t>Colonist 18x96</t>
  </si>
  <si>
    <t>Colonist 20x96</t>
  </si>
  <si>
    <t>Colonist 22x96</t>
  </si>
  <si>
    <t>Colonist 24x96</t>
  </si>
  <si>
    <t>Colonist 26x96</t>
  </si>
  <si>
    <t>Colonist 28x96</t>
  </si>
  <si>
    <t>Colonist 30x96</t>
  </si>
  <si>
    <t>Colonist 32x96</t>
  </si>
  <si>
    <t>Colonist 34x96</t>
  </si>
  <si>
    <t>Colonist 36x96</t>
  </si>
  <si>
    <t>Corvado 12x80</t>
  </si>
  <si>
    <t>Corvado 14x80</t>
  </si>
  <si>
    <t>Corvado 16x80</t>
  </si>
  <si>
    <t>Corvado 18x80</t>
  </si>
  <si>
    <t>Corvado 22x80</t>
  </si>
  <si>
    <t>Corvado 24x80</t>
  </si>
  <si>
    <t>Corvado 28x80</t>
  </si>
  <si>
    <t>Corvado 34x80</t>
  </si>
  <si>
    <t>Corvado 36x80</t>
  </si>
  <si>
    <t>Conmore 12x80</t>
  </si>
  <si>
    <t>Conmore 14x80</t>
  </si>
  <si>
    <t>Conmore 16x80</t>
  </si>
  <si>
    <t>Conmore 22x80</t>
  </si>
  <si>
    <t>Conmore 16x84</t>
  </si>
  <si>
    <t>Conmore 18x84</t>
  </si>
  <si>
    <t>Conmore 22x84</t>
  </si>
  <si>
    <t>Coventry 12x80</t>
  </si>
  <si>
    <t>Coventry 14x80</t>
  </si>
  <si>
    <t>Coventry 16x80</t>
  </si>
  <si>
    <t>Coventry 18x80</t>
  </si>
  <si>
    <t>Coventry 20x80</t>
  </si>
  <si>
    <t>Coventry 22x80</t>
  </si>
  <si>
    <t>Coventry 24x80</t>
  </si>
  <si>
    <t>Coventry 26x80</t>
  </si>
  <si>
    <t>Coventry 28x80</t>
  </si>
  <si>
    <t>Coventry 30x80</t>
  </si>
  <si>
    <t>Coventry 32x80</t>
  </si>
  <si>
    <t>Coventry 34x80</t>
  </si>
  <si>
    <t>Coventry 36x80</t>
  </si>
  <si>
    <t>Coventry 12x84</t>
  </si>
  <si>
    <t>Coventry 14x84</t>
  </si>
  <si>
    <t>Coventry 16x84</t>
  </si>
  <si>
    <t>Coventry 18x84</t>
  </si>
  <si>
    <t>Coventry 20x84</t>
  </si>
  <si>
    <t>Coventry 22x84</t>
  </si>
  <si>
    <t>Coventry 24x84</t>
  </si>
  <si>
    <t>Coventry 26x84</t>
  </si>
  <si>
    <t>Coventry 28x84</t>
  </si>
  <si>
    <t>Coventry 30x84</t>
  </si>
  <si>
    <t>Coventry 32x84</t>
  </si>
  <si>
    <t>Coventry 34x84</t>
  </si>
  <si>
    <t>Coventry 36x84</t>
  </si>
  <si>
    <t>Cremona 12x80</t>
  </si>
  <si>
    <t>Cremona 14x80</t>
  </si>
  <si>
    <t>Cremona 16x80</t>
  </si>
  <si>
    <t>Cremona 18x80</t>
  </si>
  <si>
    <t>Cremona 20x80</t>
  </si>
  <si>
    <t>Cremona 22x80</t>
  </si>
  <si>
    <t>Cremona 24x80</t>
  </si>
  <si>
    <t>Cremona 26x80</t>
  </si>
  <si>
    <t>Cremona 28x80</t>
  </si>
  <si>
    <t>Cremona 30x80</t>
  </si>
  <si>
    <t>Cremona 32x80</t>
  </si>
  <si>
    <t>Cremona 34x80</t>
  </si>
  <si>
    <t>Cremona 36x80</t>
  </si>
  <si>
    <t>Madrid 24x80</t>
  </si>
  <si>
    <t>Madrid 26x80</t>
  </si>
  <si>
    <t>Madrid 28x80</t>
  </si>
  <si>
    <t>Madrid 30x80</t>
  </si>
  <si>
    <t>Madrid 32x80</t>
  </si>
  <si>
    <t>Madrid 34x80</t>
  </si>
  <si>
    <t>Madrid 36x80</t>
  </si>
  <si>
    <t>Madrid 24x84</t>
  </si>
  <si>
    <t>Madrid 28x84</t>
  </si>
  <si>
    <t>Madrid 32x84</t>
  </si>
  <si>
    <t>Madrid 36x84</t>
  </si>
  <si>
    <t>Masonite 12x80</t>
  </si>
  <si>
    <t>Masonite 14x80</t>
  </si>
  <si>
    <t>Masonite 16x80</t>
  </si>
  <si>
    <t>Masonite 18x80</t>
  </si>
  <si>
    <t>Masonite 20x80</t>
  </si>
  <si>
    <t>Masonite 22x80</t>
  </si>
  <si>
    <t>Masonite 24x80</t>
  </si>
  <si>
    <t>Masonite 26x80</t>
  </si>
  <si>
    <t>Masonite 28x80</t>
  </si>
  <si>
    <t>Masonite 30x80</t>
  </si>
  <si>
    <t>Masonite 32x80</t>
  </si>
  <si>
    <t>Masonite 34x80</t>
  </si>
  <si>
    <t>Masonite 36x80</t>
  </si>
  <si>
    <t>Milano 22x80</t>
  </si>
  <si>
    <t>Milano 24x80</t>
  </si>
  <si>
    <t>Milano 26x80</t>
  </si>
  <si>
    <t>Milano 28x80</t>
  </si>
  <si>
    <t>Milano 30x80</t>
  </si>
  <si>
    <t>Milano 32x80</t>
  </si>
  <si>
    <t>Milano 34x80</t>
  </si>
  <si>
    <t>Milano 36x80</t>
  </si>
  <si>
    <t>Milano 22x84</t>
  </si>
  <si>
    <t>Milano 24x84</t>
  </si>
  <si>
    <t>Milano 28x84</t>
  </si>
  <si>
    <t>Milano 32x84</t>
  </si>
  <si>
    <t>Milano 36x84</t>
  </si>
  <si>
    <t>Prag 12x80</t>
  </si>
  <si>
    <t>Prag 14x80</t>
  </si>
  <si>
    <t>Prag 16x80</t>
  </si>
  <si>
    <t>Prag 18x80</t>
  </si>
  <si>
    <t>Prag 20x80</t>
  </si>
  <si>
    <t>Prag 22x80</t>
  </si>
  <si>
    <t>Prag 24x80</t>
  </si>
  <si>
    <t>Prag 26x80</t>
  </si>
  <si>
    <t>Prag 28x80</t>
  </si>
  <si>
    <t>Prag 30x80</t>
  </si>
  <si>
    <t>Prag 32x80</t>
  </si>
  <si>
    <t>Prag 34x80</t>
  </si>
  <si>
    <t>Prag 36x80</t>
  </si>
  <si>
    <t>Prag 12x84</t>
  </si>
  <si>
    <t>Prag 14x84</t>
  </si>
  <si>
    <t>Prag 16x84</t>
  </si>
  <si>
    <t>Prag 18x84</t>
  </si>
  <si>
    <t>Prag 20x84</t>
  </si>
  <si>
    <t>Prag 22x84</t>
  </si>
  <si>
    <t>Prag 24x84</t>
  </si>
  <si>
    <t>Prag 26x84</t>
  </si>
  <si>
    <t>Prag 28x84</t>
  </si>
  <si>
    <t>Prag 30x84</t>
  </si>
  <si>
    <t>Prag 32x84</t>
  </si>
  <si>
    <t>Prag 34x84</t>
  </si>
  <si>
    <t>Prag 36x84</t>
  </si>
  <si>
    <t>Caiman PL SPC 24 (18-20-22)x79</t>
  </si>
  <si>
    <t>Carrara PL SPC 24-22)x79</t>
  </si>
  <si>
    <t>Classique PL SPC 24-22)x79</t>
  </si>
  <si>
    <t>Clermont PL SPC 24-22)x79</t>
  </si>
  <si>
    <t>Colonist PL SPC 24-22)x79</t>
  </si>
  <si>
    <t>Corvado PL SPC 24-22)x79</t>
  </si>
  <si>
    <t>Conmore PL SPC 24-22)x79</t>
  </si>
  <si>
    <t>Coventry PL SPC 24-22)x79</t>
  </si>
  <si>
    <t>Cremona PL SPC 24-22)x79</t>
  </si>
  <si>
    <t>Caiman PL 24x79</t>
  </si>
  <si>
    <t>Caiman PL 26x79</t>
  </si>
  <si>
    <t>Caiman PL 28x79</t>
  </si>
  <si>
    <t>Caiman PL 30x79</t>
  </si>
  <si>
    <t>Caiman PL 32x79</t>
  </si>
  <si>
    <t>Caiman PL 34x79</t>
  </si>
  <si>
    <t>Caiman PL 36x79</t>
  </si>
  <si>
    <t>Caiman PL 24x84</t>
  </si>
  <si>
    <t>Caiman PL 26x84</t>
  </si>
  <si>
    <t>Caiman PL 28x84</t>
  </si>
  <si>
    <t>Caiman PL 30x84</t>
  </si>
  <si>
    <t>Caiman PL 32x84</t>
  </si>
  <si>
    <t>Caiman PL 34x84</t>
  </si>
  <si>
    <t>Caiman PL 36x84</t>
  </si>
  <si>
    <t>Carmelle PL 24x79</t>
  </si>
  <si>
    <t>Carmelle PL 26x79</t>
  </si>
  <si>
    <t>Carmelle PL 28x79</t>
  </si>
  <si>
    <t>Carmelle PL 30x79</t>
  </si>
  <si>
    <t>Carmelle PL 34x79</t>
  </si>
  <si>
    <t>Carmelle PL 32x79</t>
  </si>
  <si>
    <t>Carmelle PL 36x79</t>
  </si>
  <si>
    <t>Carrara PL 24x79</t>
  </si>
  <si>
    <t>Carrara PL 26x79</t>
  </si>
  <si>
    <t>Carrara PL 28x79</t>
  </si>
  <si>
    <t>Carrara PL 30x79</t>
  </si>
  <si>
    <t>Carrara PL 32x79</t>
  </si>
  <si>
    <t>Carrara PL 34x79</t>
  </si>
  <si>
    <t>Carrara PL 36x79</t>
  </si>
  <si>
    <t>Classique PL 24x79</t>
  </si>
  <si>
    <t>Classique PL 26x79</t>
  </si>
  <si>
    <t>Classique PL 28x79</t>
  </si>
  <si>
    <t>Classique PL 30x79</t>
  </si>
  <si>
    <t>Classique PL 32x79</t>
  </si>
  <si>
    <t>Classique PL 34x79</t>
  </si>
  <si>
    <t>Classique PL 36x79</t>
  </si>
  <si>
    <t>Clermont PL 24x79</t>
  </si>
  <si>
    <t>Clermont PL 26x79</t>
  </si>
  <si>
    <t>Clermont PL 28x79</t>
  </si>
  <si>
    <t>Clermont PL 30x79</t>
  </si>
  <si>
    <t>Clermont PL 32x79</t>
  </si>
  <si>
    <t>Clermont PL 34x79</t>
  </si>
  <si>
    <t>Clermont PL 36x79</t>
  </si>
  <si>
    <t>Colonist PL 24x79</t>
  </si>
  <si>
    <t>Colonist PL 26x79</t>
  </si>
  <si>
    <t>Colonist PL 28x79</t>
  </si>
  <si>
    <t>Colonist PL 30x79</t>
  </si>
  <si>
    <t>Colonist PL 32x79</t>
  </si>
  <si>
    <t>Colonist PL 34x79</t>
  </si>
  <si>
    <t>Colonist PL 36x79</t>
  </si>
  <si>
    <t>Corvado PL 24x79</t>
  </si>
  <si>
    <t>Corvado PL 26x79</t>
  </si>
  <si>
    <t>Corvado PL 28x79</t>
  </si>
  <si>
    <t>Corvado PL 30x79</t>
  </si>
  <si>
    <t>Corvado PL 32x79</t>
  </si>
  <si>
    <t>Corvado PL 34x79</t>
  </si>
  <si>
    <t>Corvado PL 36x79</t>
  </si>
  <si>
    <t>Conmore PL 24x79</t>
  </si>
  <si>
    <t>Conmore PL 26x79</t>
  </si>
  <si>
    <t>Conmore PL 28x79</t>
  </si>
  <si>
    <t>Conmore PL 30x79</t>
  </si>
  <si>
    <t>Conmore PL 32x79</t>
  </si>
  <si>
    <t>Conmore PL 34x79</t>
  </si>
  <si>
    <t>Conmore PL 36x79</t>
  </si>
  <si>
    <t>Coventry PL 24x79</t>
  </si>
  <si>
    <t>Coventry PL 26x79</t>
  </si>
  <si>
    <t>Coventry PL 28x79</t>
  </si>
  <si>
    <t>Coventry PL 30x79</t>
  </si>
  <si>
    <t>Coventry PL 32x79</t>
  </si>
  <si>
    <t>Coventry PL 34x79</t>
  </si>
  <si>
    <t>Coventry PL 36x79</t>
  </si>
  <si>
    <t>Cremona PL 24x79</t>
  </si>
  <si>
    <t>Cremona PL 26x79</t>
  </si>
  <si>
    <t>Cremona PL 28x79</t>
  </si>
  <si>
    <t>Cremona PL 30x79</t>
  </si>
  <si>
    <t>Cremona PL 32x79</t>
  </si>
  <si>
    <t>Cremona PL 34x79</t>
  </si>
  <si>
    <t>Cremona PL 36x79</t>
  </si>
  <si>
    <t>Masonite PL 24x79</t>
  </si>
  <si>
    <t>Masonite PL 26x79</t>
  </si>
  <si>
    <t>Masonite PL 28x79</t>
  </si>
  <si>
    <t>Masonite PL 30x79</t>
  </si>
  <si>
    <t>Masonite PL 32x79</t>
  </si>
  <si>
    <t>Masonite PL 34x79</t>
  </si>
  <si>
    <t>Masonite PL 36x79</t>
  </si>
  <si>
    <t>P.15</t>
  </si>
  <si>
    <t>P.16</t>
  </si>
  <si>
    <t>P.17</t>
  </si>
  <si>
    <t>P.18</t>
  </si>
  <si>
    <t>P.20</t>
  </si>
  <si>
    <t>P.21</t>
  </si>
  <si>
    <t>P.22</t>
  </si>
  <si>
    <t>P.23</t>
  </si>
  <si>
    <t>P.24</t>
  </si>
  <si>
    <t>P.25</t>
  </si>
  <si>
    <t>Porte pliante</t>
  </si>
  <si>
    <t>Total</t>
  </si>
  <si>
    <t>Coventry texturé 18x80</t>
  </si>
  <si>
    <t>Coventry texturé 24x80</t>
  </si>
  <si>
    <t>Coventry texturé 28x80</t>
  </si>
  <si>
    <t>Coventry texturé 30x80</t>
  </si>
  <si>
    <t>Coventry texturé 32x80</t>
  </si>
  <si>
    <t>Coventry texturé 34x80</t>
  </si>
  <si>
    <t>Coventry texturé 36x80</t>
  </si>
  <si>
    <t>Coventry smooth 24x96</t>
  </si>
  <si>
    <t>Coventry smooth 30x96</t>
  </si>
  <si>
    <t>Carmelle 18/18x80</t>
  </si>
  <si>
    <t>Colonist smooth 26x96</t>
  </si>
  <si>
    <t>Colonist smooth 24x96</t>
  </si>
  <si>
    <t>Colonist smooth 20x96</t>
  </si>
  <si>
    <t>Colonist smooth 18x96</t>
  </si>
  <si>
    <t>Corvado 18x96</t>
  </si>
  <si>
    <t>Corvado 24x96</t>
  </si>
  <si>
    <t>Corvado 28x96</t>
  </si>
  <si>
    <t>Corvado 30x96</t>
  </si>
  <si>
    <t>Corvado 32x96</t>
  </si>
  <si>
    <t>Corvado 36x96</t>
  </si>
  <si>
    <t>Cremona 16x96</t>
  </si>
  <si>
    <t>Cremona 26x96</t>
  </si>
  <si>
    <t>Cremona 12/12x80</t>
  </si>
  <si>
    <t>Cremona 15/18x80</t>
  </si>
  <si>
    <t>Cremona 12/12x84</t>
  </si>
  <si>
    <t>Cremona 15/18x84</t>
  </si>
  <si>
    <t>Cremona 20x84</t>
  </si>
  <si>
    <t>Cremona 26x84</t>
  </si>
  <si>
    <t>Cremona 24x84</t>
  </si>
  <si>
    <t>Cremona 28x84</t>
  </si>
  <si>
    <t>Cremona 32x84</t>
  </si>
  <si>
    <t>Cremona 36x84</t>
  </si>
  <si>
    <t>Crossmore 12/12x80</t>
  </si>
  <si>
    <t>Crossmore 15/18x80</t>
  </si>
  <si>
    <t>Crossmore 18x80</t>
  </si>
  <si>
    <t>Crossmore 20x80</t>
  </si>
  <si>
    <t>Crossmore 24x80</t>
  </si>
  <si>
    <t>Crossmore 24x84</t>
  </si>
  <si>
    <t>Crossmore 26x80</t>
  </si>
  <si>
    <t>Crossmore 30x80</t>
  </si>
  <si>
    <t>Crossmore 30x84</t>
  </si>
  <si>
    <t>Crossmore 32x84</t>
  </si>
  <si>
    <t>Corvado 12x12/80</t>
  </si>
  <si>
    <t>Corvado 15/18x80</t>
  </si>
  <si>
    <t>Carton 32"</t>
  </si>
  <si>
    <t>Carton accordéon 40"</t>
  </si>
  <si>
    <t>Bloc de bois 1 1/4" x 3"</t>
  </si>
  <si>
    <t>Faux battant 1 1/4" x 76"</t>
  </si>
  <si>
    <t>Réservoir colle Dural</t>
  </si>
  <si>
    <t>Réservoir colle Technical adhésive</t>
  </si>
  <si>
    <t>5 Gallons Primer</t>
  </si>
  <si>
    <t>Fond de palette 24x80</t>
  </si>
  <si>
    <t>Fond de palette 28x80</t>
  </si>
  <si>
    <t>Fond de palette 30x80</t>
  </si>
  <si>
    <t>Fond de palette 32x80</t>
  </si>
  <si>
    <t>Fond de palette 36x80</t>
  </si>
  <si>
    <t>Fond de palette 37x84</t>
  </si>
  <si>
    <t>Fond de palette 37x96</t>
  </si>
  <si>
    <t>Fond de palette 37x96 1/2</t>
  </si>
  <si>
    <t>Serrure pck door argent intimité</t>
  </si>
  <si>
    <t>Sac quincaillerie porte pivot</t>
  </si>
  <si>
    <t>Rail 144" coulissante 1 3/8" blanc</t>
  </si>
  <si>
    <t>Rail 192" coulissante 1 3/8" blanc</t>
  </si>
  <si>
    <t>Rail 46,5" coulissante 1 3/8" blanc</t>
  </si>
  <si>
    <t>Rail 58,5" coulissante 1 3/8" blanc</t>
  </si>
  <si>
    <t>Rail 70,5" coulissante 1 3/8" blanc</t>
  </si>
  <si>
    <t>Rail 96" coulissante 1 3/8" blanc</t>
  </si>
  <si>
    <t>Rail 24" PVD</t>
  </si>
  <si>
    <t>Rail 30" PVD</t>
  </si>
  <si>
    <t>Rail 32" PVD</t>
  </si>
  <si>
    <t>Rail 36" PVD</t>
  </si>
  <si>
    <t>Rail 48" PVD</t>
  </si>
  <si>
    <t>Rail 60" PVD</t>
  </si>
  <si>
    <t>Rail 72" PVD</t>
  </si>
  <si>
    <t>Rail 96" PVD</t>
  </si>
  <si>
    <t>Sac quincaillerie porte coulissante 1 3/8"</t>
  </si>
  <si>
    <t>Sac quincaillerie pocket door</t>
  </si>
  <si>
    <t>Sac quincaillerie PVD 4 panneaux</t>
  </si>
  <si>
    <t>Penture 3 1/2" x 3 1/2" argent</t>
  </si>
  <si>
    <t>Penture 3"x3" laiton antique</t>
  </si>
  <si>
    <t>Penture 3"x3" nickel antique</t>
  </si>
  <si>
    <t>Penture 3"x3" nickel brossé</t>
  </si>
  <si>
    <t>Penture 3"x3" or</t>
  </si>
  <si>
    <t>Penture 3,5"x3,5" nickel brossé</t>
  </si>
  <si>
    <t>Penture 4,5"x4" nickel antique</t>
  </si>
  <si>
    <t>Penture 4,5"x4" argent</t>
  </si>
  <si>
    <t>Porte pivot carrara 13 3/4"x79"</t>
  </si>
  <si>
    <t>Porte pivot carrara 15 3/4"x79"</t>
  </si>
  <si>
    <t>Porte pivot carrara 17 3/4"x79"</t>
  </si>
  <si>
    <t>Porte pivot carrara 19 3/4"x79"</t>
  </si>
  <si>
    <t>Porte pivot carrara 20"x79"</t>
  </si>
  <si>
    <t>Porte pivot carrara 21 3/4"x79"</t>
  </si>
  <si>
    <t>Porte pivot carrara 22"x79"</t>
  </si>
  <si>
    <t>Porte pivot carrara 23 3/4"x79"</t>
  </si>
  <si>
    <t>Porte pivot carrara 24"x79"</t>
  </si>
  <si>
    <t>Porte pivot carrara spécial</t>
  </si>
  <si>
    <t>Porte pivot classique 13 3/4"x79"</t>
  </si>
  <si>
    <t>Porte pivot classique 15 3/4"x79"</t>
  </si>
  <si>
    <t>Porte pivot classique 17 3/4"x79"</t>
  </si>
  <si>
    <t>Porte pivot classique 19 3/4"x79"</t>
  </si>
  <si>
    <t>Porte pivot classique 20"x79"</t>
  </si>
  <si>
    <t>Porte pivot classique 21 3/4"x79"</t>
  </si>
  <si>
    <t>Porte pivot classique 22"x79"</t>
  </si>
  <si>
    <t>Porte pivot classique 23 3/4"x79"</t>
  </si>
  <si>
    <t>Porte pivot classique 24"x79"</t>
  </si>
  <si>
    <t>Porte pivot classique spécial</t>
  </si>
  <si>
    <t>Porte pivot colonist 13 3/4"x79"</t>
  </si>
  <si>
    <t>Porte pivot colonist 15 3/4"x79"</t>
  </si>
  <si>
    <t>Porte pivot colonist 17 3/4"x79"</t>
  </si>
  <si>
    <t>Porte pivot colonist 19 3/4"x79"</t>
  </si>
  <si>
    <t>Porte pivot colonist 20"x79"</t>
  </si>
  <si>
    <t>Porte pivot colonist 21 3/4"x79"</t>
  </si>
  <si>
    <t>Porte pivot colonist 22"x79"</t>
  </si>
  <si>
    <t>Porte pivot colonist 23 3/4"x79"</t>
  </si>
  <si>
    <t>Porte pivot colonist 24"x79"</t>
  </si>
  <si>
    <t>Porte pivot colonist spécial</t>
  </si>
  <si>
    <t>Porte pivot caiman 13 3/4"x79"</t>
  </si>
  <si>
    <t>Porte pivot caiman 15 3/4"x79"</t>
  </si>
  <si>
    <t>Porte pivot caiman 17 3/4"x79"</t>
  </si>
  <si>
    <t>Porte pivot caiman 19 3/4"x79"</t>
  </si>
  <si>
    <t>Porte pivot caiman 20"x79"</t>
  </si>
  <si>
    <t>Porte pivot caiman 21 3/4"x79"</t>
  </si>
  <si>
    <t>Porte pivot caiman 22"x79"</t>
  </si>
  <si>
    <t>Porte pivot caiman 23 3/4"x79"</t>
  </si>
  <si>
    <t>Porte pivot caiman 24"x79"</t>
  </si>
  <si>
    <t>Porte pivot caiman spécial</t>
  </si>
  <si>
    <t>Porte pivot carmelle 13 3/4"x79"</t>
  </si>
  <si>
    <t>Porte pivot carmelle 15 3/4"x79"</t>
  </si>
  <si>
    <t>Porte pivot carmelle 17 3/4"x79"</t>
  </si>
  <si>
    <t>Porte pivot carmelle 19 3/4"x79"</t>
  </si>
  <si>
    <t>Porte pivot carmelle 20"x79"</t>
  </si>
  <si>
    <t>Porte pivot carmelle 21 3/4"x79"</t>
  </si>
  <si>
    <t>Porte pivot carmelle 22"x79"</t>
  </si>
  <si>
    <t>Porte pivot carmelle 23 3/4"x79"</t>
  </si>
  <si>
    <t>Porte pivot carmelle 24"x79"</t>
  </si>
  <si>
    <t>Porte pivot carmelle spécial</t>
  </si>
  <si>
    <t>Porte pivot clermont 13 3/4"x79"</t>
  </si>
  <si>
    <t>Porte pivot clermont 15 3/4"x79"</t>
  </si>
  <si>
    <t>Porte pivot clermont 17 3/4"x79"</t>
  </si>
  <si>
    <t>Porte pivot clermont 19 3/4"x79"</t>
  </si>
  <si>
    <t>Porte pivot clermont 20"x79"</t>
  </si>
  <si>
    <t>Porte pivot clermont 21 3/4"x79"</t>
  </si>
  <si>
    <t>Porte pivot clermont 22"x79"</t>
  </si>
  <si>
    <t>Porte pivot clermont 23 3/4"x79"</t>
  </si>
  <si>
    <t>Porte pivot clermont 24"x79"</t>
  </si>
  <si>
    <t>Porte pivot clermont spécial</t>
  </si>
  <si>
    <t>Porte pivot corvado 13 3/4"x79"</t>
  </si>
  <si>
    <t>Porte pivot corvado spécial</t>
  </si>
  <si>
    <t>Porte pivot corvado 24"x79"</t>
  </si>
  <si>
    <t>Porte pivot corvado 23 3/4"x79"</t>
  </si>
  <si>
    <t>Porte pivot corvado 22"x79"</t>
  </si>
  <si>
    <t>Porte pivot corvado 21 3/4"x79"</t>
  </si>
  <si>
    <t>Porte pivot corvado 20"x79"</t>
  </si>
  <si>
    <t>Porte pivot corvado 19 3/4"x79"</t>
  </si>
  <si>
    <t>Porte pivot corvado 17 3/4"x79"</t>
  </si>
  <si>
    <t>Porte pivot corvado 15 3/4"x79"</t>
  </si>
  <si>
    <t>Porte pivot conmore 13 3/4"x79"</t>
  </si>
  <si>
    <t>Porte pivot conmore 15 3/4"x79"</t>
  </si>
  <si>
    <t>Porte pivot conmore 17 3/4"x79"</t>
  </si>
  <si>
    <t>Porte pivot conmore 19 3/4"x79"</t>
  </si>
  <si>
    <t>Porte pivot conmore 20"x79"</t>
  </si>
  <si>
    <t>Porte pivot conmore 21 3/4"x79"</t>
  </si>
  <si>
    <t>Porte pivot conmore 22"x79"</t>
  </si>
  <si>
    <t>Porte pivot conmore 23 3/4"x79"</t>
  </si>
  <si>
    <t>Porte pivot conmore 24"x79"</t>
  </si>
  <si>
    <t>Porte pivot conmore spécial</t>
  </si>
  <si>
    <t>Porte pivot coventry 13 3/4"x79"</t>
  </si>
  <si>
    <t>Porte pivot coventry 15 3/4"x79"</t>
  </si>
  <si>
    <t>Porte pivot coventry 17 3/4"x79"</t>
  </si>
  <si>
    <t>Porte pivot coventry 19 3/4"x79"</t>
  </si>
  <si>
    <t>Porte pivot coventry 20"x79"</t>
  </si>
  <si>
    <t>Porte pivot coventry 21 3/4"x79"</t>
  </si>
  <si>
    <t>Porte pivot coventry 22"x79"</t>
  </si>
  <si>
    <t>Porte pivot coventry 23 3/4"x79"</t>
  </si>
  <si>
    <t>Porte pivot coventry 24"x79"</t>
  </si>
  <si>
    <t>Porte pivot coventry spécial</t>
  </si>
  <si>
    <t>Porte pivot cremona 13 3/4"x79"</t>
  </si>
  <si>
    <t>Porte pivot cremona 15 3/4"x79"</t>
  </si>
  <si>
    <t>Porte pivot cremona 17 3/4"x79"</t>
  </si>
  <si>
    <t>Porte pivot cremona 19 3/4"x79"</t>
  </si>
  <si>
    <t>Porte pivot cremona 20"x79"</t>
  </si>
  <si>
    <t>Porte pivot cremona 21 3/4"x79"</t>
  </si>
  <si>
    <t>Porte pivot cremona 22"x79"</t>
  </si>
  <si>
    <t>Porte pivot cremona 23 3/4"x79"</t>
  </si>
  <si>
    <t>Porte pivot cremona 24"x79"</t>
  </si>
  <si>
    <t>Porte pivot cremona spécial</t>
  </si>
  <si>
    <t>Porte pivot madrid 13 3/4"x79"</t>
  </si>
  <si>
    <t>Porte pivot madrid 15 3/4"x79"</t>
  </si>
  <si>
    <t>Porte pivot madrid 17 3/4"x79"</t>
  </si>
  <si>
    <t>Porte pivot madrid 19 3/4"x79"</t>
  </si>
  <si>
    <t>Porte pivot madrid 20"x79"</t>
  </si>
  <si>
    <t>Porte pivot madrid 21 3/4"x79"</t>
  </si>
  <si>
    <t>Porte pivot madrid 22"x79"</t>
  </si>
  <si>
    <t>Porte pivot madrid 23 3/4"x79"</t>
  </si>
  <si>
    <t>Porte pivot madrid 24"x79"</t>
  </si>
  <si>
    <t>Porte pivot madrid spécial</t>
  </si>
  <si>
    <t>Porte pivot masonite 15 3/4"x79"</t>
  </si>
  <si>
    <t>Porte pivot masonite 17 3/4"x79"</t>
  </si>
  <si>
    <t>Porte pivot masonite 19 3/4"x79"</t>
  </si>
  <si>
    <t>Porte pivot masonite 20"x79"</t>
  </si>
  <si>
    <t>Porte pivot masonite 21 3/4"x79"</t>
  </si>
  <si>
    <t>Porte pivot masonite 22"x79"</t>
  </si>
  <si>
    <t>Porte pivot masonite 23 3/4"x79"</t>
  </si>
  <si>
    <t>Porte pivot masonite 24"x79"</t>
  </si>
  <si>
    <t>Porte pivot masonite spécial</t>
  </si>
  <si>
    <t>Porte pivot masonite 13/4"x79"</t>
  </si>
  <si>
    <t>Porte pivot milano 13/4"x79"</t>
  </si>
  <si>
    <t>Porte pivot milano 15 3/4"x79"</t>
  </si>
  <si>
    <t>Porte pivot milano 17 3/4"x79"</t>
  </si>
  <si>
    <t>Porte pivot milano 19 3/4"x79"</t>
  </si>
  <si>
    <t>Porte pivot milano 20"x79"</t>
  </si>
  <si>
    <t>Porte pivot milano 21 3/4"x79"</t>
  </si>
  <si>
    <t>Porte pivot milano 22"x79"</t>
  </si>
  <si>
    <t>Porte pivot milano 23 3/4"x79"</t>
  </si>
  <si>
    <t>Porte pivot milano 24"x79"</t>
  </si>
  <si>
    <t>Porte pivot milano spécial</t>
  </si>
  <si>
    <t>Porte pivot prag 13/4"x79"</t>
  </si>
  <si>
    <t>Porte pivot prag 15 3/4"x79"</t>
  </si>
  <si>
    <t>Porte pivot prag 17 3/4"x79"</t>
  </si>
  <si>
    <t>Porte pivot  prag 19 3/4"x79"</t>
  </si>
  <si>
    <t>Porte pivot prag 20"x79"</t>
  </si>
  <si>
    <t>Porte pivot prag 21 3/4"x79"</t>
  </si>
  <si>
    <t>Porte pivot prag 22"x79"</t>
  </si>
  <si>
    <t>Porte pivot prag 23 3/4"x79"</t>
  </si>
  <si>
    <t>Porte pivot prag 24"x79"</t>
  </si>
  <si>
    <t>Porte pivot prag spécial</t>
  </si>
  <si>
    <t>Caiman coulissante 12x79</t>
  </si>
  <si>
    <t>Caiman coulissante 14x79</t>
  </si>
  <si>
    <t>Caiman coulissante 16x79</t>
  </si>
  <si>
    <t>Caiman coulissante 18x79</t>
  </si>
  <si>
    <t>Caiman coulissante 20x79</t>
  </si>
  <si>
    <t>Caiman coulissante 22x79</t>
  </si>
  <si>
    <t>Caiman coulissante 24x79</t>
  </si>
  <si>
    <t>Caiman coulissante 26x79</t>
  </si>
  <si>
    <t>Caiman coulissante 28x79</t>
  </si>
  <si>
    <t>Caiman coulissante 30x79</t>
  </si>
  <si>
    <t>Caiman coulissante 32x79</t>
  </si>
  <si>
    <t>Caiman coulissante 34x79</t>
  </si>
  <si>
    <t>Caiman coulissante 36x79</t>
  </si>
  <si>
    <t>Carmelle coulissante 12x79</t>
  </si>
  <si>
    <t>Carmelle coulissante 14x79</t>
  </si>
  <si>
    <t>Carmelle coulissante 16x79</t>
  </si>
  <si>
    <t>Carmelle coulissante 18x79</t>
  </si>
  <si>
    <t>Carmelle coulissante 20x79</t>
  </si>
  <si>
    <t>Carmelle coulissante 22x79</t>
  </si>
  <si>
    <t>Carmelle coulissante 24x79</t>
  </si>
  <si>
    <t>Carmelle coulissante 26x79</t>
  </si>
  <si>
    <t>Carmelle coulissante 28x79</t>
  </si>
  <si>
    <t>Carmelle coulissante 30x79</t>
  </si>
  <si>
    <t>Carmelle coulissante 32x79</t>
  </si>
  <si>
    <t>Carmelle coulissante 34x79</t>
  </si>
  <si>
    <t>Carmelle coulissante 36x79</t>
  </si>
  <si>
    <t>Carrara coulissante 12x79</t>
  </si>
  <si>
    <t>Carrara coulissante 14x79</t>
  </si>
  <si>
    <t>Carrara coulissante 16x79</t>
  </si>
  <si>
    <t>Carrara coulissante 18x79</t>
  </si>
  <si>
    <t>Carrara coulissante 20x79</t>
  </si>
  <si>
    <t>Carrara coulissante 22x79</t>
  </si>
  <si>
    <t>Carrara coulissante 24x79</t>
  </si>
  <si>
    <t>Carrara coulissante 26x79</t>
  </si>
  <si>
    <t>Carrara coulissante 28x79</t>
  </si>
  <si>
    <t>Carrara coulissante 30x79</t>
  </si>
  <si>
    <t>Carrara coulissante 32x79</t>
  </si>
  <si>
    <t>Carrara coulissante 34x79</t>
  </si>
  <si>
    <t>Carrara coulissante 36x79</t>
  </si>
  <si>
    <t>Classique coulissante 12x79</t>
  </si>
  <si>
    <t>Classique coulissante 14x79</t>
  </si>
  <si>
    <t>Classique coulissante 16x79</t>
  </si>
  <si>
    <t>Classique coulissante 18x79</t>
  </si>
  <si>
    <t>Classique coulissante 20x79</t>
  </si>
  <si>
    <t>Classique coulissante 22x79</t>
  </si>
  <si>
    <t>Classique coulissante 24x79</t>
  </si>
  <si>
    <t>Classique coulissante 26x79</t>
  </si>
  <si>
    <t>Classique coulissante 28x79</t>
  </si>
  <si>
    <t>Classique coulissante 30x79</t>
  </si>
  <si>
    <t>Classique coulissante 32x79</t>
  </si>
  <si>
    <t>Classique coulissante 34x79</t>
  </si>
  <si>
    <t>Classique coulissante 36x79</t>
  </si>
  <si>
    <t>Clermont coulissante 12x79</t>
  </si>
  <si>
    <t>Clermont coulissante 14x79</t>
  </si>
  <si>
    <t>Clermont coulissante 16x79</t>
  </si>
  <si>
    <t>Clermont coulissante 18x79</t>
  </si>
  <si>
    <t>Clermont coulissante 20x79</t>
  </si>
  <si>
    <t>Clermont coulissante 22x79</t>
  </si>
  <si>
    <t>Clermont coulissante 24x79</t>
  </si>
  <si>
    <t>Clermont coulissante 26x79</t>
  </si>
  <si>
    <t>Clermont coulissante 28x79</t>
  </si>
  <si>
    <t>Clermont coulissante 30x79</t>
  </si>
  <si>
    <t>Clermont coulissante 32x79</t>
  </si>
  <si>
    <t>Clermont coulissante 34x79</t>
  </si>
  <si>
    <t>Clermont coulissante 36x79</t>
  </si>
  <si>
    <t>Colonist coulissante 12x79</t>
  </si>
  <si>
    <t>Colonist coulissante 14x79</t>
  </si>
  <si>
    <t>Colonist coulissante 16x79</t>
  </si>
  <si>
    <t>Colonist coulissante 18x79</t>
  </si>
  <si>
    <t>Colonist coulissante 20x79</t>
  </si>
  <si>
    <t>Colonist coulissante 22x79</t>
  </si>
  <si>
    <t>Colonist coulissante 24x79</t>
  </si>
  <si>
    <t>Colonist coulissante 26x79</t>
  </si>
  <si>
    <t>Colonist coulissante 28x79</t>
  </si>
  <si>
    <t>Colonist coulissante 30x79</t>
  </si>
  <si>
    <t>Colonist coulissante 32x79</t>
  </si>
  <si>
    <t>Colonist coulissante 34x79</t>
  </si>
  <si>
    <t>Colonist coulissante 36x79</t>
  </si>
  <si>
    <t>Corvado coulissante 12x79</t>
  </si>
  <si>
    <t>Corvado coulissante 14x79</t>
  </si>
  <si>
    <t>Corvado coulissante 16x79</t>
  </si>
  <si>
    <t>Corvado coulissante 18x79</t>
  </si>
  <si>
    <t>Corvado coulissante 20x79</t>
  </si>
  <si>
    <t>Corvado coulissante 22x79</t>
  </si>
  <si>
    <t>Corvado coulissante 24x79</t>
  </si>
  <si>
    <t>Corvado coulissante 26x79</t>
  </si>
  <si>
    <t>Corvado coulissante 28x79</t>
  </si>
  <si>
    <t>Corvado coulissante 30x79</t>
  </si>
  <si>
    <t>Corvado coulissante 32x79</t>
  </si>
  <si>
    <t>Corvado coulissante 34x79</t>
  </si>
  <si>
    <t>Corvado coulissante 36x79</t>
  </si>
  <si>
    <t>Conmore coulissante 12x79</t>
  </si>
  <si>
    <t>Conmore coulissante 14x79</t>
  </si>
  <si>
    <t>Conmore coulissante 16x79</t>
  </si>
  <si>
    <t>Conmore coulissante 18x79</t>
  </si>
  <si>
    <t>Conmore coulissante 20x79</t>
  </si>
  <si>
    <t>Conmore coulissante 22x79</t>
  </si>
  <si>
    <t>Conmore coulissante 24x79</t>
  </si>
  <si>
    <t>Conmore coulissante 26x79</t>
  </si>
  <si>
    <t>Conmore coulissante 28x79</t>
  </si>
  <si>
    <t>Conmore coulissante 30x79</t>
  </si>
  <si>
    <t>Conmore coulissante 32x79</t>
  </si>
  <si>
    <t>Conmore coulissante 34x79</t>
  </si>
  <si>
    <t>Conmore coulissante 36x79</t>
  </si>
  <si>
    <t>Coventry coulissante 12x79</t>
  </si>
  <si>
    <t>Coventry coulissante 14x79</t>
  </si>
  <si>
    <t>Coventry coulissante 16x79</t>
  </si>
  <si>
    <t>Coventry coulissante 18x79</t>
  </si>
  <si>
    <t>Coventry coulissante 20x79</t>
  </si>
  <si>
    <t>Coventry coulissante 22x79</t>
  </si>
  <si>
    <t>Coventry coulissante 24x79</t>
  </si>
  <si>
    <t>Coventry coulissante 26x79</t>
  </si>
  <si>
    <t>Coventry coulissante 28x79</t>
  </si>
  <si>
    <t>Coventry coulissante 30x79</t>
  </si>
  <si>
    <t>Coventry coulissante 32x79</t>
  </si>
  <si>
    <t>Coventry coulissante 34x79</t>
  </si>
  <si>
    <t>Coventry coulissante 36x79</t>
  </si>
  <si>
    <t>Cremona coulissante 12x79</t>
  </si>
  <si>
    <t>Cremona coulissante 14x79</t>
  </si>
  <si>
    <t>Cremona coulissante 16x79</t>
  </si>
  <si>
    <t>Cremona coulissante 18x79</t>
  </si>
  <si>
    <t>Cremona coulissante 20x79</t>
  </si>
  <si>
    <t>Cremona coulissante 22x79</t>
  </si>
  <si>
    <t>Cremona coulissante 24x79</t>
  </si>
  <si>
    <t>Cremona coulissante 26x79</t>
  </si>
  <si>
    <t>Cremona coulissante 28x79</t>
  </si>
  <si>
    <t>Cremona coulissante 30x79</t>
  </si>
  <si>
    <t>Cremona coulissante 32x79</t>
  </si>
  <si>
    <t>Cremona coulissante 34x79</t>
  </si>
  <si>
    <t>Cremona coulissante 36x79</t>
  </si>
  <si>
    <t>Madrid coulissante 24x79</t>
  </si>
  <si>
    <t>Madrid coulissante 26x79</t>
  </si>
  <si>
    <t>Madrid coulissante 28x79</t>
  </si>
  <si>
    <t>Madrid coulissante 30x79</t>
  </si>
  <si>
    <t>Madrid coulissante 32x79</t>
  </si>
  <si>
    <t>Madrid coulissante 34x79</t>
  </si>
  <si>
    <t>Madrid coulissante 36x79</t>
  </si>
  <si>
    <t>Masonite coulissante 12x79</t>
  </si>
  <si>
    <t>Masonite coulissante 14x79</t>
  </si>
  <si>
    <t>Masonite coulissante 16x79</t>
  </si>
  <si>
    <t>Masonite coulissante 18x79</t>
  </si>
  <si>
    <t>Masonite coulissante 20x79</t>
  </si>
  <si>
    <t>Masonite coulissante 22x79</t>
  </si>
  <si>
    <t>Masonite coulissante 24x79</t>
  </si>
  <si>
    <t>Masonite coulissante 26x79</t>
  </si>
  <si>
    <t>Masonite coulissante 28x79</t>
  </si>
  <si>
    <t>Masonite coulissante 30x79</t>
  </si>
  <si>
    <t>Masonite coulissante 32x79</t>
  </si>
  <si>
    <t>Masonite coulissante 34x79</t>
  </si>
  <si>
    <t>Masonite coulissante 36x79</t>
  </si>
  <si>
    <t>Milano coulissante 22x79</t>
  </si>
  <si>
    <t>Milano coulissante 24x79</t>
  </si>
  <si>
    <t>Milano coulissante 26x79</t>
  </si>
  <si>
    <t>Milano coulissante 28x79</t>
  </si>
  <si>
    <t>Milano coulissante 30x79</t>
  </si>
  <si>
    <t>Milano coulissante 32x79</t>
  </si>
  <si>
    <t>Milano coulissante 34x79</t>
  </si>
  <si>
    <t>Milano coulissante 36x79</t>
  </si>
  <si>
    <t>Prag coulissante 12x79</t>
  </si>
  <si>
    <t>Prag coulissante 14x79</t>
  </si>
  <si>
    <t>Prag coulissante 16x79</t>
  </si>
  <si>
    <t>Prag coulissante 18x79</t>
  </si>
  <si>
    <t>Prag coulissante 20x79</t>
  </si>
  <si>
    <t>Prag coulissante 22x79</t>
  </si>
  <si>
    <t>Prag coulissante 24x79</t>
  </si>
  <si>
    <t>Prag coulissante 26x79</t>
  </si>
  <si>
    <t>Prag coulissante 28x79</t>
  </si>
  <si>
    <t>Prag coulissante 30x79</t>
  </si>
  <si>
    <t>Prag coulissante 32x79</t>
  </si>
  <si>
    <t>Prag coulissante 34x79</t>
  </si>
  <si>
    <t>Prag coulissante 36x79</t>
  </si>
  <si>
    <t>Porte coulissante</t>
  </si>
  <si>
    <t>Porte pivot</t>
  </si>
  <si>
    <t>Fond palette</t>
  </si>
  <si>
    <t>Quincaillerie</t>
  </si>
  <si>
    <t>Conmore 12/12x84</t>
  </si>
  <si>
    <t>Coventry smooth 30x84</t>
  </si>
  <si>
    <t>Coventry smooth 32x84</t>
  </si>
  <si>
    <t>Pocket Caiman 12x80</t>
  </si>
  <si>
    <t>Pocket Caiman 14x80</t>
  </si>
  <si>
    <t>Pocket Caiman 16x80</t>
  </si>
  <si>
    <t>Pocket Caiman 18x80</t>
  </si>
  <si>
    <t>Pocket Caiman 20x80</t>
  </si>
  <si>
    <t>Pocket Caiman 22x80</t>
  </si>
  <si>
    <t>Pocket Caiman 24x80</t>
  </si>
  <si>
    <t>Pocket Caiman 26x80</t>
  </si>
  <si>
    <t>Pocket Caiman 28x80</t>
  </si>
  <si>
    <t>Pocket Caiman 30x80</t>
  </si>
  <si>
    <t>Pocket Caiman 32x80</t>
  </si>
  <si>
    <t>Pocket Caiman 34x80</t>
  </si>
  <si>
    <t>Pocket Caiman 36x80</t>
  </si>
  <si>
    <t>Pocket Caiman 12x84</t>
  </si>
  <si>
    <t>Pocket Caiman 14x84</t>
  </si>
  <si>
    <t>Pocket Caiman 16x84</t>
  </si>
  <si>
    <t>Pocket Caiman 18x84</t>
  </si>
  <si>
    <t>Pocket Caiman 20x84</t>
  </si>
  <si>
    <t>Pocket Caiman 22x84</t>
  </si>
  <si>
    <t>Pocket Caiman 24x84</t>
  </si>
  <si>
    <t>Pocket Caiman 26x84</t>
  </si>
  <si>
    <t>Pocket Caiman 28x84</t>
  </si>
  <si>
    <t>Pocket Caiman 30x84</t>
  </si>
  <si>
    <t>Pocket Caiman 32x84</t>
  </si>
  <si>
    <t>Pocket Caiman 34x84</t>
  </si>
  <si>
    <t>Pocket Caiman 36x84</t>
  </si>
  <si>
    <t>Pocket Caiman 16x96</t>
  </si>
  <si>
    <t>Pocket Caiman 18x96</t>
  </si>
  <si>
    <t>Pocket Caiman 20x96</t>
  </si>
  <si>
    <t>Pocket Caiman 22x96</t>
  </si>
  <si>
    <t>Pocket Caiman 24x96</t>
  </si>
  <si>
    <t>Pocket Caiman 26x96</t>
  </si>
  <si>
    <t>Pocket Caiman 28x96</t>
  </si>
  <si>
    <t>Pocket Caiman 30x96</t>
  </si>
  <si>
    <t>Pocket Caiman 32x96</t>
  </si>
  <si>
    <t>Pocket Caiman 34x96</t>
  </si>
  <si>
    <t>Pocket Caiman 36x96</t>
  </si>
  <si>
    <t>Pocket Carmelle 12x80</t>
  </si>
  <si>
    <t>Pocket Carmelle 14x80</t>
  </si>
  <si>
    <t>Pocket Carmelle 16x80</t>
  </si>
  <si>
    <t>Pocket Carmelle 18x80</t>
  </si>
  <si>
    <t>Pocket Carmelle 20x80</t>
  </si>
  <si>
    <t>Pocket Carmelle 22x80</t>
  </si>
  <si>
    <t>Pocket Carmelle 24x80</t>
  </si>
  <si>
    <t>Pocket Carmelle 26x80</t>
  </si>
  <si>
    <t>Pocket Carmelle 28x80</t>
  </si>
  <si>
    <t>Pocket Carmelle 30x80</t>
  </si>
  <si>
    <t>Pocket Carmelle 32x80</t>
  </si>
  <si>
    <t>Pocket Carmelle 34x80</t>
  </si>
  <si>
    <t>Pocket Carmelle 36x80</t>
  </si>
  <si>
    <t>Pocket Carrara 12x80</t>
  </si>
  <si>
    <t>Pocket Carrara 14x80</t>
  </si>
  <si>
    <t>Pocket Carrara 16x80</t>
  </si>
  <si>
    <t>Pocket Carrara 18x80</t>
  </si>
  <si>
    <t>Pocket Carrara 20x80</t>
  </si>
  <si>
    <t>Pocket Carrara 22x80</t>
  </si>
  <si>
    <t>Pocket Carrara 24x80</t>
  </si>
  <si>
    <t>Pocket Carrara 26x80</t>
  </si>
  <si>
    <t>Pocket Carrara 28x80</t>
  </si>
  <si>
    <t>Pocket Carrara 30x80</t>
  </si>
  <si>
    <t>Pocket Carrara 32x80</t>
  </si>
  <si>
    <t>Pocket Carrara 34x80</t>
  </si>
  <si>
    <t>Pocket Carrara 36x80</t>
  </si>
  <si>
    <t>Pocket Carrara 16x84</t>
  </si>
  <si>
    <t>Pocket Carrara 18x84</t>
  </si>
  <si>
    <t>Pocket Carrara 20x84</t>
  </si>
  <si>
    <t>Pocket Carrara 22x84</t>
  </si>
  <si>
    <t>Pocket Carrara 24x84</t>
  </si>
  <si>
    <t>Pocket Carrara 26x84</t>
  </si>
  <si>
    <t>Pocket Carrara 28x84</t>
  </si>
  <si>
    <t>Pocket Carrara 30x84</t>
  </si>
  <si>
    <t>Pocket Carrara 32x84</t>
  </si>
  <si>
    <t>Pocket Carrara 34x84</t>
  </si>
  <si>
    <t xml:space="preserve"> Pocket Carrara 36x84</t>
  </si>
  <si>
    <t>Pocket Carrara 16x96</t>
  </si>
  <si>
    <t>Pocket Carrara 18x96</t>
  </si>
  <si>
    <t>Pocket Carrara 20x96</t>
  </si>
  <si>
    <t>Pocket Carrara 22x96</t>
  </si>
  <si>
    <t>Pocket Carrara 24x96</t>
  </si>
  <si>
    <t>Pocket Carrara 26x96</t>
  </si>
  <si>
    <t>Pocket Carrara 28x96</t>
  </si>
  <si>
    <t>Pocket Carrara 30x96</t>
  </si>
  <si>
    <t>Pocket Carrara 32x96</t>
  </si>
  <si>
    <t>Pocket Carrara 34x96</t>
  </si>
  <si>
    <t>Pocket Carrara 36x96</t>
  </si>
  <si>
    <t>Pocket Classique 12x80</t>
  </si>
  <si>
    <t>Pocket Classique 14x80</t>
  </si>
  <si>
    <t>Pocket Classique 16x80</t>
  </si>
  <si>
    <t>Pocket Classique 18x80</t>
  </si>
  <si>
    <t>Pocket Classique 20x80</t>
  </si>
  <si>
    <t>Pocket Classique 22x80</t>
  </si>
  <si>
    <t>Pocket Classique 24x80</t>
  </si>
  <si>
    <t>Pocket Classique 26x80</t>
  </si>
  <si>
    <t>Pocket Classique 28x80</t>
  </si>
  <si>
    <t>Pocket Classique 30x80</t>
  </si>
  <si>
    <t>Pocket Classique 32x80</t>
  </si>
  <si>
    <t>Pocket Classique 34x80</t>
  </si>
  <si>
    <t>Pocket Classique 36x80</t>
  </si>
  <si>
    <t>Pocket Clermont 12x80</t>
  </si>
  <si>
    <t>Pocket Clermont 14x80</t>
  </si>
  <si>
    <t>Pocket Clermont 16x80</t>
  </si>
  <si>
    <t>Pocket Clermont 18x80</t>
  </si>
  <si>
    <t>Pocket Clermont 20x80</t>
  </si>
  <si>
    <t>Pocket Clermont 22x80</t>
  </si>
  <si>
    <t>Pocket Clermont 24x80</t>
  </si>
  <si>
    <t>Pocket Clermont 26x80</t>
  </si>
  <si>
    <t>Pocket Clermont 28x80</t>
  </si>
  <si>
    <t>Pocket Clermont 30x80</t>
  </si>
  <si>
    <t>Pocket Clermont 32x80</t>
  </si>
  <si>
    <t>Pocket Clermont 34x80</t>
  </si>
  <si>
    <t>Pocket Clermont 36x80</t>
  </si>
  <si>
    <t>Pocket Colonist 12x80</t>
  </si>
  <si>
    <t>Pocket Colonist 14x80</t>
  </si>
  <si>
    <t>Pocket Colonist 16x80</t>
  </si>
  <si>
    <t>Pocket Colonist 18x80</t>
  </si>
  <si>
    <t>Pocket Colonist 20x80</t>
  </si>
  <si>
    <t>Pocket Colonist 22x80</t>
  </si>
  <si>
    <t>Pocket Colonist 24x80</t>
  </si>
  <si>
    <t>Pocket Colonist 26x80</t>
  </si>
  <si>
    <t>Pocket Colonist 28x80</t>
  </si>
  <si>
    <t>Pocket Colonist 30x80</t>
  </si>
  <si>
    <t>Pocket Colonist 32x80</t>
  </si>
  <si>
    <t>Pocket Colonist 34x80</t>
  </si>
  <si>
    <t>Pocket Colonist 36x80</t>
  </si>
  <si>
    <t>Pocket Colonist 12x84</t>
  </si>
  <si>
    <t>Pocket Colonist 14x84</t>
  </si>
  <si>
    <t>Pocket Colonist 16x84</t>
  </si>
  <si>
    <t>Pocket Colonist 18x84</t>
  </si>
  <si>
    <t>Pocket Colonist 22x84</t>
  </si>
  <si>
    <t>Pocket Colonist 24x84</t>
  </si>
  <si>
    <t>Pocket Colonist 26x84</t>
  </si>
  <si>
    <t>Pocket Colonist 28x84</t>
  </si>
  <si>
    <t>Pocket Colonist 30x84</t>
  </si>
  <si>
    <t>Pocket Colonist 32x84</t>
  </si>
  <si>
    <t>Pocket Colonist 34x84</t>
  </si>
  <si>
    <t>Pocket Colonist 36x84</t>
  </si>
  <si>
    <t>Pocket Colonist 12x96</t>
  </si>
  <si>
    <t>Pocket Colonist 14x96</t>
  </si>
  <si>
    <t>Pocket Colonist 16x96</t>
  </si>
  <si>
    <t>Pocket Colonist 18x96</t>
  </si>
  <si>
    <t>Pocket Colonist 20x96</t>
  </si>
  <si>
    <t>Pocket Colonist 22x96</t>
  </si>
  <si>
    <t>Pocket Colonist 24x96</t>
  </si>
  <si>
    <t>Pocket Colonist 26x96</t>
  </si>
  <si>
    <t>Pocket Colonist 28x96</t>
  </si>
  <si>
    <t>Pocket Colonist 30x96</t>
  </si>
  <si>
    <t>Pocket Colonist 32x96</t>
  </si>
  <si>
    <t>Pocket Colonist 34x96</t>
  </si>
  <si>
    <t>Pocket Colonist 36x96</t>
  </si>
  <si>
    <t>Pocket Corvado 12x80</t>
  </si>
  <si>
    <t>Pocket Corvado 14x80</t>
  </si>
  <si>
    <t>Pocket Corvado 16x80</t>
  </si>
  <si>
    <t>Pocket Corvado 18x80</t>
  </si>
  <si>
    <t>Pocket Corvado 20x80</t>
  </si>
  <si>
    <t>Pocket Corvado 22x80</t>
  </si>
  <si>
    <t>Pocket Corvado 24x80</t>
  </si>
  <si>
    <t>Pocket Corvado 26x80</t>
  </si>
  <si>
    <t>Pocket Corvado 28x80</t>
  </si>
  <si>
    <t>Pocket Corvado 30x80</t>
  </si>
  <si>
    <t>Pocket Corvado 32x80</t>
  </si>
  <si>
    <t>Pocket Corvado 34x80</t>
  </si>
  <si>
    <t>Pocket Corvado 36x80</t>
  </si>
  <si>
    <t>Pocket Conmore 12x80</t>
  </si>
  <si>
    <t>Pocket Conmore 14x80</t>
  </si>
  <si>
    <t>Pocket Conmore 16x80</t>
  </si>
  <si>
    <t>Pocket Conmore 18x80</t>
  </si>
  <si>
    <t>Pocket Conmore 20x80</t>
  </si>
  <si>
    <t>Pocket Conmore 22x80</t>
  </si>
  <si>
    <t>Pocket Conmore 24x80</t>
  </si>
  <si>
    <t>Pocket Conmore 26x80</t>
  </si>
  <si>
    <t>Pocket Conmore 28x80</t>
  </si>
  <si>
    <t>Pocket Conmore 30x80</t>
  </si>
  <si>
    <t>Pocket Conmore 32x80</t>
  </si>
  <si>
    <t>Pocket Conmore 34x80</t>
  </si>
  <si>
    <t>Pocket Conmore 36x80</t>
  </si>
  <si>
    <t>Pocket Conmore 16x84</t>
  </si>
  <si>
    <t>Pocket Conmore 18x84</t>
  </si>
  <si>
    <t>Pocket Conmore 20x84</t>
  </si>
  <si>
    <t>Pocket Conmore 22x84</t>
  </si>
  <si>
    <t>Pocket Conmore 24x84</t>
  </si>
  <si>
    <t>Pocket Conmore 26x84</t>
  </si>
  <si>
    <t>Pocket Conmore 28x84</t>
  </si>
  <si>
    <t>Pocket Conmore 30x84</t>
  </si>
  <si>
    <t>Pocket Conmore 32x84</t>
  </si>
  <si>
    <t>Pocket Conmore 34x84</t>
  </si>
  <si>
    <t>Pocket Conmore 36x84</t>
  </si>
  <si>
    <t>Pocket Coventry 12x80</t>
  </si>
  <si>
    <t>Pocket Coventry 14x80</t>
  </si>
  <si>
    <t>Pocket Coventry 16x80</t>
  </si>
  <si>
    <t>Pocket Coventry 18x80</t>
  </si>
  <si>
    <t>Pocket Coventry 20x80</t>
  </si>
  <si>
    <t>Pocket Coventry 22x80</t>
  </si>
  <si>
    <t>Pocket Coventry 24x80</t>
  </si>
  <si>
    <t>Pocket Coventry 26x80</t>
  </si>
  <si>
    <t>Pocket Coventry 28x80</t>
  </si>
  <si>
    <t>Pocket Coventry 30x80</t>
  </si>
  <si>
    <t>Pocket Coventry 32x80</t>
  </si>
  <si>
    <t>Pocket Coventry 34x80</t>
  </si>
  <si>
    <t>Pocket Coventry 36x80</t>
  </si>
  <si>
    <t>Pocket Coventry 12x84</t>
  </si>
  <si>
    <t>Pocket Coventry 14x84</t>
  </si>
  <si>
    <t>Pocket Coventry 16x84</t>
  </si>
  <si>
    <t>Pocket Coventry 18x84</t>
  </si>
  <si>
    <t>Pocket Coventry 20x84</t>
  </si>
  <si>
    <t>Pocket Coventry 22x84</t>
  </si>
  <si>
    <t>Pocket Coventry 24x84</t>
  </si>
  <si>
    <t>Pocket Coventry 26x84</t>
  </si>
  <si>
    <t>Pocket Coventry 28x84</t>
  </si>
  <si>
    <t>Pocket Coventry 30x84</t>
  </si>
  <si>
    <t>Pocket Coventry 32x84</t>
  </si>
  <si>
    <t>Pocket Coventry 34x84</t>
  </si>
  <si>
    <t>Pocket Coventry 36x84</t>
  </si>
  <si>
    <t>Pocket Cremona 12x80</t>
  </si>
  <si>
    <t>Pocket Cremona 14x80</t>
  </si>
  <si>
    <t>Pocket Cremona 16x80</t>
  </si>
  <si>
    <t>Pocket Cremona 18x80</t>
  </si>
  <si>
    <t>Pocket Cremona 20x80</t>
  </si>
  <si>
    <t>Pocket Cremona 22x80</t>
  </si>
  <si>
    <t>Pocket Cremona 24x80</t>
  </si>
  <si>
    <t>Pocket Cremona 26x80</t>
  </si>
  <si>
    <t>Pocket Cremona 28x80</t>
  </si>
  <si>
    <t>Pocket Cremona 30x80</t>
  </si>
  <si>
    <t>Pocket Cremona 32x80</t>
  </si>
  <si>
    <t>Pocket Cremona 34x80</t>
  </si>
  <si>
    <t>Pocket Cremona 36x80</t>
  </si>
  <si>
    <t>Pocket Madrid 24x80</t>
  </si>
  <si>
    <t>Pocket Madrid 26x80</t>
  </si>
  <si>
    <t>Pocket Madrid 28x80</t>
  </si>
  <si>
    <t>Pocket Madrid 30x80</t>
  </si>
  <si>
    <t>Pocket Madrid 32x80</t>
  </si>
  <si>
    <t>Pocket Madrid 34x80</t>
  </si>
  <si>
    <t>Pocket Madrid 36x80</t>
  </si>
  <si>
    <t>Pocket Madrid 24x84</t>
  </si>
  <si>
    <t>Pocket Madrid 26x84</t>
  </si>
  <si>
    <t>Pocket Madrid 28x84</t>
  </si>
  <si>
    <t>Pocket Madrid 30x84</t>
  </si>
  <si>
    <t>Pocket Madrid 32x84</t>
  </si>
  <si>
    <t>Pocket Madrid 36x84</t>
  </si>
  <si>
    <t>Pocket Masonite 12x80</t>
  </si>
  <si>
    <t>Pocket Masonite 14x80</t>
  </si>
  <si>
    <t>Pocket Masonite 16x80</t>
  </si>
  <si>
    <t>Pocket Masonite 18x80</t>
  </si>
  <si>
    <t>Pocket Masonite 20x80</t>
  </si>
  <si>
    <t>Pocket Masonite 22x80</t>
  </si>
  <si>
    <t>Pocket Masonite 24x80</t>
  </si>
  <si>
    <t>Pocket Masonite 26x80</t>
  </si>
  <si>
    <t>Pocket Masonite 28x80</t>
  </si>
  <si>
    <t>Pocket Masonite 30x80</t>
  </si>
  <si>
    <t>Pocket Masonite 32x80</t>
  </si>
  <si>
    <t>Pocket Masonite 34x80</t>
  </si>
  <si>
    <t>Pocket Masonite 36x80</t>
  </si>
  <si>
    <t>Pocket Milano 22x80</t>
  </si>
  <si>
    <t>Pocket Milano 24x80</t>
  </si>
  <si>
    <t>Pocket Milano 26x80</t>
  </si>
  <si>
    <t>Pocket Milano 28x80</t>
  </si>
  <si>
    <t>Pocket Milano 30x80</t>
  </si>
  <si>
    <t>Pocket Milano 32x80</t>
  </si>
  <si>
    <t>Pocket Milano 34x80</t>
  </si>
  <si>
    <t>Pocket Milano 36x80</t>
  </si>
  <si>
    <t>Pocket Milano 22x84</t>
  </si>
  <si>
    <t>Pocket Milano 24x84</t>
  </si>
  <si>
    <t>Pocket Milano 26x84</t>
  </si>
  <si>
    <t>Pocket Milano 28x84</t>
  </si>
  <si>
    <t>Pocket Milano 30x84</t>
  </si>
  <si>
    <t>Pocket Milano 32x84</t>
  </si>
  <si>
    <t>Pocket Milano 34x84</t>
  </si>
  <si>
    <t>Pocket Milano 36x84</t>
  </si>
  <si>
    <t>Pocket Prag 12x80</t>
  </si>
  <si>
    <t>Pocket Prag 14x80</t>
  </si>
  <si>
    <t>Pocket Prag 16x80</t>
  </si>
  <si>
    <t>Pocket Prag 18x80</t>
  </si>
  <si>
    <t>Pocket Prag 20x80</t>
  </si>
  <si>
    <t>Pocket Prag 22x80</t>
  </si>
  <si>
    <t>Pocket Prag 24x80</t>
  </si>
  <si>
    <t>Pocket Prag 26x80</t>
  </si>
  <si>
    <t>Pocket Prag 28x80</t>
  </si>
  <si>
    <t>Pocket Prag 30x80</t>
  </si>
  <si>
    <t>Pocket Prag 32x80</t>
  </si>
  <si>
    <t>Pocket Prag 34x80</t>
  </si>
  <si>
    <t>Pocket Prag 36x80</t>
  </si>
  <si>
    <t>Pocket Prag 12x84</t>
  </si>
  <si>
    <t>Pocket Prag 14x84</t>
  </si>
  <si>
    <t>Pocket Prag 16x84</t>
  </si>
  <si>
    <t>Pocket Prag 18x84</t>
  </si>
  <si>
    <t>Pocket Prag 20x84</t>
  </si>
  <si>
    <t>Pocket Prag 22x84</t>
  </si>
  <si>
    <t>Pocket Prag 24x84</t>
  </si>
  <si>
    <t>Pocket Prag 26x84</t>
  </si>
  <si>
    <t>Pocket Prag 28x84</t>
  </si>
  <si>
    <t>Pocket Prag 30x84</t>
  </si>
  <si>
    <t>Pocket Prag 32x84</t>
  </si>
  <si>
    <t>Pocket Prag 34x84</t>
  </si>
  <si>
    <t>Pocket Prag 36x84</t>
  </si>
  <si>
    <t>Pocket door</t>
  </si>
  <si>
    <t>Palette 36"x 84 1/2"</t>
  </si>
  <si>
    <t>*masonite ou uniline ??</t>
  </si>
  <si>
    <t>Contre-plaqué</t>
  </si>
  <si>
    <t>Colonist smooth 16x96</t>
  </si>
  <si>
    <t>Conmore smooth 18x80</t>
  </si>
  <si>
    <t>Conmore smooth 20x84</t>
  </si>
  <si>
    <t>Conmore smooth 24x84</t>
  </si>
  <si>
    <t>Conmore smooth 26x84</t>
  </si>
  <si>
    <t>Conmore smooth 28x84</t>
  </si>
  <si>
    <t>Conmore smooth 30x84</t>
  </si>
  <si>
    <t>Conmore smooth 32x84</t>
  </si>
  <si>
    <t>Conmore smooth 34x84</t>
  </si>
  <si>
    <t>Conmore smooth 36x84</t>
  </si>
  <si>
    <t>Coventry smooth 24x84</t>
  </si>
  <si>
    <t>Coventry smooth 36x84</t>
  </si>
  <si>
    <t>Cremona 20x96</t>
  </si>
  <si>
    <t>Cremona 36x96</t>
  </si>
  <si>
    <t>Madrid 26x84 (670x2150)</t>
  </si>
  <si>
    <t>Madrid 30x84 (770x2150)</t>
  </si>
  <si>
    <t>Madrid 34x84 (870x2150)</t>
  </si>
  <si>
    <t>Madrid 38x84 (970x2150)</t>
  </si>
  <si>
    <t>Milano 26x84 (670x2150)</t>
  </si>
  <si>
    <t>Milano 30x84 (770x2150)</t>
  </si>
  <si>
    <t>Milano 34x84 (870x2150)</t>
  </si>
  <si>
    <t>Milano 38x84 (970x2150)</t>
  </si>
  <si>
    <t>Prag 69x86 ( 1750x220)</t>
  </si>
  <si>
    <t>Hardboard white primed 48x108</t>
  </si>
  <si>
    <t>Hardboard white primed 48x120</t>
  </si>
  <si>
    <t>Européen : 230 U par paquet</t>
  </si>
  <si>
    <t>Cremona 18x96</t>
  </si>
  <si>
    <t>Cerisier 36x84</t>
  </si>
  <si>
    <t>Chêne quartier 36x96</t>
  </si>
  <si>
    <t>Lauan 36x84</t>
  </si>
  <si>
    <t>Legacy granit 48x96</t>
  </si>
  <si>
    <t>Mersisier blanc 24x80</t>
  </si>
  <si>
    <t>Mersisier blanc 36x80</t>
  </si>
  <si>
    <t>Merisier blanc 36x84</t>
  </si>
  <si>
    <t>Merisier blanc 48x96</t>
  </si>
  <si>
    <t>Merisier peinturé 36x80</t>
  </si>
  <si>
    <t>Merisier peinturé 36x84</t>
  </si>
  <si>
    <t>Merisier peinturé 36x96</t>
  </si>
  <si>
    <t>Merisier peinturé 48x96</t>
  </si>
  <si>
    <t>Merisier vernie 36x80</t>
  </si>
  <si>
    <t>Merisier vernie 36x84</t>
  </si>
  <si>
    <t>Merisier vernie 36x96</t>
  </si>
  <si>
    <t>Merisier vernie 48x96</t>
  </si>
  <si>
    <t>Chêne tranche 36x80</t>
  </si>
  <si>
    <t>Chêne tranche 36x84</t>
  </si>
  <si>
    <t>Chêne tranche 48x96</t>
  </si>
  <si>
    <t>Plaquage</t>
  </si>
  <si>
    <t>Pas dans les feuille de decembre</t>
  </si>
  <si>
    <t>BLOC POIGNÉE</t>
  </si>
  <si>
    <t>AME PLATRE 34 1/2*78  45MIN  MARSHFIELD</t>
  </si>
  <si>
    <t>AME UNICORE 34 *78 45 MIN MARSHFIELD</t>
  </si>
  <si>
    <t>AME FSC 33 1/2*76</t>
  </si>
  <si>
    <t>AME AGRIFIBRE 34 1/2*78 45MIN</t>
  </si>
  <si>
    <t>Carrara-Coventry smooth 16x80</t>
  </si>
  <si>
    <t>Carrara-Coventry smooth 18x96</t>
  </si>
  <si>
    <t>Carrara-Coventry smooth 18x84</t>
  </si>
  <si>
    <t>Carrara-Coventry smooth 16x96</t>
  </si>
  <si>
    <t>Carrara-Coventry smooth 20x80</t>
  </si>
  <si>
    <t>Carrara-Coventry smooth 20x96</t>
  </si>
  <si>
    <t>BO</t>
  </si>
  <si>
    <t>CA</t>
  </si>
  <si>
    <t>SE1040ABBKBC</t>
  </si>
  <si>
    <t>SE1040ABPSKB</t>
  </si>
  <si>
    <t>SE1040ANBKBC</t>
  </si>
  <si>
    <t>SE1040ANPSBC</t>
  </si>
  <si>
    <t>SE1040BBBKBC</t>
  </si>
  <si>
    <t>SE1040BBPSBC</t>
  </si>
  <si>
    <t>SEBECPASAG</t>
  </si>
  <si>
    <t>SEPDABARG</t>
  </si>
  <si>
    <t>SEBECPRIAG</t>
  </si>
  <si>
    <t>SERDABLAIA</t>
  </si>
  <si>
    <t>SEPDABNICA</t>
  </si>
  <si>
    <t>SEPDSBARG</t>
  </si>
  <si>
    <t>SEPDSBLAIA</t>
  </si>
  <si>
    <t>SEPDSBNICA</t>
  </si>
  <si>
    <t>SEPDSBOR</t>
  </si>
  <si>
    <t>SEPDWABOR</t>
  </si>
  <si>
    <t>V3X42BM-C53</t>
  </si>
  <si>
    <t>V3X10BM-C53</t>
  </si>
  <si>
    <t>V3X42BM-15</t>
  </si>
  <si>
    <t>V3X10BM-15</t>
  </si>
  <si>
    <t>V3X42BM-3</t>
  </si>
  <si>
    <t>V3X10BM-3</t>
  </si>
  <si>
    <t>STR10-C26D</t>
  </si>
  <si>
    <t>STR42-C26D</t>
  </si>
  <si>
    <t>QU2806404800</t>
  </si>
  <si>
    <t>QU2806407200</t>
  </si>
  <si>
    <t>QU2806409600</t>
  </si>
  <si>
    <t>QU88800</t>
  </si>
  <si>
    <t>QURLCOU4608</t>
  </si>
  <si>
    <t>QURLCOU5805</t>
  </si>
  <si>
    <t>QURLCOU7008</t>
  </si>
  <si>
    <t>QURLCOU9408</t>
  </si>
  <si>
    <t>QURLCOU14408</t>
  </si>
  <si>
    <t>QURLCOU19208</t>
  </si>
  <si>
    <t>QURLPVD24</t>
  </si>
  <si>
    <t>QURLPVD30</t>
  </si>
  <si>
    <t>QURLPVD32</t>
  </si>
  <si>
    <t>QURLPVD36</t>
  </si>
  <si>
    <t>QURLPVD48</t>
  </si>
  <si>
    <t>QURLPVD60</t>
  </si>
  <si>
    <t>QURLPVD72</t>
  </si>
  <si>
    <t>QURLPVD96</t>
  </si>
  <si>
    <t>QU88210</t>
  </si>
  <si>
    <t>QUSCCOU</t>
  </si>
  <si>
    <t>QUSCPKTD</t>
  </si>
  <si>
    <t>QUSCPVD</t>
  </si>
  <si>
    <t>HI3030C2G</t>
  </si>
  <si>
    <t>HI3030LA</t>
  </si>
  <si>
    <t>HI3030NICAASS</t>
  </si>
  <si>
    <t>HI3030NICSASS</t>
  </si>
  <si>
    <t>HI3030ORXXNONA</t>
  </si>
  <si>
    <t>HI3030NICSNONA</t>
  </si>
  <si>
    <t>Penture 3"x3" nickel brossé 1820NB</t>
  </si>
  <si>
    <t>HIBB454025</t>
  </si>
  <si>
    <t>HI4540NICA</t>
  </si>
  <si>
    <t>1701ABPSR</t>
  </si>
  <si>
    <t>1701ANPSRBC</t>
  </si>
  <si>
    <t>1700CPSRBC</t>
  </si>
  <si>
    <t>1701CPSRBC</t>
  </si>
  <si>
    <t>1700ABPSRBC</t>
  </si>
  <si>
    <t>1700ANPSRBC</t>
  </si>
  <si>
    <t>Rails pocket door 46,5" alum</t>
  </si>
  <si>
    <t>Rails pocket  door 60" alum</t>
  </si>
  <si>
    <t>Rail pocket  door 71" alum</t>
  </si>
  <si>
    <t>Rails pocket door 93" alum</t>
  </si>
  <si>
    <t>14704625IP</t>
  </si>
  <si>
    <t>14707025IP</t>
  </si>
  <si>
    <t>147096IP</t>
  </si>
  <si>
    <t>Renfort pocket door 81 3/4</t>
  </si>
  <si>
    <t>149JSIP</t>
  </si>
  <si>
    <t>145FT048WIP</t>
  </si>
  <si>
    <t>145FT060WIP</t>
  </si>
  <si>
    <t>145FT072WIP</t>
  </si>
  <si>
    <t>145FT096WIP</t>
  </si>
  <si>
    <t>145FT108WIP</t>
  </si>
  <si>
    <t>145FT192WIP</t>
  </si>
  <si>
    <t>14324WIP</t>
  </si>
  <si>
    <t>14330WIP</t>
  </si>
  <si>
    <t>14332WIP</t>
  </si>
  <si>
    <t>14348WIP</t>
  </si>
  <si>
    <t>14360WIP</t>
  </si>
  <si>
    <t>14372WIP</t>
  </si>
  <si>
    <t>14396WIP</t>
  </si>
  <si>
    <t>14381V</t>
  </si>
  <si>
    <t>14612IP</t>
  </si>
  <si>
    <t>147593IP</t>
  </si>
  <si>
    <t>14393-IP</t>
  </si>
  <si>
    <t>1820ANIP</t>
  </si>
  <si>
    <t>1820ABIP</t>
  </si>
  <si>
    <t>1820NBKS</t>
  </si>
  <si>
    <t>1820NBIP</t>
  </si>
  <si>
    <t>1820BIP</t>
  </si>
  <si>
    <t>821CV</t>
  </si>
  <si>
    <t>821NBB</t>
  </si>
  <si>
    <t>ON</t>
  </si>
  <si>
    <t>Porte H.C</t>
  </si>
  <si>
    <t>Cremona 18x84</t>
  </si>
  <si>
    <t>Cremona 30x84</t>
  </si>
  <si>
    <t>Madrid 18x80</t>
  </si>
  <si>
    <t>Masonite 20x84</t>
  </si>
  <si>
    <t>Masonite 24x84</t>
  </si>
  <si>
    <t>Masonite 32x84</t>
  </si>
  <si>
    <t>Masonite 24x96</t>
  </si>
  <si>
    <t>Masonite 26x96</t>
  </si>
  <si>
    <t>Masonite 28x96</t>
  </si>
  <si>
    <t>Masonite 30x96</t>
  </si>
  <si>
    <t>Masonite 32x96</t>
  </si>
  <si>
    <t>Milano 18x80</t>
  </si>
  <si>
    <t>Rockport 18x80</t>
  </si>
  <si>
    <t>Rockport 24x80</t>
  </si>
  <si>
    <t>Rockport 28x80</t>
  </si>
  <si>
    <t>Rockport 30x80</t>
  </si>
  <si>
    <t>Milano coulissante 18x79</t>
  </si>
  <si>
    <t>Porte pivot masonite 29 3/4"x79"</t>
  </si>
  <si>
    <t>Clermont PL 18x79</t>
  </si>
  <si>
    <t>Clermont PL 20x79</t>
  </si>
  <si>
    <t>Colonist PL 18x79</t>
  </si>
  <si>
    <t>Colonist PL 20x79</t>
  </si>
  <si>
    <t>Coventry smooth PL 36x79</t>
  </si>
  <si>
    <t>Coventry smooth PL SPC 24-22)x79</t>
  </si>
  <si>
    <t>Coventry smooth PL 24x79</t>
  </si>
  <si>
    <t>Coventry smooth PL 26x79</t>
  </si>
  <si>
    <t>Coventry smooth PL 28x79</t>
  </si>
  <si>
    <t>Coventry smooth PL  30x79</t>
  </si>
  <si>
    <t>Coventry smooth PL 32x79</t>
  </si>
  <si>
    <t>Coventry smooth PL 34x79</t>
  </si>
  <si>
    <t>Coventry smooth PL 20x79</t>
  </si>
  <si>
    <t>Coventry  PL 28x79</t>
  </si>
  <si>
    <t>Coventry PL  30x79</t>
  </si>
  <si>
    <t>Coventry  PL 32x79</t>
  </si>
  <si>
    <t>Milano PL 24x79</t>
  </si>
  <si>
    <t>Milano PL 26x79</t>
  </si>
  <si>
    <t>Milano PL 28x79</t>
  </si>
  <si>
    <t>Milano PL 30x79</t>
  </si>
  <si>
    <t>Milano PL 32x79</t>
  </si>
  <si>
    <t>Milano PL 34x79</t>
  </si>
  <si>
    <t>Milano PL 36x79</t>
  </si>
  <si>
    <t>Prag PL 24x79</t>
  </si>
  <si>
    <t>Prag  PL 26x79</t>
  </si>
  <si>
    <t>Prag  PL 28x79</t>
  </si>
  <si>
    <t>Prag  PL 30x79</t>
  </si>
  <si>
    <t>Prag PL 32x79</t>
  </si>
  <si>
    <t>Prag  PL 34x79</t>
  </si>
  <si>
    <t>Prag  PL 36x79</t>
  </si>
  <si>
    <t>S.C. PRAG 24 * 80</t>
  </si>
  <si>
    <t xml:space="preserve">S.C. CARRARA 20 * 80      </t>
  </si>
  <si>
    <t xml:space="preserve">S.C. 1 3/8 CARRARA 26 * 80   </t>
  </si>
  <si>
    <t xml:space="preserve">S.C. 1 3/8 CARRARA 26 * 84   </t>
  </si>
  <si>
    <t xml:space="preserve">S.C. 1 3/8 CARRARA 30 * 80   </t>
  </si>
  <si>
    <t xml:space="preserve">S.C. CARRARA 30 * 96   </t>
  </si>
  <si>
    <t xml:space="preserve">S.C. 1 3/8 CARRARA 30 * 96   </t>
  </si>
  <si>
    <t xml:space="preserve">S.C. CARRARA 32 * 96    </t>
  </si>
  <si>
    <t xml:space="preserve">S.C. CARRARA 34 * 80  </t>
  </si>
  <si>
    <t xml:space="preserve">S.C. CARRARA 34 * 84      </t>
  </si>
  <si>
    <t xml:space="preserve">S.C. CARRARA 36 * 80        </t>
  </si>
  <si>
    <t>S.C. 1 3/8 CARRARA 36 * 80</t>
  </si>
  <si>
    <t xml:space="preserve">S.C. CLASSIQUE 24 * 80       </t>
  </si>
  <si>
    <t xml:space="preserve">S.C. CLASSIQUE 30 * 80      </t>
  </si>
  <si>
    <t xml:space="preserve">S.C. CLASSIQUE 32 * 80       </t>
  </si>
  <si>
    <t xml:space="preserve">S.C. CLASSIQUE 34 * 80     </t>
  </si>
  <si>
    <t xml:space="preserve">S.C. CLASSIQUE 36 * 80      </t>
  </si>
  <si>
    <t xml:space="preserve">S.C. CLERMONT 32 * 80        </t>
  </si>
  <si>
    <t xml:space="preserve">S.C. CLERMONT 36 * 80        </t>
  </si>
  <si>
    <t xml:space="preserve">S.C. 1 3/8 CLERMONT 36 * 80  </t>
  </si>
  <si>
    <t xml:space="preserve">S.C. COLONIST 30 * 80        </t>
  </si>
  <si>
    <t xml:space="preserve">S.C. COLONIST 32 * 80        </t>
  </si>
  <si>
    <t xml:space="preserve">S.C. COLONIST 34 * 80       </t>
  </si>
  <si>
    <t xml:space="preserve">S.C. COLONIST 36 * 80        </t>
  </si>
  <si>
    <t xml:space="preserve">S.C. 1 3/8 CONMORE 24 * 80 </t>
  </si>
  <si>
    <t xml:space="preserve">S.C. CONMORE 28 * 80       </t>
  </si>
  <si>
    <t xml:space="preserve">S.C. CONMORE 32 * 80       </t>
  </si>
  <si>
    <t xml:space="preserve">S.C. CORVADO 36 * 80      </t>
  </si>
  <si>
    <t xml:space="preserve">S.C. CREMONA 34 * 80      </t>
  </si>
  <si>
    <t xml:space="preserve">S.C. CREMONA 36 * 80        </t>
  </si>
  <si>
    <t xml:space="preserve">S.C. CHAUMONT 32 * 80       </t>
  </si>
  <si>
    <t xml:space="preserve">S.C. CHAUMONT 34 * 80   </t>
  </si>
  <si>
    <t xml:space="preserve">S.C. ÉRABLE 32 * 80          </t>
  </si>
  <si>
    <t xml:space="preserve">S.C. 1 3/8 ÉRABLE 32 * 80    </t>
  </si>
  <si>
    <t xml:space="preserve">S.C. MADRID 30 * 80        </t>
  </si>
  <si>
    <t xml:space="preserve">S.C. MASONITE 18 * 96        </t>
  </si>
  <si>
    <t xml:space="preserve">S.C. 1 3/8 MASONITE 24 * 80  </t>
  </si>
  <si>
    <t xml:space="preserve">S.C. MASONITE 24 * 96        </t>
  </si>
  <si>
    <t xml:space="preserve">S.C. 1 3/8 MASONITE 24 * 96  </t>
  </si>
  <si>
    <t xml:space="preserve">S.C. MASONITE 26 * 80        </t>
  </si>
  <si>
    <t xml:space="preserve">S.C. 1 3/8 MASONITE 26 * 80  </t>
  </si>
  <si>
    <t xml:space="preserve">S.C. MASON. 27 13/16 * 79 1/8  </t>
  </si>
  <si>
    <t xml:space="preserve">S.C. 1 3/8 MASONITE 28 * 80 </t>
  </si>
  <si>
    <t xml:space="preserve">S.C. 1 3/8 MASONITE 28 * 84  </t>
  </si>
  <si>
    <t xml:space="preserve">S.C. MASON. 29 13/16 * 79 1/8  </t>
  </si>
  <si>
    <t xml:space="preserve">S.C. MASON. 29 13/16 * 83 1/8  </t>
  </si>
  <si>
    <t xml:space="preserve">S.C. MASONITE 30 * 80     </t>
  </si>
  <si>
    <t xml:space="preserve">S.C. 1 3/8 MASONITE 30 * 80  </t>
  </si>
  <si>
    <t xml:space="preserve">S.C. MASONITE 30 * 84     </t>
  </si>
  <si>
    <t xml:space="preserve">S.C. 1 3/8 MASONITE 30 * 84 </t>
  </si>
  <si>
    <t xml:space="preserve">S.C. MASONITE 30 * 96      </t>
  </si>
  <si>
    <t>S.C. MASON. 31 13/16 * 79 1/8</t>
  </si>
  <si>
    <t xml:space="preserve">S.C. MASON. 31 13/16 * 83 1/8  </t>
  </si>
  <si>
    <t xml:space="preserve">S.C. MASONITE 32 * 80        </t>
  </si>
  <si>
    <t xml:space="preserve">S.C. 1 3/8 MASONITE 32 * 80 </t>
  </si>
  <si>
    <t xml:space="preserve">S.C. MASON. 33 13/16 * 79 1/8 </t>
  </si>
  <si>
    <t xml:space="preserve">S.C. MASON. 33 13/16 * 83 1/8 </t>
  </si>
  <si>
    <t xml:space="preserve">S.C. MASON. 33 13/16 * 95 1/8 </t>
  </si>
  <si>
    <t xml:space="preserve">S.C. MASONITE 34 * 80       </t>
  </si>
  <si>
    <t>S.C. 1 3/8 MASONITE 34 * 80</t>
  </si>
  <si>
    <t xml:space="preserve">S.C. MASON. 35 13/16 * 79 1/8  </t>
  </si>
  <si>
    <t xml:space="preserve">S.C. MASON. 35 13/16 * 83 1/8  </t>
  </si>
  <si>
    <t xml:space="preserve">S.C. MASON. 35 13/16 * 95 1/8  </t>
  </si>
  <si>
    <t xml:space="preserve">S.C. MASONITE 36 * 80       </t>
  </si>
  <si>
    <t xml:space="preserve">S.C. MASONITE 36 * 84       </t>
  </si>
  <si>
    <t xml:space="preserve">S.C. MASON. 37 13/16 * 83 1/8 </t>
  </si>
  <si>
    <t xml:space="preserve">S.C. MERISIER BLANC 34 * 80 </t>
  </si>
  <si>
    <t xml:space="preserve">S.C. MERISIER PEINT 30 * 80  </t>
  </si>
  <si>
    <t xml:space="preserve">S.C. MERISIER PEINT 34 * 84 </t>
  </si>
  <si>
    <t xml:space="preserve">S.C. MERISIER PEINT 36 * 96 </t>
  </si>
  <si>
    <t xml:space="preserve">S.C. MERISIER VERNIR 36 * 84 </t>
  </si>
  <si>
    <t xml:space="preserve">S.C. MILANO 32 * 80        </t>
  </si>
  <si>
    <t xml:space="preserve">S.C. MILANO 36 * 80      </t>
  </si>
  <si>
    <t>CARTON</t>
  </si>
  <si>
    <t>BLOC DE BOIS</t>
  </si>
  <si>
    <t>COLLE</t>
  </si>
  <si>
    <t>PALETTES</t>
  </si>
  <si>
    <t>PEINTURES</t>
  </si>
  <si>
    <t>G-2360LS</t>
  </si>
  <si>
    <t>2647EW</t>
  </si>
  <si>
    <t>Facture</t>
  </si>
  <si>
    <t>Client</t>
  </si>
  <si>
    <t># Facture</t>
  </si>
  <si>
    <t>Bâtis 9/16" x 4-9/16"</t>
  </si>
  <si>
    <t>Bâtis 5/8" x 4-5/8"</t>
  </si>
  <si>
    <t>Bâtis en T 9/16" x 4-9/16"</t>
  </si>
  <si>
    <t>Bâtis en T 5/8" x 4-5/8"</t>
  </si>
  <si>
    <t>Bâtis enfigurés simple 9/16" x 4-9/16"</t>
  </si>
  <si>
    <t>Bâtis enfiigurés simple 5/8" x 4-5/8"</t>
  </si>
  <si>
    <t>Bâtis enfigurés double 9/16" x 4-9/16"</t>
  </si>
  <si>
    <t>Bâtis enfiguré double 5/8" x 4-5/8"</t>
  </si>
  <si>
    <t>Bâtis enfigurée simple 20 min 9/16" x 4-9/16"</t>
  </si>
  <si>
    <t>Bâtis enfigurés simple 20 min 5/8" x 4-5/8"</t>
  </si>
  <si>
    <t>Arrêts colonial 5/16"x 1 1/16"</t>
  </si>
  <si>
    <t>Boisure coloniale 2 1/8" x 3/8"</t>
  </si>
  <si>
    <t>Boisure coloniale 2 3/4" x 1/2"</t>
  </si>
  <si>
    <t>Boisure coloniale 3 1/2" x 3/4"</t>
  </si>
  <si>
    <t>Boisure réversible 2 1/8" x 3/8"</t>
  </si>
  <si>
    <t>Boisure zen 2 3/4" x 7/16"</t>
  </si>
  <si>
    <t>Boisure zen 3 1/2" x 7/16"</t>
  </si>
  <si>
    <t>Boisure zen 5 1/2" x 7/16"</t>
  </si>
  <si>
    <t>Moulure appliqué décorative 1 7/16" x 9/16"</t>
  </si>
  <si>
    <t>Moulure o'gee réversible 7" x 9/16"</t>
  </si>
  <si>
    <t>Moulure o'gee 4 1/4" x 9/16"</t>
  </si>
  <si>
    <t>Moulure o'gee zen 4 1/4" x 9/16"</t>
  </si>
  <si>
    <t>Plinthe coloniale 3 1/8" x 5/16"</t>
  </si>
  <si>
    <t>Plinthe coloniale 4 1/4" x 7/16"</t>
  </si>
  <si>
    <t>Plinthe coloniale 4 1/8" x 5/16"</t>
  </si>
  <si>
    <t>Plinthe réversible 3 1/8" x 5/16"</t>
  </si>
  <si>
    <t>Plinthe victorienne 5 1/2" x 3/4"</t>
  </si>
  <si>
    <t>Plinthe zen 3 1/2" x 7/16"</t>
  </si>
  <si>
    <t>Plinthe zen 4 1/2" x 7/16"</t>
  </si>
  <si>
    <t>Plinthe zen 5 1/2" x 7/16"</t>
  </si>
  <si>
    <t>Bois jointé ouvert</t>
  </si>
  <si>
    <t>PIN CLAIR</t>
  </si>
  <si>
    <t>dans les feuilles de decembres</t>
  </si>
  <si>
    <t>Cèdre</t>
  </si>
  <si>
    <t>Chêne</t>
  </si>
  <si>
    <t>Chêne blanc</t>
  </si>
  <si>
    <t>Chêne quartier</t>
  </si>
  <si>
    <t>Chêne rouge</t>
  </si>
  <si>
    <t>Érable</t>
  </si>
  <si>
    <t>Khaya</t>
  </si>
  <si>
    <t>Lauan</t>
  </si>
  <si>
    <t>Merisier</t>
  </si>
  <si>
    <t>Noyer</t>
  </si>
  <si>
    <t>Peuplier</t>
  </si>
  <si>
    <t>Bois franc ouvert</t>
  </si>
  <si>
    <t>3206P</t>
  </si>
  <si>
    <t>Carton accordéon 1 3/8" X 40"</t>
  </si>
  <si>
    <t>Carton accordéon 1 3/4" X 40"</t>
  </si>
  <si>
    <t>Latte a louve 12" x 85"</t>
  </si>
  <si>
    <t>Battants pliantes 2 1/4" x 81"</t>
  </si>
  <si>
    <t>Battants 1 3/8" x 80 1/2" avec nœuds</t>
  </si>
  <si>
    <t xml:space="preserve">Battants tubal tete 1 1/2" x 85" avec nœuds </t>
  </si>
  <si>
    <t>Battant tubal 1 1/2" x 85"</t>
  </si>
  <si>
    <t>Battant 1 1/8" pour faire des têtes</t>
  </si>
  <si>
    <t>Plate 2 1/4" x 33" x 85" avec nœuds</t>
  </si>
  <si>
    <t xml:space="preserve">Plate 1 3/4" x 16 3/4" x 85" avec nœuds </t>
  </si>
  <si>
    <t>LSL 2 1/2" X 97" Lexington</t>
  </si>
  <si>
    <t>Battants laminés en pin 1 13/16" x 84"</t>
  </si>
  <si>
    <t>Faux battants 1 1/8"x 78"</t>
  </si>
  <si>
    <t>Battant chêne blanc 1 9/16" x 108"</t>
  </si>
  <si>
    <t>Battants merisier 1 9/16" x 84"</t>
  </si>
  <si>
    <t>Plate de plâtre 5 1/2" x 97"</t>
  </si>
  <si>
    <t>Battant pin clair 1 1/2" x 108"</t>
  </si>
  <si>
    <t>LSL 1 1/8" X 84"</t>
  </si>
  <si>
    <t>LSL 1 1/2" X 84"</t>
  </si>
  <si>
    <t>EMBALLAGE</t>
  </si>
  <si>
    <t>Moulure ouvert</t>
  </si>
  <si>
    <t>Batîs &amp; Stoppeur</t>
  </si>
  <si>
    <t>2 3/4  1 1/4" x 5 3/4" x 80 1/2"</t>
  </si>
  <si>
    <t>2 3/4  1 1/2" x 5 3/4" x 80 1/2"</t>
  </si>
  <si>
    <t>2 3/4  1 1/2" x 7 3/4" x 80 1/2"</t>
  </si>
  <si>
    <t>2 3/4  1 1/4" x 5 3/4" x 82 1/2"</t>
  </si>
  <si>
    <t>2 3/4  1 1/2" x 5 3/4" x 82 1/2"</t>
  </si>
  <si>
    <t>2 3/4  1 1/2" x 7 3/4" x 82 1/2"</t>
  </si>
  <si>
    <t>2 3/4  1 1/4" x 5 3/4" x 85 1/2"</t>
  </si>
  <si>
    <t>2 3/4  1 1/2" x 5 3/4" x 85 1/2"</t>
  </si>
  <si>
    <t>2 3/4  1 1/2" x 7 3/4" x 85 1/2"</t>
  </si>
  <si>
    <t>Batis  1 1/4" x 4 3/4" x 80 1/2"</t>
  </si>
  <si>
    <t>Batis  1 1/4" x 5 3/4"x 80 1/2"</t>
  </si>
  <si>
    <t>Batis  1 1/2" x 4 3/4"x 80 1/2"</t>
  </si>
  <si>
    <t>Batis  1 1/2" x 5 3/4"x 80 1/2"</t>
  </si>
  <si>
    <t>Batis  1 1/2" x 7 3/4"x 80 1/2"</t>
  </si>
  <si>
    <t>Batis  1 1/4" x 4 3/4" x 82 1/2"</t>
  </si>
  <si>
    <t>Batis  1 1/4" x 5 3/4"x 82 1/2"</t>
  </si>
  <si>
    <t>Batis  1 1/2" x 4 3/4"x 82 1/2"</t>
  </si>
  <si>
    <t>Batis  1 1/2" x 5 3/4"x 82 1/2"</t>
  </si>
  <si>
    <t>Batis  1 1/2" x 7 3/4"x 82 1/2"</t>
  </si>
  <si>
    <t>Batis  1 1/4" x 4 3/4" x 85"</t>
  </si>
  <si>
    <t>Batis  1 1/4" x 5 3/4"x 85"</t>
  </si>
  <si>
    <t>Batis  1 1/2" x 4 3/4"x 85"</t>
  </si>
  <si>
    <t>Batis  1 1/2" x 5 3/4"x 85"</t>
  </si>
  <si>
    <t>Batis  1 1/2" x 7 3/4"x 85"</t>
  </si>
  <si>
    <t>Batis  1 1/4" x 4 3/4" x 98"</t>
  </si>
  <si>
    <t>Batis  1 1/4" x 5 3/4"x 98"</t>
  </si>
  <si>
    <t>Batis  1 1/2" x 4 3/4"x 98"</t>
  </si>
  <si>
    <t>Batis  1 1/2" x 5 3/4"x 98"</t>
  </si>
  <si>
    <t>Batis  1 1/2" x 7 3/4"x 98"</t>
  </si>
  <si>
    <t>Batis  1 1/4" x 4 3/4" x 168"</t>
  </si>
  <si>
    <t>Batis  1 1/4" x 5 3/4"x 168"</t>
  </si>
  <si>
    <t>Batis  1 1/2" x 4 3/4"x 168"</t>
  </si>
  <si>
    <t>Batis  1 1/2" x 5 3/4"x 168"</t>
  </si>
  <si>
    <t>Batis  1 1/2" x 7 3/4"x 80" x 168"</t>
  </si>
  <si>
    <t>Battant 1 1/4" x 5 3/4" x 80 1/2"</t>
  </si>
  <si>
    <t>Battant 1 1/4" x 7 3/4" x 80 1/2"</t>
  </si>
  <si>
    <t>Nœud 1 1/4" x 4 3/4" x 80 1/2"</t>
  </si>
  <si>
    <t>Nœud 1 1/4" x 5 3/4"x 80 1/2"</t>
  </si>
  <si>
    <t>Nœud 1 1/4" x 7 3/4"x 80 1/2"</t>
  </si>
  <si>
    <t>Nœud 1 1/2" x 4 3/4"x 80 1/2"</t>
  </si>
  <si>
    <t>Nœud 1 1/2" x 5 3/4"x 80 1/2"</t>
  </si>
  <si>
    <t>Nœud 1 1/2" x 7 3/4"x 80 1/2"</t>
  </si>
  <si>
    <t>Nœud 1 1/4" x 4 3/4" x 85"</t>
  </si>
  <si>
    <t>Nœud 1 1/4" x 5 3/4"x 85"</t>
  </si>
  <si>
    <t>Nœud 1 1/4" x 7 3/4"x 85"</t>
  </si>
  <si>
    <t>Nœud 1 1/2" x 4 3/4"x 85"</t>
  </si>
  <si>
    <t>Nœud 1 1/2" x 5 3/4"x 85"</t>
  </si>
  <si>
    <t>Nœud 1 1/2" x 7 3/4"x 85"</t>
  </si>
  <si>
    <t>Nœud 1 1/4" x 4 3/4" x 98"</t>
  </si>
  <si>
    <t>Nœud 1 1/4" x 5 3/4"x 98"</t>
  </si>
  <si>
    <t>Nœud 1 1/4" x 7 3/4"x 98"</t>
  </si>
  <si>
    <t>Nœud 1 1/2" x 4 3/4"x 98"</t>
  </si>
  <si>
    <t>Nœud 1 1/2" x 5 3/4"x 98"</t>
  </si>
  <si>
    <t>Nœud 1 1/2" x 7 3/4"x 98"</t>
  </si>
  <si>
    <t>Pin clair 1 1/4" 4 3/4" x 168"</t>
  </si>
  <si>
    <t>Pin clair 1 1/2" 4 3/4" x 168"</t>
  </si>
  <si>
    <t>Retaille cadre 1 1/2" x 5 3/4" x 85"</t>
  </si>
  <si>
    <t>Retaille pin clair 1 1/4" x 4 3/4" x 82 1/2"</t>
  </si>
  <si>
    <t>Retaille pin clair 1 1/2" x 4 3/4"x 82 1/2"</t>
  </si>
  <si>
    <t>Retaille pin clair 1 1/2" x 7 3/4"x 82 1/2"</t>
  </si>
  <si>
    <t>Retaille pin clair 1 1/4" x 4 3/4" x 168"</t>
  </si>
  <si>
    <t>Retaille pin clair 1 1/2" x 4 3/4"x 168"</t>
  </si>
  <si>
    <t>Retaille pin clair 1 1/2" x 7 3/4"x 168"</t>
  </si>
  <si>
    <t>Tubal 1 1/2" x 4 3/4" x 85"</t>
  </si>
  <si>
    <t>Tubal 1 1/2" x 5 3/4" x 85"</t>
  </si>
  <si>
    <t>Tubal 1 1/2" x 7 3/4" x 85"</t>
  </si>
  <si>
    <t>Tubal 1 1/2" x 4 3/4" x 98"</t>
  </si>
  <si>
    <t>Tubal 1 1/2" x 5 3/4" x 98"</t>
  </si>
  <si>
    <t>Tubal 1 1/2" x 7 3/4" x 98"</t>
  </si>
  <si>
    <t>Tubal 1 1/2" x 4 3/4" x 108"</t>
  </si>
  <si>
    <t>Tubal 1 1/2" x 5 3/4" x 108"</t>
  </si>
  <si>
    <t>Tubal 1 1/2" x 7 3/4" x 108"</t>
  </si>
  <si>
    <t>BATTANTS</t>
  </si>
  <si>
    <t xml:space="preserve">NŒUDS </t>
  </si>
  <si>
    <t>RETAILLE CADRES</t>
  </si>
  <si>
    <t>RETAILLES PIN CLAIR</t>
  </si>
  <si>
    <t>Chêne 1 1/2" x 120"</t>
  </si>
  <si>
    <t>Chêne blanc 2" x 108"</t>
  </si>
  <si>
    <t>Chêne blanc 1 1/4" x120</t>
  </si>
  <si>
    <t>Chêne quartier 1" x 84"</t>
  </si>
  <si>
    <t>Chêne quartier 2" x 84"</t>
  </si>
  <si>
    <t>Chêne rouge 2" x 120"</t>
  </si>
  <si>
    <t>Érable 1" x 96"</t>
  </si>
  <si>
    <t>Érable 2" x 96"</t>
  </si>
  <si>
    <t>Érable 1" x 108"</t>
  </si>
  <si>
    <t>Khaya 1" x 96"</t>
  </si>
  <si>
    <t>Khaya 1" x 156"</t>
  </si>
  <si>
    <t>Kyaha 1 1/2" x 96"</t>
  </si>
  <si>
    <t>Kyaha 1 1/2" x 189"</t>
  </si>
  <si>
    <t>Kyaha 2" x 194"</t>
  </si>
  <si>
    <t>Lauan 1" x 96"</t>
  </si>
  <si>
    <t>Lauan 1 1/4" x 178"</t>
  </si>
  <si>
    <t>Merisier 1" x 96"</t>
  </si>
  <si>
    <t>Merisier 1" x 120"</t>
  </si>
  <si>
    <t>Merisier 2" x 84"</t>
  </si>
  <si>
    <t>Merisier 2" x 96"</t>
  </si>
  <si>
    <t>Noyer 1" x 96"</t>
  </si>
  <si>
    <t>Noyer 1 1/4" x 120"</t>
  </si>
  <si>
    <t>Peuplier 1" x 120"</t>
  </si>
  <si>
    <t>Peuplier 2" x 96"</t>
  </si>
  <si>
    <t>Merisier 1" x 84"</t>
  </si>
  <si>
    <t>Merisier 1 1/2" x 96"</t>
  </si>
  <si>
    <t>LAUAN</t>
  </si>
  <si>
    <t>MERISIER</t>
  </si>
  <si>
    <t>NOYER</t>
  </si>
  <si>
    <t>PEUPLIER</t>
  </si>
  <si>
    <t>Boisure coloniale 2 3/4" x 1/2" X 82"</t>
  </si>
  <si>
    <t>Boisure coloniale 2 1/8" x 3/8" X 82"</t>
  </si>
  <si>
    <t>Boisure coloniale 3 1/2" x 3/4" X 82"</t>
  </si>
  <si>
    <t>Boisure réversible 2 1/8" x 3/8" X 82"</t>
  </si>
  <si>
    <t>Boisure zen 2 3/4" x 7/16" X 82"</t>
  </si>
  <si>
    <t>Boisure zen 3 1/2" x 7/16" X 82"</t>
  </si>
  <si>
    <t>Boisure zen 5 1/2" x 7/16" X 82"</t>
  </si>
  <si>
    <t>DORMANT</t>
  </si>
  <si>
    <t>O'GEE</t>
  </si>
  <si>
    <t>Appliquer pin (D530) 1/2" X 1 3/8" X 168"</t>
  </si>
  <si>
    <t>Battant 1 1/8" x 1 3/16" x 192"</t>
  </si>
  <si>
    <t>Boisure victorienne 3/4" x 3 1/2" 192"</t>
  </si>
  <si>
    <t>Boisure zen 7/16" x 2 3/4" x 168"</t>
  </si>
  <si>
    <t>Boisure zen 7/16" x 2 3/4" x 170"</t>
  </si>
  <si>
    <t>Boisure zen 3/8" x 4 1/4" x 96"</t>
  </si>
  <si>
    <t>Dormant 5/8" x 1 3/8" x 168"</t>
  </si>
  <si>
    <t>Dormant 5/8" x 2 1/2" x 168"</t>
  </si>
  <si>
    <t>Dormant 5/8" x 7 1/2" x 168"</t>
  </si>
  <si>
    <t>O'gee 9/16" x 4 1/4" x 168"</t>
  </si>
  <si>
    <t>O'gee zen 9/16" x 4 1/4" x 168"</t>
  </si>
  <si>
    <t>Plinthe victorienne 3/4" x 5 1/2" x 192"</t>
  </si>
  <si>
    <t>Plinthe zen 7/16" x 3 1/2" x 192"</t>
  </si>
  <si>
    <t>Plinthe zen 7/16" x 4 1/2" x 192"</t>
  </si>
  <si>
    <t>MDF</t>
  </si>
  <si>
    <t>Plinthe coloniale (MDF) 3/8" X 4 1/4" X 168"</t>
  </si>
  <si>
    <t>Plinthe zen (MDF) 3/5" x 4 1/4" x 120"</t>
  </si>
  <si>
    <t>APPLIQUER PIN</t>
  </si>
  <si>
    <t>BOISURES</t>
  </si>
  <si>
    <t>PLINTHES</t>
  </si>
  <si>
    <t>Arrêts 5/16"x7/8"</t>
  </si>
  <si>
    <t>Arrêts 5/16"x7/8"x96"</t>
  </si>
  <si>
    <t>Arrêt colonial 5/16" x 1 1/16" x 96"</t>
  </si>
  <si>
    <t>Arrêt colonial 1 1/4" x 7"</t>
  </si>
  <si>
    <t>Bâtis 4 11/16" x 97 5/8"</t>
  </si>
  <si>
    <t>Bâtis 4 13/16" x 98"</t>
  </si>
  <si>
    <t xml:space="preserve">Bâtis 11/16" x 4 3/4" x 83 3/8" x  </t>
  </si>
  <si>
    <t>ARRÊT</t>
  </si>
  <si>
    <t>Battant nœud retaille 3 1/4" x 80 1/2"</t>
  </si>
  <si>
    <t>Battant nœud 4 3/4" x 80"</t>
  </si>
  <si>
    <t>Battant nœud retaille 2 1/4 x 80</t>
  </si>
  <si>
    <t>Battant pliante 2 1/4" x 79 1/2"</t>
  </si>
  <si>
    <t>Plate LSL  43 3/16" x 97"</t>
  </si>
  <si>
    <t>Battant</t>
  </si>
  <si>
    <t>LSL</t>
  </si>
  <si>
    <t>Plate</t>
  </si>
  <si>
    <t>Autre</t>
  </si>
  <si>
    <t>VERRE</t>
  </si>
  <si>
    <t>Verre blanc laminé 48 x 84</t>
  </si>
  <si>
    <t>Verre clair laminé 48 x 84</t>
  </si>
  <si>
    <t>Verre broché 50 x 78</t>
  </si>
  <si>
    <t>Glue chip 60 x 84"</t>
  </si>
  <si>
    <t>Coventry smooth/Carrara PL 16x80</t>
  </si>
  <si>
    <t>Coventry smooth/Carrara PL 18x80</t>
  </si>
  <si>
    <t>Serrure ronde laiton antique intime</t>
  </si>
  <si>
    <t>Serrure laiton ronde antique passage</t>
  </si>
  <si>
    <t>Serrure ronde nickel antique intime</t>
  </si>
  <si>
    <t>Serrure ronde nickel antique passage</t>
  </si>
  <si>
    <t>Serrure ronde laiton brillant or intime</t>
  </si>
  <si>
    <t>Serrure ronde laiton brillant or passage</t>
  </si>
  <si>
    <t>Serrure bec canne argent passage</t>
  </si>
  <si>
    <t>Serrure bec canne argent privé</t>
  </si>
  <si>
    <t>Serrure pck door laiton antique privé</t>
  </si>
  <si>
    <t>Serrure pck door nickel antique privé</t>
  </si>
  <si>
    <t>Serrure pck door argent passage</t>
  </si>
  <si>
    <t>Serrure pck door laiton antique passage</t>
  </si>
  <si>
    <t>Serrure pck door nickel antique passage</t>
  </si>
  <si>
    <t>Serrure pck door weiser or passage</t>
  </si>
  <si>
    <t>Serrure pck door weiser or privé</t>
  </si>
  <si>
    <t>WE</t>
  </si>
  <si>
    <t>WR1031</t>
  </si>
  <si>
    <t>WR1030</t>
  </si>
  <si>
    <t>145FT144SIIP</t>
  </si>
  <si>
    <t>2591C15A33A</t>
  </si>
  <si>
    <t>2591C1533A</t>
  </si>
  <si>
    <t>Penture 3"x3" nickel brossé non-assemblé</t>
  </si>
  <si>
    <t>2591C1533</t>
  </si>
  <si>
    <t>HI3030ORXXASS</t>
  </si>
  <si>
    <t>2591C333A</t>
  </si>
  <si>
    <t>2591C26D3535A</t>
  </si>
  <si>
    <t>2591C15A3535A</t>
  </si>
  <si>
    <t>Penture 3,5"x3,5" nickel brossé non-ass</t>
  </si>
  <si>
    <t>2591C15A44A</t>
  </si>
  <si>
    <t>2591C26DA44A</t>
  </si>
  <si>
    <t>2591C15A3535</t>
  </si>
  <si>
    <t>Penture 3"x3" or non-assemblé</t>
  </si>
  <si>
    <t>2591C333</t>
  </si>
  <si>
    <t>2591C533</t>
  </si>
  <si>
    <t># Commande</t>
  </si>
  <si>
    <t>P.10</t>
  </si>
  <si>
    <t>P.19</t>
  </si>
  <si>
    <t>Battant acajou 1 1/8" X 97" (400)</t>
  </si>
  <si>
    <t>Battant acajou 1 1/2" x 84" (400)</t>
  </si>
  <si>
    <t>Battant acajou 1 1/2" x 97" (400)</t>
  </si>
  <si>
    <t>Battant cerisier 1 1/2 x 97" (400)</t>
  </si>
  <si>
    <t>Battant chêne 1 1/2" x 84" (200)</t>
  </si>
  <si>
    <t>Battant chêne 1 1/2" x 84" (400)</t>
  </si>
  <si>
    <t>Battant chêne 1 1/2" x 84 1/2" (200)</t>
  </si>
  <si>
    <t>Battant chêne 1 1/2" x 84 1/2" (400)</t>
  </si>
  <si>
    <t>Battant chêne (1 1/2" x 108" (300)</t>
  </si>
  <si>
    <t>Battant chêne blanc 1 1/8" x 97" (400)</t>
  </si>
  <si>
    <t>Battant érable 1 1/2" x 84" (200)</t>
  </si>
  <si>
    <t xml:space="preserve">Battant érable 1 1/2" x 84" </t>
  </si>
  <si>
    <t>Battant érable 1 1/2" x 84" (400)</t>
  </si>
  <si>
    <t>Battant érable 1 1/2" x 97" (400)</t>
  </si>
  <si>
    <t>Battant frêne 1 1/2" x 84" (400)</t>
  </si>
  <si>
    <t>Battant frêne 1 1/2" x 97" (400)</t>
  </si>
  <si>
    <t>Battant lauan 1 1/2" x 84" (400)</t>
  </si>
  <si>
    <t xml:space="preserve">Battant merisier 1 1/8" x 84" </t>
  </si>
  <si>
    <t>Battant merisier 1 1/8" x 97" (400)</t>
  </si>
  <si>
    <t>Battant merisier 1 1/2" x 84" (400)</t>
  </si>
  <si>
    <t>Battant merisier 1 1/2" x 84 1/2" (400)</t>
  </si>
  <si>
    <t xml:space="preserve">Battant merisier 1 1/2" x 97" </t>
  </si>
  <si>
    <t>Battant merisier 1 1/2" x 97" (400)</t>
  </si>
  <si>
    <t>Battant noyer 1 1/2" x 84" (400)</t>
  </si>
  <si>
    <t xml:space="preserve">Battant noyer 1 1/2" x 97" </t>
  </si>
  <si>
    <t>Battant sapin douglas 1 1/2" x 97" (400)</t>
  </si>
  <si>
    <t>4026S</t>
  </si>
  <si>
    <t>Carton accordéon 1 3/16" X 43"</t>
  </si>
  <si>
    <t xml:space="preserve">Bâtis 11/16" x 4 3/4" x 97 5/8" </t>
  </si>
  <si>
    <t>Bâtis 9/16" x 4 11/16" x 97 5/8"</t>
  </si>
  <si>
    <t>Bâtis 9/16" x 4 13/16" x 98"</t>
  </si>
  <si>
    <t>Bâtis 3/4" x 4 3/4" x 81 7/8"</t>
  </si>
  <si>
    <t>Bâtis 4 11/16" x 81 5/8"</t>
  </si>
  <si>
    <t xml:space="preserve">Bâtis 3/4" x4 9 /16" x 81 7/8" </t>
  </si>
  <si>
    <t>Bâtis 4 15/16" x 81 5/8"</t>
  </si>
  <si>
    <t xml:space="preserve">Bâtis 3/4" x 4 9/16" x 81 5/8" </t>
  </si>
  <si>
    <t>Bâtis 3/4" x 4 3/4" x 85"</t>
  </si>
  <si>
    <t xml:space="preserve">Bâtis 3/4" x 4 9/16" x 80 3/4" </t>
  </si>
  <si>
    <t xml:space="preserve">Bâtis 3/4" x 5 5/8" x 80 3/4" </t>
  </si>
  <si>
    <t>Bâtis 5" x 81 5/8"</t>
  </si>
  <si>
    <t>Bâtis 4 5/8" x 81 5/8" BAVELÉ</t>
  </si>
  <si>
    <t>Bâtis 3/4" x 4 13/16" x 81 5/8"</t>
  </si>
  <si>
    <t>Bâtis 3/4" x 5 5/8" x 81 5/8"</t>
  </si>
  <si>
    <t>Bâtis 6 9/16" x 81 5/8"</t>
  </si>
  <si>
    <t>Bâtis 6" x 81 5/8"</t>
  </si>
  <si>
    <t xml:space="preserve">Bâtis 3/4" 6 13/16" x 81 5/8" </t>
  </si>
  <si>
    <t>Bâtis 3 3/4" x 81 5/8"</t>
  </si>
  <si>
    <t>Bâtis 9 1/2"  x 81 5/8"</t>
  </si>
  <si>
    <t>Bâtis 4 9/16" x 81 5/8" NON JOINTÉ</t>
  </si>
  <si>
    <t>Bâtis 4 1/2 " x 81 5/8" NON JOINTÉ</t>
  </si>
  <si>
    <t>Bâtis 3 9/16" x 81 5/8" NON JOINTÉ</t>
  </si>
  <si>
    <t xml:space="preserve">Bâtis 11/16" x 4 3/4" x 81 5/8"  </t>
  </si>
  <si>
    <t>Bâtis 3/4" x 4 9/16" x  96"</t>
  </si>
  <si>
    <t>Bâtis 9/16" x 4 9/16" x 96"</t>
  </si>
  <si>
    <t xml:space="preserve">Bâtis 3/4" x 3 9/16" x  81 5/8"  </t>
  </si>
  <si>
    <t xml:space="preserve">Bâtis 3/4" x 4 5/8" x 81 5/8"  </t>
  </si>
  <si>
    <t xml:space="preserve">Bâtis 4 5/8" x 81 5/8" </t>
  </si>
  <si>
    <t xml:space="preserve">Bâtis 4 7/8" x 81 5/8" </t>
  </si>
  <si>
    <t>Bâtis</t>
  </si>
  <si>
    <t xml:space="preserve">Bâtis 3/4" x 4 9/16" x 83 5/8" </t>
  </si>
  <si>
    <t xml:space="preserve">Bâtis 3/4" x 4 5/8" x 84"  </t>
  </si>
  <si>
    <t>Bâtis 9/16" x 4 9/16" x 81 5/8" NON JOINTÉ</t>
  </si>
  <si>
    <t xml:space="preserve">Bâtis 9/16" x 4 5/8" x 81 5/8" </t>
  </si>
  <si>
    <t>Bâtis 9/16" x 4 15/16" x 81 5/8"</t>
  </si>
  <si>
    <t xml:space="preserve">Bâtis 9/16" x 4 7/8" x 81 5/8" </t>
  </si>
  <si>
    <t>Bâtis 9/16" x 5" x 81 5/8"</t>
  </si>
  <si>
    <t>Bâtis 9/16" x 6 9/16" x 81 5/8"</t>
  </si>
  <si>
    <t>Bâtis 9/16" x 9 1/2"  x 81 5/8"</t>
  </si>
  <si>
    <t>Bâtis 9/16" x 7 1/2" x 85"</t>
  </si>
  <si>
    <t>Bâtis 9/16" x 3 9/16" x 81 5/8"</t>
  </si>
  <si>
    <t xml:space="preserve">Bâtis 9/16" x 4 9/16" x 81 5/8" </t>
  </si>
  <si>
    <t>Bâtis 9/16" x 4 5/8" x 81 5/8"</t>
  </si>
  <si>
    <t>Bâtis 9/16" x 4 3/4" x 81 5/8"</t>
  </si>
  <si>
    <t>Bâtis 9/16" x 3 11/16" x 81 5/8"</t>
  </si>
  <si>
    <t>Bâtis 9/16" x 4 5/8" x 81 5/16"</t>
  </si>
  <si>
    <t>Bâtis 9/16" x 4 13/16" x 81 5/8"</t>
  </si>
  <si>
    <t>Bâtis 9/16" x 4 7/8" x 85 5/8"</t>
  </si>
  <si>
    <t>Bâtis 9/16" x 6 1/2" x 81 5/8"</t>
  </si>
  <si>
    <t>Bâtis 9/16" x 3 9/16" x 81 5/8" NON JOINTÉ</t>
  </si>
  <si>
    <t>Bâtis 9/16" x 4 11/16" x 81 5/8"</t>
  </si>
  <si>
    <t>11/16</t>
  </si>
  <si>
    <t>13/16</t>
  </si>
  <si>
    <t>15/16</t>
  </si>
  <si>
    <t>3/4</t>
  </si>
  <si>
    <t>5/8</t>
  </si>
  <si>
    <t>7/8</t>
  </si>
  <si>
    <t>9/16</t>
  </si>
  <si>
    <t>1/2</t>
  </si>
  <si>
    <t>Rack</t>
  </si>
  <si>
    <t>A prendre chaque mois</t>
  </si>
  <si>
    <t>pl</t>
  </si>
  <si>
    <t>isolofoam</t>
  </si>
  <si>
    <t>Rouleau de strapping</t>
  </si>
  <si>
    <t>AME 29-3/8X76-  1.5 CLERMONT</t>
  </si>
  <si>
    <t>AME 31-3/8X76-  1.5  CONMORE</t>
  </si>
  <si>
    <t>AME 31-3/8X76-  1.5  CLERMONT</t>
  </si>
  <si>
    <t>AME 27-3/8X76-  1.5 CLERMONT</t>
  </si>
  <si>
    <t>AME 29-3/8X76- 1.5 UNI</t>
  </si>
  <si>
    <t>AME 31-3/8X76-  1.5 UNI</t>
  </si>
  <si>
    <t>AME 33-3/8X76-  1.5 UNI</t>
  </si>
  <si>
    <t>AME 33-3/8X76-  1.5 CONMORE</t>
  </si>
  <si>
    <t>LSL 1 1/2" X 97" (200)</t>
  </si>
  <si>
    <t>Battant lauan 1 1/2" x 84" (200)</t>
  </si>
  <si>
    <t>Battant pin clair 1 1/8" x 84"</t>
  </si>
  <si>
    <t>Battant pin clair 1 1/8" x 97"</t>
  </si>
  <si>
    <t>Battant pin clair 1 1/2" x 99"</t>
  </si>
  <si>
    <t>Battant merisier 1 1/2" x 84 1/2" (200)</t>
  </si>
  <si>
    <t>Battants tubal 1 1/2" x 83"</t>
  </si>
  <si>
    <t>Battant chêne rouge 1 1/8" x 84" (200)</t>
  </si>
  <si>
    <t>Battant merisier 1 1/2" x 84" (200)</t>
  </si>
  <si>
    <t>Battant merisier 1 1/2" x 120" (400)</t>
  </si>
  <si>
    <t>Battant merisier 1 1/2" x 108" (200)</t>
  </si>
  <si>
    <t>LSL 2 1/2" X 84" (200)</t>
  </si>
  <si>
    <t>LSL  3 1/4" x 84" (400)</t>
  </si>
  <si>
    <t>LSL 3 1/4" X 97" (400)</t>
  </si>
  <si>
    <t>Plate 1 3/4 " x 17" x 84" avec nœuds</t>
  </si>
  <si>
    <t>Plate de particule 31 1/8" x 77 1/2"</t>
  </si>
  <si>
    <t>Battant peuplier 1 1/2" x 110" (400)</t>
  </si>
  <si>
    <t>HI3535NICSASS</t>
  </si>
  <si>
    <t>HI3535NICSNONA</t>
  </si>
  <si>
    <t>Carton 3" x 3"</t>
  </si>
  <si>
    <t>Carton 2"x2"x7"   (2880/pqt)</t>
  </si>
  <si>
    <t>Carton 3"x3"x4"   (2700/pqt)</t>
  </si>
  <si>
    <t>VERROU</t>
  </si>
  <si>
    <t>Verrou  laiton brillant</t>
  </si>
  <si>
    <t>63AB-V</t>
  </si>
  <si>
    <t>Verrou  laiton antique</t>
  </si>
  <si>
    <t>63A-V</t>
  </si>
  <si>
    <t>Verrou nickel brossé</t>
  </si>
  <si>
    <t>63NB-V</t>
  </si>
  <si>
    <t>Sac de quincailleire PVD SC</t>
  </si>
  <si>
    <t>246BF125N31</t>
  </si>
  <si>
    <t>Verre clair 1/8" x 48" x 65"</t>
  </si>
  <si>
    <t>Verre clair 1/8" x 30" x 96"</t>
  </si>
  <si>
    <t>Chêne blanc 32x80</t>
  </si>
  <si>
    <t>Chêne blanc 36x96</t>
  </si>
  <si>
    <t>Chêne rouge 36 x 108</t>
  </si>
  <si>
    <t>Chêne rouge 48x96</t>
  </si>
  <si>
    <t>Chêne rouge 36 x108</t>
  </si>
  <si>
    <t>Chêne blanc 36 x 80</t>
  </si>
  <si>
    <t>Chêne blanc 36 x 84</t>
  </si>
  <si>
    <t>Érable 36 x 84"</t>
  </si>
  <si>
    <t>Merisier blanc tranché 36x80</t>
  </si>
  <si>
    <t>Noyer 36x84</t>
  </si>
  <si>
    <t>Cerisier</t>
  </si>
  <si>
    <t xml:space="preserve">Lauan </t>
  </si>
  <si>
    <t xml:space="preserve">Legacy </t>
  </si>
  <si>
    <t xml:space="preserve">Noyer </t>
  </si>
  <si>
    <t>Cerisiser 36 x 84</t>
  </si>
  <si>
    <t>Érable 36 x 84</t>
  </si>
  <si>
    <t>Chêne 36 x 84</t>
  </si>
  <si>
    <t>Merisier peint 36x80</t>
  </si>
  <si>
    <t>Chêne 36 x 80</t>
  </si>
  <si>
    <t>Particule 3/8 x 49 x 97</t>
  </si>
  <si>
    <t>Particule 3/8 x 65 x 97</t>
  </si>
  <si>
    <t>Particule 5/8 x 65 x 97</t>
  </si>
  <si>
    <t>Tête MDF 1 1/4 x 1 5/8 x 34</t>
  </si>
  <si>
    <t>Battant MDF 1 1/4 x 1 5/8 x 96</t>
  </si>
  <si>
    <t>B9-B20 (ATELIER)</t>
  </si>
  <si>
    <t>Verre</t>
  </si>
  <si>
    <t>PVD</t>
  </si>
  <si>
    <t>Vis PVD</t>
  </si>
  <si>
    <t>Penture PVD</t>
  </si>
  <si>
    <t>Bâtis 1 1/16" x 4 3/4 " x 83 3/8"</t>
  </si>
  <si>
    <t>Bâtis 9/16" x 4 3/4" x 81 5/8" Primer</t>
  </si>
  <si>
    <t>Arrêts primer</t>
  </si>
  <si>
    <t>Bâtis second</t>
  </si>
  <si>
    <t xml:space="preserve"> </t>
  </si>
  <si>
    <t>Blank</t>
  </si>
  <si>
    <t>BC FIR 1" x 96"</t>
  </si>
  <si>
    <t>BC FIR 2" x 96"</t>
  </si>
  <si>
    <t>Pin 1 3/8 x 7 1/2" x 84</t>
  </si>
  <si>
    <t>Pin 1 3/8 x 4 1/2 x 84</t>
  </si>
  <si>
    <t>Pin 1 1/2" x 7 1/2" x 96"</t>
  </si>
  <si>
    <t>Cèdre 1" x 84"</t>
  </si>
  <si>
    <t>Chêne 2" x 84"</t>
  </si>
  <si>
    <t>Chêne rouge 1 1/2</t>
  </si>
  <si>
    <t>Cèdre 1 1/2 x 85</t>
  </si>
  <si>
    <t>BC FIR</t>
  </si>
  <si>
    <t>PIN</t>
  </si>
  <si>
    <t xml:space="preserve">Boisure + bois mélanger </t>
  </si>
  <si>
    <t>Boisure MDF 2 1/2 x 84</t>
  </si>
  <si>
    <t>Boisure MDF 2 1/2 x 96</t>
  </si>
  <si>
    <t>Plinthes coloniale 5/16 x 3 1/8 x 84 (C400)</t>
  </si>
  <si>
    <t>Plinthes coloniale 5/16 x 3 1/8 x 96 (C400)</t>
  </si>
  <si>
    <t>Plinthes coloniale 5/16 x 4 1/8 x 84 (C410)</t>
  </si>
  <si>
    <t>Plinthes coloniale 5/16 x 4 1/8 x 96 (C410)</t>
  </si>
  <si>
    <t>Plinthes coloniale 7/16 x 4 1/4 x 84 (C420)</t>
  </si>
  <si>
    <t>Plinthes coloniale 7/16 x 4 1/4 x 96 (C420)</t>
  </si>
  <si>
    <t>Plinthes victorienne 3/4 x 5 1/2 x 84 (V430)</t>
  </si>
  <si>
    <t>Plinthes victorienne 3/4 x 5 1/2 x 96 (V430)</t>
  </si>
  <si>
    <t>Plinthes régulières 5/16 x 3/18 x 84 (R440)</t>
  </si>
  <si>
    <t>Plinthes régulières 5/16 x 3/18 x 96 (R440)</t>
  </si>
  <si>
    <t>Plinthe zen 7/16 x 4 1/2 x 84 (Z450)</t>
  </si>
  <si>
    <t>Plinthe zen 7/16 x 4 1/2 x 96 (Z450)</t>
  </si>
  <si>
    <t>Moulure régulière  9/16 x 4 1/4 x 84 (R500)</t>
  </si>
  <si>
    <t>Moulure régulière 9/16 x 7 x 84 (R510)</t>
  </si>
  <si>
    <t>Moulure régulière  9/16 x 4 1/4 x 96 (R500)</t>
  </si>
  <si>
    <t>Moulure régulière 9/16 x 7 x 96 (R510)</t>
  </si>
  <si>
    <t>Moulure zen 9/16 x 4 1/4 x 84 (Z520)</t>
  </si>
  <si>
    <t>Moulure zen 9/16 x 4 1/4 x 96 (Z520)</t>
  </si>
  <si>
    <r>
      <t xml:space="preserve">Moulure décorative 9/16 X 1 7/16 X 84 </t>
    </r>
    <r>
      <rPr>
        <sz val="9"/>
        <color theme="1"/>
        <rFont val="Calibri"/>
        <family val="2"/>
        <scheme val="minor"/>
      </rPr>
      <t>D530)</t>
    </r>
  </si>
  <si>
    <r>
      <t xml:space="preserve">Moulure décorative 9/16 X 1 7/16 X 96 </t>
    </r>
    <r>
      <rPr>
        <sz val="9"/>
        <color theme="1"/>
        <rFont val="Calibri"/>
        <family val="2"/>
        <scheme val="minor"/>
      </rPr>
      <t>D530)</t>
    </r>
  </si>
  <si>
    <t>Boisure linquist + bâtis</t>
  </si>
  <si>
    <t>Boisure 7/16 x 2 1/8 x 84</t>
  </si>
  <si>
    <t>Boisure régulier 3/8 x 2 1/8 x 84 (R300)</t>
  </si>
  <si>
    <t>Boisure regulier 3/8 x 2 1/8 x 96 (R300)</t>
  </si>
  <si>
    <t>Boisure colonial 3/8 x 2 1/8 x 84 (C310)</t>
  </si>
  <si>
    <t>Boisure colonial 3/8 x 2 1/8 x 96 (C310)</t>
  </si>
  <si>
    <t>Boisure colonial 1/2 x 2 3/4 x 84 (C320)</t>
  </si>
  <si>
    <t>Boisure colonial 1/2 x 2 3/4 x 96 (C320)</t>
  </si>
  <si>
    <t>Boisure colonial 3/4 x 3 1/2 X 84 (C330)</t>
  </si>
  <si>
    <t>Boisure colonial 3/4 x 3 1/2 X 96 (C330)</t>
  </si>
  <si>
    <t>Boisure zen 7/16 x 2 3/4 x 84 (Z440)</t>
  </si>
  <si>
    <t>Boisure zen 7/16 x 2 3/4 x 96 (Z440)</t>
  </si>
  <si>
    <t>Moulure dowanson</t>
  </si>
  <si>
    <t>Bois-biseauté 2 3/8 x 84</t>
  </si>
  <si>
    <t>MDF 2 1/2 x 84</t>
  </si>
  <si>
    <t>MDF 2 1/2 x 96</t>
  </si>
  <si>
    <t>Moulure</t>
  </si>
  <si>
    <t>Stick</t>
  </si>
  <si>
    <t>Planche 1 x 4"</t>
  </si>
  <si>
    <t>2 x 7 x7 rainuré</t>
  </si>
  <si>
    <t>Battant merisier 4 1/4" x 85"</t>
  </si>
  <si>
    <t>Dormant 5/8" x 3 1/2" x 72"</t>
  </si>
  <si>
    <t>Dormant 5/8" x 1 3/8" x 82"</t>
  </si>
  <si>
    <t>Dormant 5/8" 1 3/8" x 85"</t>
  </si>
  <si>
    <t>Dormant 3/4" x 2" x 85"</t>
  </si>
  <si>
    <t>Bâtis 9/16 x 4 5/8" x 82"</t>
  </si>
  <si>
    <t>Bâtis 9/16" x 4 3/4" x 82"</t>
  </si>
  <si>
    <t xml:space="preserve">Bâtis 3/4" x 4 5/8" x 82"  </t>
  </si>
  <si>
    <t>Bâtis 3/4" x4 9 /16" x 82"</t>
  </si>
  <si>
    <t xml:space="preserve">Bâtis 3/4" x 2 1/2" x  85"  </t>
  </si>
  <si>
    <t>Battant pin clair 4 1/4" x 85"</t>
  </si>
  <si>
    <t>Battant pin clair non-jointé</t>
  </si>
  <si>
    <t>Battant 45 min</t>
  </si>
  <si>
    <t>Battant 45 min tête</t>
  </si>
  <si>
    <t>AUTRE</t>
  </si>
  <si>
    <t>Feuille de veneer 5/8"</t>
  </si>
  <si>
    <t>Feuille de veneer 3/4"</t>
  </si>
  <si>
    <t>Bois non-jointé</t>
  </si>
  <si>
    <t>P.MP</t>
  </si>
  <si>
    <t>Dalles</t>
  </si>
  <si>
    <t>Slit</t>
  </si>
  <si>
    <t>Bacs</t>
  </si>
  <si>
    <t>Tables</t>
  </si>
  <si>
    <t>Bois non jointé</t>
  </si>
  <si>
    <t>Bois sorti non-jointé</t>
  </si>
  <si>
    <t>Bois vert</t>
  </si>
  <si>
    <t>Boisure MDF 5/8" X 2 1/2" X 168"</t>
  </si>
  <si>
    <t>Plinthe coloniale 3 1/8" x 168"</t>
  </si>
  <si>
    <t>Plinthe zen  3/8" x 5 1/2" x 168"</t>
  </si>
  <si>
    <t>Dormant 5/8" x 3 1/2" x 168"</t>
  </si>
  <si>
    <t>Boisure coloniale 5/16" x 2 1/8" x 168"</t>
  </si>
  <si>
    <t>Boisure coloniale 5/16" x 2 3/4" x 168"</t>
  </si>
  <si>
    <t>Boisure régulière 5/16" x 2 1/8" x 168"</t>
  </si>
  <si>
    <t>Prix</t>
  </si>
  <si>
    <t>Valorisation</t>
  </si>
  <si>
    <t>Total Mai</t>
  </si>
  <si>
    <t>Total Juin</t>
  </si>
  <si>
    <t>Total Juillet</t>
  </si>
  <si>
    <t>Total Août</t>
  </si>
  <si>
    <t>Total Septembre</t>
  </si>
  <si>
    <t>Total Octobre</t>
  </si>
  <si>
    <t>Total Novembre</t>
  </si>
  <si>
    <t>Total décembre</t>
  </si>
  <si>
    <t>Valorisation Mai</t>
  </si>
  <si>
    <t>Valorisation Juin</t>
  </si>
  <si>
    <t>Valorisation Juillet</t>
  </si>
  <si>
    <t>Valorisation Août</t>
  </si>
  <si>
    <t>Valorisation Septembre</t>
  </si>
  <si>
    <t>Valorisation Octobre</t>
  </si>
  <si>
    <t>Valorisation Novembre</t>
  </si>
  <si>
    <t>Valorisation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</si>
</sst>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;;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name val="Arial"/>
      <family val="2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Arial"/>
      <family val="2"/>
    </font>
    <font>
      <u/>
      <sz val="11"/>
      <name val="Arial"/>
      <family val="2"/>
    </font>
    <font>
      <b/>
      <u/>
      <sz val="11"/>
      <name val="Arial"/>
      <family val="2"/>
    </font>
    <font>
      <b/>
      <u/>
      <sz val="10"/>
      <name val="Arial"/>
      <family val="2"/>
    </font>
    <font>
      <b/>
      <i/>
      <u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/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medium">
        <color indexed="64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8" fillId="0" borderId="0"/>
  </cellStyleXfs>
  <cellXfs count="577">
    <xf numFmtId="0" fontId="0" fillId="0" borderId="0" xfId="0"/>
    <xf numFmtId="0" fontId="0" fillId="0" borderId="0" xfId="0" applyAlignment="1">
      <alignment horizontal="right"/>
    </xf>
    <xf numFmtId="0" fontId="0" fillId="0" borderId="4" xfId="0" applyBorder="1"/>
    <xf numFmtId="0" fontId="1" fillId="0" borderId="4" xfId="0" applyFont="1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6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/>
    </xf>
    <xf numFmtId="0" fontId="0" fillId="0" borderId="9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right"/>
    </xf>
    <xf numFmtId="0" fontId="1" fillId="0" borderId="0" xfId="0" applyFont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4" xfId="0" applyFill="1" applyBorder="1"/>
    <xf numFmtId="0" fontId="1" fillId="0" borderId="4" xfId="0" applyFont="1" applyFill="1" applyBorder="1" applyAlignment="1">
      <alignment horizontal="right"/>
    </xf>
    <xf numFmtId="0" fontId="0" fillId="0" borderId="15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9" xfId="0" applyFill="1" applyBorder="1"/>
    <xf numFmtId="0" fontId="0" fillId="0" borderId="0" xfId="0" applyFill="1" applyBorder="1"/>
    <xf numFmtId="0" fontId="0" fillId="0" borderId="5" xfId="0" applyFill="1" applyBorder="1" applyAlignment="1">
      <alignment horizontal="center"/>
    </xf>
    <xf numFmtId="0" fontId="5" fillId="4" borderId="0" xfId="0" applyFont="1" applyFill="1"/>
    <xf numFmtId="0" fontId="0" fillId="0" borderId="0" xfId="0" applyAlignment="1">
      <alignment horizontal="right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3" borderId="0" xfId="0" applyFont="1" applyFill="1" applyBorder="1" applyAlignment="1"/>
    <xf numFmtId="0" fontId="0" fillId="0" borderId="39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4" borderId="0" xfId="0" applyFill="1"/>
    <xf numFmtId="0" fontId="0" fillId="0" borderId="11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Font="1" applyFill="1" applyBorder="1" applyAlignment="1"/>
    <xf numFmtId="0" fontId="0" fillId="0" borderId="16" xfId="0" applyFont="1" applyFill="1" applyBorder="1" applyAlignment="1"/>
    <xf numFmtId="12" fontId="7" fillId="0" borderId="0" xfId="1" applyNumberFormat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2" fontId="6" fillId="0" borderId="0" xfId="1" applyNumberFormat="1" applyAlignment="1">
      <alignment horizontal="center" vertical="center"/>
    </xf>
    <xf numFmtId="0" fontId="6" fillId="0" borderId="0" xfId="1" applyNumberFormat="1" applyAlignment="1">
      <alignment horizontal="center" vertical="center"/>
    </xf>
    <xf numFmtId="0" fontId="6" fillId="0" borderId="0" xfId="1" applyAlignment="1">
      <alignment horizontal="center" vertical="center"/>
    </xf>
    <xf numFmtId="12" fontId="6" fillId="0" borderId="0" xfId="1" applyNumberFormat="1" applyBorder="1" applyAlignment="1">
      <alignment horizontal="center" vertical="center"/>
    </xf>
    <xf numFmtId="0" fontId="6" fillId="0" borderId="0" xfId="1" applyBorder="1" applyAlignment="1">
      <alignment horizontal="center" vertical="center"/>
    </xf>
    <xf numFmtId="0" fontId="0" fillId="2" borderId="0" xfId="0" applyFill="1"/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2" fontId="0" fillId="0" borderId="0" xfId="0" applyNumberFormat="1"/>
    <xf numFmtId="49" fontId="7" fillId="0" borderId="0" xfId="1" applyNumberFormat="1" applyFont="1" applyBorder="1" applyAlignment="1">
      <alignment horizontal="center" vertical="center"/>
    </xf>
    <xf numFmtId="0" fontId="0" fillId="0" borderId="12" xfId="0" applyFont="1" applyFill="1" applyBorder="1" applyAlignment="1"/>
    <xf numFmtId="0" fontId="0" fillId="0" borderId="13" xfId="0" applyFont="1" applyFill="1" applyBorder="1" applyAlignment="1"/>
    <xf numFmtId="0" fontId="0" fillId="0" borderId="1" xfId="0" applyFont="1" applyFill="1" applyBorder="1" applyAlignment="1"/>
    <xf numFmtId="0" fontId="8" fillId="0" borderId="15" xfId="2" applyFont="1" applyBorder="1"/>
    <xf numFmtId="0" fontId="8" fillId="0" borderId="0" xfId="2" applyFont="1"/>
    <xf numFmtId="0" fontId="8" fillId="0" borderId="0" xfId="2" applyFont="1" applyFill="1" applyBorder="1"/>
    <xf numFmtId="0" fontId="8" fillId="0" borderId="0" xfId="2" applyFont="1" applyBorder="1"/>
    <xf numFmtId="0" fontId="0" fillId="0" borderId="48" xfId="0" applyFont="1" applyFill="1" applyBorder="1" applyAlignment="1"/>
    <xf numFmtId="0" fontId="8" fillId="0" borderId="15" xfId="2" applyFont="1" applyBorder="1"/>
    <xf numFmtId="0" fontId="8" fillId="0" borderId="0" xfId="2" applyFont="1"/>
    <xf numFmtId="0" fontId="8" fillId="0" borderId="0" xfId="2" applyFont="1" applyFill="1" applyBorder="1"/>
    <xf numFmtId="0" fontId="8" fillId="0" borderId="0" xfId="2" applyFont="1" applyBorder="1"/>
    <xf numFmtId="49" fontId="0" fillId="0" borderId="0" xfId="0" applyNumberFormat="1"/>
    <xf numFmtId="164" fontId="0" fillId="0" borderId="0" xfId="0" applyNumberFormat="1"/>
    <xf numFmtId="0" fontId="0" fillId="0" borderId="0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0" fillId="0" borderId="18" xfId="0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11" xfId="0" applyFont="1" applyFill="1" applyBorder="1" applyAlignment="1">
      <alignment horizontal="left" vertical="center"/>
    </xf>
    <xf numFmtId="0" fontId="0" fillId="0" borderId="12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6" xfId="0" applyFon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8" fillId="0" borderId="0" xfId="2" applyFont="1" applyFill="1" applyBorder="1" applyAlignment="1">
      <alignment horizontal="left"/>
    </xf>
    <xf numFmtId="14" fontId="0" fillId="0" borderId="0" xfId="0" applyNumberFormat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3" xfId="0" applyFill="1" applyBorder="1" applyAlignment="1">
      <alignment horizontal="center"/>
    </xf>
    <xf numFmtId="0" fontId="10" fillId="0" borderId="5" xfId="0" applyFont="1" applyFill="1" applyBorder="1" applyAlignment="1"/>
    <xf numFmtId="0" fontId="11" fillId="0" borderId="4" xfId="0" applyFont="1" applyFill="1" applyBorder="1" applyAlignment="1">
      <alignment horizontal="right"/>
    </xf>
    <xf numFmtId="0" fontId="8" fillId="0" borderId="0" xfId="2" applyFont="1" applyBorder="1" applyAlignment="1">
      <alignment horizontal="left"/>
    </xf>
    <xf numFmtId="2" fontId="0" fillId="0" borderId="0" xfId="0" applyNumberFormat="1"/>
    <xf numFmtId="0" fontId="0" fillId="5" borderId="17" xfId="0" applyFill="1" applyBorder="1" applyAlignment="1">
      <alignment horizontal="center" vertical="center"/>
    </xf>
    <xf numFmtId="0" fontId="0" fillId="5" borderId="4" xfId="0" applyFill="1" applyBorder="1"/>
    <xf numFmtId="0" fontId="0" fillId="0" borderId="16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9" fillId="0" borderId="0" xfId="2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0" fontId="0" fillId="3" borderId="34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34" xfId="0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left" vertical="center"/>
    </xf>
    <xf numFmtId="0" fontId="0" fillId="3" borderId="17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Fill="1" applyBorder="1" applyAlignment="1">
      <alignment horizontal="right"/>
    </xf>
    <xf numFmtId="0" fontId="0" fillId="0" borderId="5" xfId="0" applyFill="1" applyBorder="1"/>
    <xf numFmtId="0" fontId="0" fillId="0" borderId="0" xfId="0" applyAlignment="1">
      <alignment horizontal="right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0" xfId="2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8" fillId="0" borderId="0" xfId="2" applyFont="1" applyFill="1" applyBorder="1" applyAlignment="1">
      <alignment horizontal="left"/>
    </xf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vertical="center"/>
    </xf>
    <xf numFmtId="0" fontId="0" fillId="5" borderId="16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0" xfId="0" applyAlignment="1">
      <alignment horizontal="right"/>
    </xf>
    <xf numFmtId="0" fontId="0" fillId="0" borderId="9" xfId="0" applyFont="1" applyBorder="1" applyAlignment="1">
      <alignment horizontal="right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9" xfId="0" applyFont="1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 applyAlignment="1">
      <alignment horizontal="right"/>
    </xf>
    <xf numFmtId="14" fontId="0" fillId="0" borderId="0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Fill="1" applyAlignment="1">
      <alignment horizontal="right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9" xfId="0" applyFont="1" applyFill="1" applyBorder="1" applyAlignment="1">
      <alignment horizontal="left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18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11" xfId="0" applyFont="1" applyFill="1" applyBorder="1" applyAlignment="1">
      <alignment horizontal="left" vertical="center"/>
    </xf>
    <xf numFmtId="0" fontId="0" fillId="0" borderId="12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6" xfId="0" applyFon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5" xfId="0" applyFill="1" applyBorder="1" applyAlignment="1">
      <alignment horizontal="center"/>
    </xf>
    <xf numFmtId="0" fontId="0" fillId="0" borderId="0" xfId="0" applyFont="1" applyBorder="1" applyAlignment="1">
      <alignment horizontal="left"/>
    </xf>
    <xf numFmtId="14" fontId="0" fillId="0" borderId="9" xfId="0" applyNumberFormat="1" applyFill="1" applyBorder="1" applyAlignment="1">
      <alignment horizontal="center"/>
    </xf>
    <xf numFmtId="14" fontId="0" fillId="3" borderId="9" xfId="0" applyNumberFormat="1" applyFill="1" applyBorder="1" applyAlignment="1">
      <alignment horizontal="center"/>
    </xf>
    <xf numFmtId="0" fontId="1" fillId="0" borderId="9" xfId="0" applyFont="1" applyFill="1" applyBorder="1" applyAlignment="1">
      <alignment horizontal="right"/>
    </xf>
    <xf numFmtId="0" fontId="0" fillId="0" borderId="2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1" xfId="0" applyFill="1" applyBorder="1" applyAlignment="1">
      <alignment horizontal="left" vertical="center"/>
    </xf>
    <xf numFmtId="0" fontId="0" fillId="0" borderId="35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5" xfId="0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/>
    </xf>
    <xf numFmtId="0" fontId="0" fillId="0" borderId="36" xfId="0" applyFill="1" applyBorder="1" applyAlignment="1">
      <alignment horizontal="left" vertical="center"/>
    </xf>
    <xf numFmtId="0" fontId="0" fillId="0" borderId="37" xfId="0" applyFill="1" applyBorder="1" applyAlignment="1">
      <alignment horizontal="left" vertical="center"/>
    </xf>
    <xf numFmtId="0" fontId="0" fillId="0" borderId="26" xfId="0" applyFill="1" applyBorder="1" applyAlignment="1">
      <alignment horizontal="left" vertical="center"/>
    </xf>
    <xf numFmtId="0" fontId="0" fillId="0" borderId="38" xfId="0" applyFill="1" applyBorder="1" applyAlignment="1">
      <alignment horizontal="left" vertical="center"/>
    </xf>
    <xf numFmtId="0" fontId="0" fillId="0" borderId="40" xfId="0" applyFill="1" applyBorder="1" applyAlignment="1">
      <alignment horizontal="left" vertical="center"/>
    </xf>
    <xf numFmtId="0" fontId="0" fillId="0" borderId="41" xfId="0" applyFill="1" applyBorder="1" applyAlignment="1">
      <alignment horizontal="left" vertical="center"/>
    </xf>
    <xf numFmtId="0" fontId="0" fillId="0" borderId="42" xfId="0" applyFill="1" applyBorder="1" applyAlignment="1">
      <alignment horizontal="left" vertical="center"/>
    </xf>
    <xf numFmtId="0" fontId="0" fillId="0" borderId="43" xfId="0" applyFill="1" applyBorder="1" applyAlignment="1">
      <alignment horizontal="left" vertical="center"/>
    </xf>
    <xf numFmtId="0" fontId="0" fillId="0" borderId="44" xfId="0" applyFill="1" applyBorder="1" applyAlignment="1">
      <alignment horizontal="left" vertical="center"/>
    </xf>
    <xf numFmtId="0" fontId="0" fillId="0" borderId="33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9" xfId="0" applyFont="1" applyBorder="1" applyAlignment="1">
      <alignment horizontal="right"/>
    </xf>
    <xf numFmtId="14" fontId="0" fillId="0" borderId="9" xfId="0" applyNumberFormat="1" applyBorder="1" applyAlignment="1">
      <alignment horizontal="center"/>
    </xf>
    <xf numFmtId="0" fontId="6" fillId="0" borderId="1" xfId="1" applyBorder="1" applyAlignment="1">
      <alignment horizontal="left"/>
    </xf>
    <xf numFmtId="0" fontId="6" fillId="3" borderId="1" xfId="1" applyFill="1" applyBorder="1" applyAlignment="1">
      <alignment horizontal="left"/>
    </xf>
    <xf numFmtId="0" fontId="0" fillId="0" borderId="2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2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4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34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/>
    </xf>
    <xf numFmtId="0" fontId="3" fillId="2" borderId="1" xfId="0" applyFont="1" applyFill="1" applyBorder="1" applyAlignment="1">
      <alignment horizontal="left" vertical="center"/>
    </xf>
    <xf numFmtId="0" fontId="13" fillId="5" borderId="17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8" fillId="0" borderId="0" xfId="2" applyFont="1" applyBorder="1" applyAlignment="1">
      <alignment horizontal="left"/>
    </xf>
    <xf numFmtId="0" fontId="5" fillId="0" borderId="1" xfId="0" applyFon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8" fillId="0" borderId="1" xfId="2" applyFont="1" applyFill="1" applyBorder="1" applyAlignment="1">
      <alignment horizontal="left"/>
    </xf>
    <xf numFmtId="0" fontId="0" fillId="0" borderId="11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/>
    </xf>
    <xf numFmtId="0" fontId="12" fillId="0" borderId="1" xfId="2" applyFont="1" applyFill="1" applyBorder="1" applyAlignment="1">
      <alignment horizontal="left"/>
    </xf>
    <xf numFmtId="0" fontId="0" fillId="0" borderId="1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8" fillId="0" borderId="1" xfId="2" applyFont="1" applyFill="1" applyBorder="1" applyAlignment="1">
      <alignment horizontal="left" vertical="center"/>
    </xf>
    <xf numFmtId="0" fontId="0" fillId="5" borderId="3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5" borderId="1" xfId="2" applyFont="1" applyFill="1" applyBorder="1" applyAlignment="1">
      <alignment horizontal="left"/>
    </xf>
    <xf numFmtId="0" fontId="8" fillId="0" borderId="0" xfId="2" applyFont="1" applyFill="1" applyBorder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9" fillId="5" borderId="1" xfId="2" applyFont="1" applyFill="1" applyBorder="1" applyAlignment="1">
      <alignment horizontal="center" vertical="center"/>
    </xf>
    <xf numFmtId="0" fontId="12" fillId="5" borderId="1" xfId="2" applyFont="1" applyFill="1" applyBorder="1" applyAlignment="1">
      <alignment horizontal="left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48" xfId="0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3" xfId="0" applyBorder="1" applyAlignment="1">
      <alignment horizontal="left"/>
    </xf>
    <xf numFmtId="0" fontId="5" fillId="0" borderId="21" xfId="0" applyFont="1" applyBorder="1" applyAlignment="1">
      <alignment horizontal="center" vertical="center"/>
    </xf>
    <xf numFmtId="0" fontId="0" fillId="0" borderId="49" xfId="0" applyFont="1" applyBorder="1" applyAlignment="1">
      <alignment horizontal="left" vertical="center"/>
    </xf>
    <xf numFmtId="0" fontId="0" fillId="0" borderId="12" xfId="0" applyFont="1" applyBorder="1" applyAlignment="1">
      <alignment horizontal="left" vertical="center"/>
    </xf>
    <xf numFmtId="0" fontId="0" fillId="0" borderId="50" xfId="0" applyFont="1" applyBorder="1" applyAlignment="1">
      <alignment horizontal="left" vertical="center"/>
    </xf>
    <xf numFmtId="0" fontId="0" fillId="0" borderId="25" xfId="0" applyFont="1" applyBorder="1" applyAlignment="1">
      <alignment horizontal="left" vertical="center"/>
    </xf>
    <xf numFmtId="0" fontId="0" fillId="0" borderId="26" xfId="0" applyFont="1" applyBorder="1" applyAlignment="1">
      <alignment horizontal="left" vertical="center"/>
    </xf>
    <xf numFmtId="0" fontId="0" fillId="0" borderId="27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5" fillId="0" borderId="4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8" xfId="0" applyBorder="1" applyAlignment="1">
      <alignment horizontal="left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0" fillId="0" borderId="35" xfId="0" applyFont="1" applyBorder="1" applyAlignment="1">
      <alignment horizontal="left" vertical="center"/>
    </xf>
    <xf numFmtId="0" fontId="0" fillId="0" borderId="23" xfId="0" applyFont="1" applyBorder="1" applyAlignment="1">
      <alignment horizontal="left" vertical="center"/>
    </xf>
    <xf numFmtId="0" fontId="0" fillId="0" borderId="36" xfId="0" applyFont="1" applyBorder="1" applyAlignment="1">
      <alignment horizontal="left" vertical="center"/>
    </xf>
    <xf numFmtId="0" fontId="0" fillId="0" borderId="14" xfId="0" applyFont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6" xfId="0" applyFont="1" applyBorder="1" applyAlignment="1">
      <alignment horizontal="left" vertical="center"/>
    </xf>
    <xf numFmtId="0" fontId="0" fillId="0" borderId="11" xfId="0" applyFont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/>
    </xf>
    <xf numFmtId="0" fontId="11" fillId="3" borderId="16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5" fillId="0" borderId="13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13" xfId="0" applyFill="1" applyBorder="1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0" fillId="2" borderId="15" xfId="0" applyFill="1" applyBorder="1" applyAlignment="1">
      <alignment horizontal="left" vertical="center"/>
    </xf>
    <xf numFmtId="0" fontId="0" fillId="2" borderId="16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34" xfId="0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2" borderId="34" xfId="0" applyFill="1" applyBorder="1" applyAlignment="1">
      <alignment horizontal="left" vertical="top"/>
    </xf>
    <xf numFmtId="0" fontId="0" fillId="2" borderId="3" xfId="0" applyFill="1" applyBorder="1" applyAlignment="1">
      <alignment horizontal="left" vertical="top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top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35" xfId="0" applyBorder="1" applyAlignment="1">
      <alignment horizontal="left" vertical="center"/>
    </xf>
    <xf numFmtId="0" fontId="19" fillId="0" borderId="21" xfId="0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left" vertical="center"/>
    </xf>
    <xf numFmtId="0" fontId="0" fillId="3" borderId="12" xfId="0" applyFont="1" applyFill="1" applyBorder="1" applyAlignment="1">
      <alignment horizontal="left" vertical="center"/>
    </xf>
    <xf numFmtId="0" fontId="0" fillId="3" borderId="13" xfId="0" applyFont="1" applyFill="1" applyBorder="1" applyAlignment="1">
      <alignment horizontal="left" vertical="center"/>
    </xf>
    <xf numFmtId="0" fontId="0" fillId="3" borderId="14" xfId="0" applyFont="1" applyFill="1" applyBorder="1" applyAlignment="1">
      <alignment horizontal="left" vertical="center"/>
    </xf>
    <xf numFmtId="0" fontId="0" fillId="3" borderId="15" xfId="0" applyFont="1" applyFill="1" applyBorder="1" applyAlignment="1">
      <alignment horizontal="left" vertical="center"/>
    </xf>
    <xf numFmtId="0" fontId="0" fillId="3" borderId="16" xfId="0" applyFont="1" applyFill="1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0" xfId="0" applyBorder="1" applyAlignment="1">
      <alignment horizontal="center"/>
    </xf>
    <xf numFmtId="0" fontId="14" fillId="0" borderId="1" xfId="0" applyFont="1" applyFill="1" applyBorder="1" applyAlignment="1">
      <alignment horizontal="center" vertical="center"/>
    </xf>
    <xf numFmtId="12" fontId="8" fillId="0" borderId="1" xfId="1" applyNumberFormat="1" applyFont="1" applyFill="1" applyBorder="1" applyAlignment="1">
      <alignment horizontal="left" vertical="center"/>
    </xf>
    <xf numFmtId="12" fontId="6" fillId="0" borderId="1" xfId="1" applyNumberFormat="1" applyFill="1" applyBorder="1" applyAlignment="1">
      <alignment horizontal="left" vertical="center"/>
    </xf>
    <xf numFmtId="0" fontId="8" fillId="0" borderId="1" xfId="1" applyFont="1" applyFill="1" applyBorder="1" applyAlignment="1">
      <alignment horizontal="left" vertical="center"/>
    </xf>
    <xf numFmtId="12" fontId="15" fillId="0" borderId="1" xfId="1" applyNumberFormat="1" applyFont="1" applyFill="1" applyBorder="1" applyAlignment="1">
      <alignment horizontal="center" vertical="center"/>
    </xf>
    <xf numFmtId="0" fontId="6" fillId="0" borderId="1" xfId="1" applyFill="1" applyBorder="1" applyAlignment="1">
      <alignment horizontal="left" vertical="center"/>
    </xf>
    <xf numFmtId="0" fontId="17" fillId="0" borderId="1" xfId="1" applyFont="1" applyFill="1" applyBorder="1" applyAlignment="1">
      <alignment horizontal="center" vertical="center"/>
    </xf>
    <xf numFmtId="0" fontId="16" fillId="0" borderId="1" xfId="1" applyFont="1" applyFill="1" applyBorder="1" applyAlignment="1">
      <alignment horizontal="center" vertical="center"/>
    </xf>
    <xf numFmtId="0" fontId="8" fillId="3" borderId="1" xfId="1" applyFont="1" applyFill="1" applyBorder="1" applyAlignment="1">
      <alignment horizontal="left" vertical="center"/>
    </xf>
    <xf numFmtId="12" fontId="18" fillId="0" borderId="1" xfId="1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2" borderId="21" xfId="0" applyFill="1" applyBorder="1" applyAlignment="1">
      <alignment horizontal="center" vertical="center"/>
    </xf>
    <xf numFmtId="0" fontId="6" fillId="2" borderId="1" xfId="1" applyFill="1" applyBorder="1" applyAlignment="1">
      <alignment horizontal="center"/>
    </xf>
    <xf numFmtId="0" fontId="0" fillId="2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2" fontId="8" fillId="2" borderId="1" xfId="1" applyNumberFormat="1" applyFont="1" applyFill="1" applyBorder="1" applyAlignment="1">
      <alignment horizontal="left" vertical="center"/>
    </xf>
    <xf numFmtId="12" fontId="6" fillId="2" borderId="1" xfId="1" applyNumberFormat="1" applyFill="1" applyBorder="1" applyAlignment="1">
      <alignment horizontal="left" vertical="center"/>
    </xf>
    <xf numFmtId="0" fontId="14" fillId="2" borderId="1" xfId="0" applyFont="1" applyFill="1" applyBorder="1" applyAlignment="1">
      <alignment horizontal="center" vertical="center"/>
    </xf>
    <xf numFmtId="12" fontId="15" fillId="2" borderId="1" xfId="1" applyNumberFormat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left" vertical="center"/>
    </xf>
    <xf numFmtId="12" fontId="6" fillId="3" borderId="1" xfId="1" applyNumberFormat="1" applyFill="1" applyBorder="1" applyAlignment="1">
      <alignment horizontal="left" vertical="center"/>
    </xf>
    <xf numFmtId="0" fontId="6" fillId="3" borderId="1" xfId="1" applyFill="1" applyBorder="1" applyAlignment="1">
      <alignment horizontal="left" vertical="center"/>
    </xf>
    <xf numFmtId="0" fontId="6" fillId="2" borderId="1" xfId="1" applyFill="1" applyBorder="1" applyAlignment="1">
      <alignment horizontal="left" vertical="center"/>
    </xf>
    <xf numFmtId="0" fontId="17" fillId="2" borderId="1" xfId="1" applyFont="1" applyFill="1" applyBorder="1" applyAlignment="1">
      <alignment horizontal="center" vertical="center"/>
    </xf>
    <xf numFmtId="0" fontId="16" fillId="2" borderId="1" xfId="1" applyFont="1" applyFill="1" applyBorder="1" applyAlignment="1">
      <alignment horizontal="center" vertical="center"/>
    </xf>
    <xf numFmtId="12" fontId="18" fillId="2" borderId="1" xfId="1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3300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39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93429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2597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2597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905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738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6" name="Image 1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738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720</xdr:row>
      <xdr:rowOff>22860</xdr:rowOff>
    </xdr:from>
    <xdr:ext cx="1767840" cy="525780"/>
    <xdr:pic>
      <xdr:nvPicPr>
        <xdr:cNvPr id="18" name="Image 1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1564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760</xdr:row>
      <xdr:rowOff>15240</xdr:rowOff>
    </xdr:from>
    <xdr:ext cx="1767840" cy="525780"/>
    <xdr:pic>
      <xdr:nvPicPr>
        <xdr:cNvPr id="19" name="Image 1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1988281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15240</xdr:colOff>
      <xdr:row>800</xdr:row>
      <xdr:rowOff>7620</xdr:rowOff>
    </xdr:from>
    <xdr:ext cx="1767840" cy="525780"/>
    <xdr:pic>
      <xdr:nvPicPr>
        <xdr:cNvPr id="20" name="Image 1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" y="1538097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840</xdr:row>
      <xdr:rowOff>7620</xdr:rowOff>
    </xdr:from>
    <xdr:ext cx="1767840" cy="525780"/>
    <xdr:pic>
      <xdr:nvPicPr>
        <xdr:cNvPr id="21" name="Image 2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1325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560</xdr:row>
      <xdr:rowOff>0</xdr:rowOff>
    </xdr:from>
    <xdr:ext cx="1767840" cy="525780"/>
    <xdr:pic>
      <xdr:nvPicPr>
        <xdr:cNvPr id="26" name="Image 2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194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600</xdr:row>
      <xdr:rowOff>0</xdr:rowOff>
    </xdr:from>
    <xdr:ext cx="1767840" cy="525780"/>
    <xdr:pic>
      <xdr:nvPicPr>
        <xdr:cNvPr id="28" name="Image 2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8423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</xdr:colOff>
      <xdr:row>680</xdr:row>
      <xdr:rowOff>22860</xdr:rowOff>
    </xdr:from>
    <xdr:ext cx="1767840" cy="525780"/>
    <xdr:pic>
      <xdr:nvPicPr>
        <xdr:cNvPr id="30" name="Image 2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118102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640</xdr:row>
      <xdr:rowOff>0</xdr:rowOff>
    </xdr:from>
    <xdr:ext cx="1767840" cy="525780"/>
    <xdr:pic>
      <xdr:nvPicPr>
        <xdr:cNvPr id="25" name="Image 2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8423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3</xdr:col>
      <xdr:colOff>506963</xdr:colOff>
      <xdr:row>11</xdr:row>
      <xdr:rowOff>140427</xdr:rowOff>
    </xdr:from>
    <xdr:to>
      <xdr:col>3</xdr:col>
      <xdr:colOff>735563</xdr:colOff>
      <xdr:row>12</xdr:row>
      <xdr:rowOff>129075</xdr:rowOff>
    </xdr:to>
    <xdr:sp macro="" textlink="">
      <xdr:nvSpPr>
        <xdr:cNvPr id="90" name="ZoneTexte 89"/>
        <xdr:cNvSpPr txBox="1"/>
      </xdr:nvSpPr>
      <xdr:spPr>
        <a:xfrm>
          <a:off x="2365310" y="220093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505058</xdr:colOff>
      <xdr:row>11</xdr:row>
      <xdr:rowOff>49064</xdr:rowOff>
    </xdr:from>
    <xdr:to>
      <xdr:col>3</xdr:col>
      <xdr:colOff>619358</xdr:colOff>
      <xdr:row>11</xdr:row>
      <xdr:rowOff>140427</xdr:rowOff>
    </xdr:to>
    <xdr:cxnSp macro="">
      <xdr:nvCxnSpPr>
        <xdr:cNvPr id="91" name="Connecteur droit 90"/>
        <xdr:cNvCxnSpPr/>
      </xdr:nvCxnSpPr>
      <xdr:spPr>
        <a:xfrm flipV="1">
          <a:off x="2363405" y="210957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617453</xdr:colOff>
      <xdr:row>11</xdr:row>
      <xdr:rowOff>47159</xdr:rowOff>
    </xdr:from>
    <xdr:to>
      <xdr:col>3</xdr:col>
      <xdr:colOff>731753</xdr:colOff>
      <xdr:row>11</xdr:row>
      <xdr:rowOff>134789</xdr:rowOff>
    </xdr:to>
    <xdr:cxnSp macro="">
      <xdr:nvCxnSpPr>
        <xdr:cNvPr id="92" name="Connecteur droit 91"/>
        <xdr:cNvCxnSpPr/>
      </xdr:nvCxnSpPr>
      <xdr:spPr>
        <a:xfrm>
          <a:off x="2475800" y="210766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499539</xdr:colOff>
      <xdr:row>51</xdr:row>
      <xdr:rowOff>139921</xdr:rowOff>
    </xdr:from>
    <xdr:to>
      <xdr:col>3</xdr:col>
      <xdr:colOff>728139</xdr:colOff>
      <xdr:row>52</xdr:row>
      <xdr:rowOff>128569</xdr:rowOff>
    </xdr:to>
    <xdr:sp macro="" textlink="">
      <xdr:nvSpPr>
        <xdr:cNvPr id="93" name="ZoneTexte 92"/>
        <xdr:cNvSpPr txBox="1"/>
      </xdr:nvSpPr>
      <xdr:spPr>
        <a:xfrm>
          <a:off x="2357886" y="967269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497634</xdr:colOff>
      <xdr:row>51</xdr:row>
      <xdr:rowOff>48558</xdr:rowOff>
    </xdr:from>
    <xdr:to>
      <xdr:col>3</xdr:col>
      <xdr:colOff>611934</xdr:colOff>
      <xdr:row>51</xdr:row>
      <xdr:rowOff>139921</xdr:rowOff>
    </xdr:to>
    <xdr:cxnSp macro="">
      <xdr:nvCxnSpPr>
        <xdr:cNvPr id="94" name="Connecteur droit 93"/>
        <xdr:cNvCxnSpPr/>
      </xdr:nvCxnSpPr>
      <xdr:spPr>
        <a:xfrm flipV="1">
          <a:off x="2355981" y="958133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610029</xdr:colOff>
      <xdr:row>51</xdr:row>
      <xdr:rowOff>46653</xdr:rowOff>
    </xdr:from>
    <xdr:to>
      <xdr:col>3</xdr:col>
      <xdr:colOff>724329</xdr:colOff>
      <xdr:row>51</xdr:row>
      <xdr:rowOff>134283</xdr:rowOff>
    </xdr:to>
    <xdr:cxnSp macro="">
      <xdr:nvCxnSpPr>
        <xdr:cNvPr id="95" name="Connecteur droit 94"/>
        <xdr:cNvCxnSpPr/>
      </xdr:nvCxnSpPr>
      <xdr:spPr>
        <a:xfrm>
          <a:off x="2468376" y="957942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483986</xdr:colOff>
      <xdr:row>57</xdr:row>
      <xdr:rowOff>139921</xdr:rowOff>
    </xdr:from>
    <xdr:to>
      <xdr:col>3</xdr:col>
      <xdr:colOff>712586</xdr:colOff>
      <xdr:row>58</xdr:row>
      <xdr:rowOff>128569</xdr:rowOff>
    </xdr:to>
    <xdr:sp macro="" textlink="">
      <xdr:nvSpPr>
        <xdr:cNvPr id="96" name="ZoneTexte 95"/>
        <xdr:cNvSpPr txBox="1"/>
      </xdr:nvSpPr>
      <xdr:spPr>
        <a:xfrm>
          <a:off x="2342333" y="1079237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482081</xdr:colOff>
      <xdr:row>57</xdr:row>
      <xdr:rowOff>48558</xdr:rowOff>
    </xdr:from>
    <xdr:to>
      <xdr:col>3</xdr:col>
      <xdr:colOff>596381</xdr:colOff>
      <xdr:row>57</xdr:row>
      <xdr:rowOff>139921</xdr:rowOff>
    </xdr:to>
    <xdr:cxnSp macro="">
      <xdr:nvCxnSpPr>
        <xdr:cNvPr id="97" name="Connecteur droit 96"/>
        <xdr:cNvCxnSpPr/>
      </xdr:nvCxnSpPr>
      <xdr:spPr>
        <a:xfrm flipV="1">
          <a:off x="2340428" y="1070100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594476</xdr:colOff>
      <xdr:row>57</xdr:row>
      <xdr:rowOff>46653</xdr:rowOff>
    </xdr:from>
    <xdr:to>
      <xdr:col>3</xdr:col>
      <xdr:colOff>708776</xdr:colOff>
      <xdr:row>57</xdr:row>
      <xdr:rowOff>134283</xdr:rowOff>
    </xdr:to>
    <xdr:cxnSp macro="">
      <xdr:nvCxnSpPr>
        <xdr:cNvPr id="98" name="Connecteur droit 97"/>
        <xdr:cNvCxnSpPr/>
      </xdr:nvCxnSpPr>
      <xdr:spPr>
        <a:xfrm>
          <a:off x="2452823" y="1069910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468435</xdr:colOff>
      <xdr:row>61</xdr:row>
      <xdr:rowOff>139921</xdr:rowOff>
    </xdr:from>
    <xdr:to>
      <xdr:col>3</xdr:col>
      <xdr:colOff>697035</xdr:colOff>
      <xdr:row>62</xdr:row>
      <xdr:rowOff>128569</xdr:rowOff>
    </xdr:to>
    <xdr:sp macro="" textlink="">
      <xdr:nvSpPr>
        <xdr:cNvPr id="99" name="ZoneTexte 98"/>
        <xdr:cNvSpPr txBox="1"/>
      </xdr:nvSpPr>
      <xdr:spPr>
        <a:xfrm>
          <a:off x="2326782" y="1153881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466530</xdr:colOff>
      <xdr:row>61</xdr:row>
      <xdr:rowOff>48558</xdr:rowOff>
    </xdr:from>
    <xdr:to>
      <xdr:col>3</xdr:col>
      <xdr:colOff>580830</xdr:colOff>
      <xdr:row>61</xdr:row>
      <xdr:rowOff>139921</xdr:rowOff>
    </xdr:to>
    <xdr:cxnSp macro="">
      <xdr:nvCxnSpPr>
        <xdr:cNvPr id="100" name="Connecteur droit 99"/>
        <xdr:cNvCxnSpPr/>
      </xdr:nvCxnSpPr>
      <xdr:spPr>
        <a:xfrm flipV="1">
          <a:off x="2324877" y="1144745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578925</xdr:colOff>
      <xdr:row>61</xdr:row>
      <xdr:rowOff>46653</xdr:rowOff>
    </xdr:from>
    <xdr:to>
      <xdr:col>3</xdr:col>
      <xdr:colOff>693225</xdr:colOff>
      <xdr:row>61</xdr:row>
      <xdr:rowOff>134283</xdr:rowOff>
    </xdr:to>
    <xdr:cxnSp macro="">
      <xdr:nvCxnSpPr>
        <xdr:cNvPr id="101" name="Connecteur droit 100"/>
        <xdr:cNvCxnSpPr/>
      </xdr:nvCxnSpPr>
      <xdr:spPr>
        <a:xfrm>
          <a:off x="2437272" y="1144555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507314</xdr:colOff>
      <xdr:row>13</xdr:row>
      <xdr:rowOff>155472</xdr:rowOff>
    </xdr:from>
    <xdr:to>
      <xdr:col>3</xdr:col>
      <xdr:colOff>735914</xdr:colOff>
      <xdr:row>14</xdr:row>
      <xdr:rowOff>144120</xdr:rowOff>
    </xdr:to>
    <xdr:sp macro="" textlink="">
      <xdr:nvSpPr>
        <xdr:cNvPr id="102" name="ZoneTexte 101"/>
        <xdr:cNvSpPr txBox="1"/>
      </xdr:nvSpPr>
      <xdr:spPr>
        <a:xfrm>
          <a:off x="2365661" y="258920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505409</xdr:colOff>
      <xdr:row>13</xdr:row>
      <xdr:rowOff>64109</xdr:rowOff>
    </xdr:from>
    <xdr:to>
      <xdr:col>3</xdr:col>
      <xdr:colOff>619709</xdr:colOff>
      <xdr:row>13</xdr:row>
      <xdr:rowOff>155472</xdr:rowOff>
    </xdr:to>
    <xdr:cxnSp macro="">
      <xdr:nvCxnSpPr>
        <xdr:cNvPr id="103" name="Connecteur droit 102"/>
        <xdr:cNvCxnSpPr/>
      </xdr:nvCxnSpPr>
      <xdr:spPr>
        <a:xfrm flipV="1">
          <a:off x="2363756" y="249784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617804</xdr:colOff>
      <xdr:row>13</xdr:row>
      <xdr:rowOff>62204</xdr:rowOff>
    </xdr:from>
    <xdr:to>
      <xdr:col>3</xdr:col>
      <xdr:colOff>732104</xdr:colOff>
      <xdr:row>13</xdr:row>
      <xdr:rowOff>149834</xdr:rowOff>
    </xdr:to>
    <xdr:cxnSp macro="">
      <xdr:nvCxnSpPr>
        <xdr:cNvPr id="104" name="Connecteur droit 103"/>
        <xdr:cNvCxnSpPr/>
      </xdr:nvCxnSpPr>
      <xdr:spPr>
        <a:xfrm>
          <a:off x="2476151" y="249593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483987</xdr:colOff>
      <xdr:row>23</xdr:row>
      <xdr:rowOff>139921</xdr:rowOff>
    </xdr:from>
    <xdr:to>
      <xdr:col>3</xdr:col>
      <xdr:colOff>712587</xdr:colOff>
      <xdr:row>24</xdr:row>
      <xdr:rowOff>128569</xdr:rowOff>
    </xdr:to>
    <xdr:sp macro="" textlink="">
      <xdr:nvSpPr>
        <xdr:cNvPr id="105" name="ZoneTexte 104"/>
        <xdr:cNvSpPr txBox="1"/>
      </xdr:nvSpPr>
      <xdr:spPr>
        <a:xfrm>
          <a:off x="2342334" y="443977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482082</xdr:colOff>
      <xdr:row>23</xdr:row>
      <xdr:rowOff>48558</xdr:rowOff>
    </xdr:from>
    <xdr:to>
      <xdr:col>3</xdr:col>
      <xdr:colOff>596382</xdr:colOff>
      <xdr:row>23</xdr:row>
      <xdr:rowOff>139921</xdr:rowOff>
    </xdr:to>
    <xdr:cxnSp macro="">
      <xdr:nvCxnSpPr>
        <xdr:cNvPr id="106" name="Connecteur droit 105"/>
        <xdr:cNvCxnSpPr/>
      </xdr:nvCxnSpPr>
      <xdr:spPr>
        <a:xfrm flipV="1">
          <a:off x="2340429" y="434841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594477</xdr:colOff>
      <xdr:row>23</xdr:row>
      <xdr:rowOff>46653</xdr:rowOff>
    </xdr:from>
    <xdr:to>
      <xdr:col>3</xdr:col>
      <xdr:colOff>708777</xdr:colOff>
      <xdr:row>23</xdr:row>
      <xdr:rowOff>134283</xdr:rowOff>
    </xdr:to>
    <xdr:cxnSp macro="">
      <xdr:nvCxnSpPr>
        <xdr:cNvPr id="107" name="Connecteur droit 106"/>
        <xdr:cNvCxnSpPr/>
      </xdr:nvCxnSpPr>
      <xdr:spPr>
        <a:xfrm>
          <a:off x="2452824" y="434651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488652</xdr:colOff>
      <xdr:row>29</xdr:row>
      <xdr:rowOff>144586</xdr:rowOff>
    </xdr:from>
    <xdr:to>
      <xdr:col>3</xdr:col>
      <xdr:colOff>717252</xdr:colOff>
      <xdr:row>30</xdr:row>
      <xdr:rowOff>133234</xdr:rowOff>
    </xdr:to>
    <xdr:sp macro="" textlink="">
      <xdr:nvSpPr>
        <xdr:cNvPr id="108" name="ZoneTexte 107"/>
        <xdr:cNvSpPr txBox="1"/>
      </xdr:nvSpPr>
      <xdr:spPr>
        <a:xfrm>
          <a:off x="2346999" y="556411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486747</xdr:colOff>
      <xdr:row>29</xdr:row>
      <xdr:rowOff>53223</xdr:rowOff>
    </xdr:from>
    <xdr:to>
      <xdr:col>3</xdr:col>
      <xdr:colOff>601047</xdr:colOff>
      <xdr:row>29</xdr:row>
      <xdr:rowOff>144586</xdr:rowOff>
    </xdr:to>
    <xdr:cxnSp macro="">
      <xdr:nvCxnSpPr>
        <xdr:cNvPr id="109" name="Connecteur droit 108"/>
        <xdr:cNvCxnSpPr/>
      </xdr:nvCxnSpPr>
      <xdr:spPr>
        <a:xfrm flipV="1">
          <a:off x="2345094" y="547275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599142</xdr:colOff>
      <xdr:row>29</xdr:row>
      <xdr:rowOff>51318</xdr:rowOff>
    </xdr:from>
    <xdr:to>
      <xdr:col>3</xdr:col>
      <xdr:colOff>713442</xdr:colOff>
      <xdr:row>29</xdr:row>
      <xdr:rowOff>138948</xdr:rowOff>
    </xdr:to>
    <xdr:cxnSp macro="">
      <xdr:nvCxnSpPr>
        <xdr:cNvPr id="110" name="Connecteur droit 109"/>
        <xdr:cNvCxnSpPr/>
      </xdr:nvCxnSpPr>
      <xdr:spPr>
        <a:xfrm>
          <a:off x="2457489" y="547084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507315</xdr:colOff>
      <xdr:row>35</xdr:row>
      <xdr:rowOff>155472</xdr:rowOff>
    </xdr:from>
    <xdr:to>
      <xdr:col>3</xdr:col>
      <xdr:colOff>735915</xdr:colOff>
      <xdr:row>36</xdr:row>
      <xdr:rowOff>144120</xdr:rowOff>
    </xdr:to>
    <xdr:sp macro="" textlink="">
      <xdr:nvSpPr>
        <xdr:cNvPr id="111" name="ZoneTexte 110"/>
        <xdr:cNvSpPr txBox="1"/>
      </xdr:nvSpPr>
      <xdr:spPr>
        <a:xfrm>
          <a:off x="2365662" y="669467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505410</xdr:colOff>
      <xdr:row>35</xdr:row>
      <xdr:rowOff>64109</xdr:rowOff>
    </xdr:from>
    <xdr:to>
      <xdr:col>3</xdr:col>
      <xdr:colOff>619710</xdr:colOff>
      <xdr:row>35</xdr:row>
      <xdr:rowOff>155472</xdr:rowOff>
    </xdr:to>
    <xdr:cxnSp macro="">
      <xdr:nvCxnSpPr>
        <xdr:cNvPr id="112" name="Connecteur droit 111"/>
        <xdr:cNvCxnSpPr/>
      </xdr:nvCxnSpPr>
      <xdr:spPr>
        <a:xfrm flipV="1">
          <a:off x="2363757" y="660331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617805</xdr:colOff>
      <xdr:row>35</xdr:row>
      <xdr:rowOff>62204</xdr:rowOff>
    </xdr:from>
    <xdr:to>
      <xdr:col>3</xdr:col>
      <xdr:colOff>732105</xdr:colOff>
      <xdr:row>35</xdr:row>
      <xdr:rowOff>149834</xdr:rowOff>
    </xdr:to>
    <xdr:cxnSp macro="">
      <xdr:nvCxnSpPr>
        <xdr:cNvPr id="113" name="Connecteur droit 112"/>
        <xdr:cNvCxnSpPr/>
      </xdr:nvCxnSpPr>
      <xdr:spPr>
        <a:xfrm>
          <a:off x="2476152" y="660140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53</xdr:row>
      <xdr:rowOff>147696</xdr:rowOff>
    </xdr:from>
    <xdr:to>
      <xdr:col>3</xdr:col>
      <xdr:colOff>720362</xdr:colOff>
      <xdr:row>54</xdr:row>
      <xdr:rowOff>136344</xdr:rowOff>
    </xdr:to>
    <xdr:sp macro="" textlink="">
      <xdr:nvSpPr>
        <xdr:cNvPr id="114" name="ZoneTexte 113"/>
        <xdr:cNvSpPr txBox="1"/>
      </xdr:nvSpPr>
      <xdr:spPr>
        <a:xfrm>
          <a:off x="2350109" y="1005369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53</xdr:row>
      <xdr:rowOff>56333</xdr:rowOff>
    </xdr:from>
    <xdr:to>
      <xdr:col>3</xdr:col>
      <xdr:colOff>604157</xdr:colOff>
      <xdr:row>53</xdr:row>
      <xdr:rowOff>147696</xdr:rowOff>
    </xdr:to>
    <xdr:cxnSp macro="">
      <xdr:nvCxnSpPr>
        <xdr:cNvPr id="115" name="Connecteur droit 114"/>
        <xdr:cNvCxnSpPr/>
      </xdr:nvCxnSpPr>
      <xdr:spPr>
        <a:xfrm flipV="1">
          <a:off x="2348204" y="996233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53</xdr:row>
      <xdr:rowOff>54428</xdr:rowOff>
    </xdr:from>
    <xdr:to>
      <xdr:col>3</xdr:col>
      <xdr:colOff>716552</xdr:colOff>
      <xdr:row>53</xdr:row>
      <xdr:rowOff>142058</xdr:rowOff>
    </xdr:to>
    <xdr:cxnSp macro="">
      <xdr:nvCxnSpPr>
        <xdr:cNvPr id="116" name="Connecteur droit 115"/>
        <xdr:cNvCxnSpPr/>
      </xdr:nvCxnSpPr>
      <xdr:spPr>
        <a:xfrm>
          <a:off x="2460599" y="996042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522864</xdr:colOff>
      <xdr:row>5</xdr:row>
      <xdr:rowOff>147697</xdr:rowOff>
    </xdr:from>
    <xdr:to>
      <xdr:col>3</xdr:col>
      <xdr:colOff>751464</xdr:colOff>
      <xdr:row>6</xdr:row>
      <xdr:rowOff>136345</xdr:rowOff>
    </xdr:to>
    <xdr:sp macro="" textlink="">
      <xdr:nvSpPr>
        <xdr:cNvPr id="117" name="ZoneTexte 116"/>
        <xdr:cNvSpPr txBox="1"/>
      </xdr:nvSpPr>
      <xdr:spPr>
        <a:xfrm>
          <a:off x="2381211" y="1088534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520959</xdr:colOff>
      <xdr:row>5</xdr:row>
      <xdr:rowOff>56334</xdr:rowOff>
    </xdr:from>
    <xdr:to>
      <xdr:col>3</xdr:col>
      <xdr:colOff>635259</xdr:colOff>
      <xdr:row>5</xdr:row>
      <xdr:rowOff>147697</xdr:rowOff>
    </xdr:to>
    <xdr:cxnSp macro="">
      <xdr:nvCxnSpPr>
        <xdr:cNvPr id="118" name="Connecteur droit 117"/>
        <xdr:cNvCxnSpPr/>
      </xdr:nvCxnSpPr>
      <xdr:spPr>
        <a:xfrm flipV="1">
          <a:off x="2379306" y="997171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633354</xdr:colOff>
      <xdr:row>5</xdr:row>
      <xdr:rowOff>54429</xdr:rowOff>
    </xdr:from>
    <xdr:to>
      <xdr:col>3</xdr:col>
      <xdr:colOff>747654</xdr:colOff>
      <xdr:row>5</xdr:row>
      <xdr:rowOff>142059</xdr:rowOff>
    </xdr:to>
    <xdr:cxnSp macro="">
      <xdr:nvCxnSpPr>
        <xdr:cNvPr id="119" name="Connecteur droit 118"/>
        <xdr:cNvCxnSpPr/>
      </xdr:nvCxnSpPr>
      <xdr:spPr>
        <a:xfrm>
          <a:off x="2491701" y="995266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9</xdr:row>
      <xdr:rowOff>124370</xdr:rowOff>
    </xdr:from>
    <xdr:to>
      <xdr:col>3</xdr:col>
      <xdr:colOff>728138</xdr:colOff>
      <xdr:row>10</xdr:row>
      <xdr:rowOff>113018</xdr:rowOff>
    </xdr:to>
    <xdr:sp macro="" textlink="">
      <xdr:nvSpPr>
        <xdr:cNvPr id="120" name="ZoneTexte 119"/>
        <xdr:cNvSpPr txBox="1"/>
      </xdr:nvSpPr>
      <xdr:spPr>
        <a:xfrm>
          <a:off x="2357885" y="181165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9</xdr:row>
      <xdr:rowOff>33007</xdr:rowOff>
    </xdr:from>
    <xdr:to>
      <xdr:col>3</xdr:col>
      <xdr:colOff>611933</xdr:colOff>
      <xdr:row>9</xdr:row>
      <xdr:rowOff>124370</xdr:rowOff>
    </xdr:to>
    <xdr:cxnSp macro="">
      <xdr:nvCxnSpPr>
        <xdr:cNvPr id="121" name="Connecteur droit 120"/>
        <xdr:cNvCxnSpPr/>
      </xdr:nvCxnSpPr>
      <xdr:spPr>
        <a:xfrm flipV="1">
          <a:off x="2355980" y="172029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9</xdr:row>
      <xdr:rowOff>31102</xdr:rowOff>
    </xdr:from>
    <xdr:to>
      <xdr:col>3</xdr:col>
      <xdr:colOff>724328</xdr:colOff>
      <xdr:row>9</xdr:row>
      <xdr:rowOff>118732</xdr:rowOff>
    </xdr:to>
    <xdr:cxnSp macro="">
      <xdr:nvCxnSpPr>
        <xdr:cNvPr id="122" name="Connecteur droit 121"/>
        <xdr:cNvCxnSpPr/>
      </xdr:nvCxnSpPr>
      <xdr:spPr>
        <a:xfrm>
          <a:off x="2468375" y="171838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504203</xdr:colOff>
      <xdr:row>17</xdr:row>
      <xdr:rowOff>152362</xdr:rowOff>
    </xdr:from>
    <xdr:to>
      <xdr:col>3</xdr:col>
      <xdr:colOff>732803</xdr:colOff>
      <xdr:row>18</xdr:row>
      <xdr:rowOff>141010</xdr:rowOff>
    </xdr:to>
    <xdr:sp macro="" textlink="">
      <xdr:nvSpPr>
        <xdr:cNvPr id="123" name="ZoneTexte 122"/>
        <xdr:cNvSpPr txBox="1"/>
      </xdr:nvSpPr>
      <xdr:spPr>
        <a:xfrm>
          <a:off x="2362550" y="333254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502298</xdr:colOff>
      <xdr:row>17</xdr:row>
      <xdr:rowOff>60999</xdr:rowOff>
    </xdr:from>
    <xdr:to>
      <xdr:col>3</xdr:col>
      <xdr:colOff>616598</xdr:colOff>
      <xdr:row>17</xdr:row>
      <xdr:rowOff>152362</xdr:rowOff>
    </xdr:to>
    <xdr:cxnSp macro="">
      <xdr:nvCxnSpPr>
        <xdr:cNvPr id="124" name="Connecteur droit 123"/>
        <xdr:cNvCxnSpPr/>
      </xdr:nvCxnSpPr>
      <xdr:spPr>
        <a:xfrm flipV="1">
          <a:off x="2360645" y="324118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614693</xdr:colOff>
      <xdr:row>17</xdr:row>
      <xdr:rowOff>59094</xdr:rowOff>
    </xdr:from>
    <xdr:to>
      <xdr:col>3</xdr:col>
      <xdr:colOff>728993</xdr:colOff>
      <xdr:row>17</xdr:row>
      <xdr:rowOff>146724</xdr:rowOff>
    </xdr:to>
    <xdr:cxnSp macro="">
      <xdr:nvCxnSpPr>
        <xdr:cNvPr id="125" name="Connecteur droit 124"/>
        <xdr:cNvCxnSpPr/>
      </xdr:nvCxnSpPr>
      <xdr:spPr>
        <a:xfrm>
          <a:off x="2473040" y="323927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485542</xdr:colOff>
      <xdr:row>21</xdr:row>
      <xdr:rowOff>141477</xdr:rowOff>
    </xdr:from>
    <xdr:to>
      <xdr:col>3</xdr:col>
      <xdr:colOff>714142</xdr:colOff>
      <xdr:row>22</xdr:row>
      <xdr:rowOff>130125</xdr:rowOff>
    </xdr:to>
    <xdr:sp macro="" textlink="">
      <xdr:nvSpPr>
        <xdr:cNvPr id="126" name="ZoneTexte 125"/>
        <xdr:cNvSpPr txBox="1"/>
      </xdr:nvSpPr>
      <xdr:spPr>
        <a:xfrm>
          <a:off x="2343889" y="406811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483637</xdr:colOff>
      <xdr:row>21</xdr:row>
      <xdr:rowOff>50114</xdr:rowOff>
    </xdr:from>
    <xdr:to>
      <xdr:col>3</xdr:col>
      <xdr:colOff>597937</xdr:colOff>
      <xdr:row>21</xdr:row>
      <xdr:rowOff>141477</xdr:rowOff>
    </xdr:to>
    <xdr:cxnSp macro="">
      <xdr:nvCxnSpPr>
        <xdr:cNvPr id="127" name="Connecteur droit 126"/>
        <xdr:cNvCxnSpPr/>
      </xdr:nvCxnSpPr>
      <xdr:spPr>
        <a:xfrm flipV="1">
          <a:off x="2341984" y="397674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596032</xdr:colOff>
      <xdr:row>21</xdr:row>
      <xdr:rowOff>48209</xdr:rowOff>
    </xdr:from>
    <xdr:to>
      <xdr:col>3</xdr:col>
      <xdr:colOff>710332</xdr:colOff>
      <xdr:row>21</xdr:row>
      <xdr:rowOff>135839</xdr:rowOff>
    </xdr:to>
    <xdr:cxnSp macro="">
      <xdr:nvCxnSpPr>
        <xdr:cNvPr id="128" name="Connecteur droit 127"/>
        <xdr:cNvCxnSpPr/>
      </xdr:nvCxnSpPr>
      <xdr:spPr>
        <a:xfrm>
          <a:off x="2454379" y="397484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482432</xdr:colOff>
      <xdr:row>27</xdr:row>
      <xdr:rowOff>130592</xdr:rowOff>
    </xdr:from>
    <xdr:to>
      <xdr:col>3</xdr:col>
      <xdr:colOff>711032</xdr:colOff>
      <xdr:row>28</xdr:row>
      <xdr:rowOff>119240</xdr:rowOff>
    </xdr:to>
    <xdr:sp macro="" textlink="">
      <xdr:nvSpPr>
        <xdr:cNvPr id="129" name="ZoneTexte 128"/>
        <xdr:cNvSpPr txBox="1"/>
      </xdr:nvSpPr>
      <xdr:spPr>
        <a:xfrm>
          <a:off x="2340779" y="517689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480527</xdr:colOff>
      <xdr:row>27</xdr:row>
      <xdr:rowOff>39229</xdr:rowOff>
    </xdr:from>
    <xdr:to>
      <xdr:col>3</xdr:col>
      <xdr:colOff>594827</xdr:colOff>
      <xdr:row>27</xdr:row>
      <xdr:rowOff>130592</xdr:rowOff>
    </xdr:to>
    <xdr:cxnSp macro="">
      <xdr:nvCxnSpPr>
        <xdr:cNvPr id="130" name="Connecteur droit 129"/>
        <xdr:cNvCxnSpPr/>
      </xdr:nvCxnSpPr>
      <xdr:spPr>
        <a:xfrm flipV="1">
          <a:off x="2338874" y="508553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592922</xdr:colOff>
      <xdr:row>27</xdr:row>
      <xdr:rowOff>37324</xdr:rowOff>
    </xdr:from>
    <xdr:to>
      <xdr:col>3</xdr:col>
      <xdr:colOff>707222</xdr:colOff>
      <xdr:row>27</xdr:row>
      <xdr:rowOff>124954</xdr:rowOff>
    </xdr:to>
    <xdr:cxnSp macro="">
      <xdr:nvCxnSpPr>
        <xdr:cNvPr id="131" name="Connecteur droit 130"/>
        <xdr:cNvCxnSpPr/>
      </xdr:nvCxnSpPr>
      <xdr:spPr>
        <a:xfrm>
          <a:off x="2451269" y="508363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494873</xdr:colOff>
      <xdr:row>33</xdr:row>
      <xdr:rowOff>150807</xdr:rowOff>
    </xdr:from>
    <xdr:to>
      <xdr:col>3</xdr:col>
      <xdr:colOff>723473</xdr:colOff>
      <xdr:row>34</xdr:row>
      <xdr:rowOff>139455</xdr:rowOff>
    </xdr:to>
    <xdr:sp macro="" textlink="">
      <xdr:nvSpPr>
        <xdr:cNvPr id="132" name="ZoneTexte 131"/>
        <xdr:cNvSpPr txBox="1"/>
      </xdr:nvSpPr>
      <xdr:spPr>
        <a:xfrm>
          <a:off x="2353220" y="631678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492968</xdr:colOff>
      <xdr:row>33</xdr:row>
      <xdr:rowOff>59444</xdr:rowOff>
    </xdr:from>
    <xdr:to>
      <xdr:col>3</xdr:col>
      <xdr:colOff>607268</xdr:colOff>
      <xdr:row>33</xdr:row>
      <xdr:rowOff>150807</xdr:rowOff>
    </xdr:to>
    <xdr:cxnSp macro="">
      <xdr:nvCxnSpPr>
        <xdr:cNvPr id="133" name="Connecteur droit 132"/>
        <xdr:cNvCxnSpPr/>
      </xdr:nvCxnSpPr>
      <xdr:spPr>
        <a:xfrm flipV="1">
          <a:off x="2351315" y="622542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605363</xdr:colOff>
      <xdr:row>33</xdr:row>
      <xdr:rowOff>57539</xdr:rowOff>
    </xdr:from>
    <xdr:to>
      <xdr:col>3</xdr:col>
      <xdr:colOff>719663</xdr:colOff>
      <xdr:row>33</xdr:row>
      <xdr:rowOff>145169</xdr:rowOff>
    </xdr:to>
    <xdr:cxnSp macro="">
      <xdr:nvCxnSpPr>
        <xdr:cNvPr id="134" name="Connecteur droit 133"/>
        <xdr:cNvCxnSpPr/>
      </xdr:nvCxnSpPr>
      <xdr:spPr>
        <a:xfrm>
          <a:off x="2463710" y="622351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605</xdr:row>
      <xdr:rowOff>132145</xdr:rowOff>
    </xdr:from>
    <xdr:to>
      <xdr:col>3</xdr:col>
      <xdr:colOff>720362</xdr:colOff>
      <xdr:row>606</xdr:row>
      <xdr:rowOff>120792</xdr:rowOff>
    </xdr:to>
    <xdr:sp macro="" textlink="">
      <xdr:nvSpPr>
        <xdr:cNvPr id="135" name="ZoneTexte 134"/>
        <xdr:cNvSpPr txBox="1"/>
      </xdr:nvSpPr>
      <xdr:spPr>
        <a:xfrm>
          <a:off x="2350109" y="11315696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605</xdr:row>
      <xdr:rowOff>40782</xdr:rowOff>
    </xdr:from>
    <xdr:to>
      <xdr:col>3</xdr:col>
      <xdr:colOff>604157</xdr:colOff>
      <xdr:row>605</xdr:row>
      <xdr:rowOff>132145</xdr:rowOff>
    </xdr:to>
    <xdr:cxnSp macro="">
      <xdr:nvCxnSpPr>
        <xdr:cNvPr id="136" name="Connecteur droit 135"/>
        <xdr:cNvCxnSpPr/>
      </xdr:nvCxnSpPr>
      <xdr:spPr>
        <a:xfrm flipV="1">
          <a:off x="2348204" y="11306559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605</xdr:row>
      <xdr:rowOff>38877</xdr:rowOff>
    </xdr:from>
    <xdr:to>
      <xdr:col>3</xdr:col>
      <xdr:colOff>716552</xdr:colOff>
      <xdr:row>605</xdr:row>
      <xdr:rowOff>126507</xdr:rowOff>
    </xdr:to>
    <xdr:cxnSp macro="">
      <xdr:nvCxnSpPr>
        <xdr:cNvPr id="137" name="Connecteur droit 136"/>
        <xdr:cNvCxnSpPr/>
      </xdr:nvCxnSpPr>
      <xdr:spPr>
        <a:xfrm>
          <a:off x="2460599" y="11306369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609</xdr:row>
      <xdr:rowOff>132146</xdr:rowOff>
    </xdr:from>
    <xdr:to>
      <xdr:col>3</xdr:col>
      <xdr:colOff>720362</xdr:colOff>
      <xdr:row>610</xdr:row>
      <xdr:rowOff>120793</xdr:rowOff>
    </xdr:to>
    <xdr:sp macro="" textlink="">
      <xdr:nvSpPr>
        <xdr:cNvPr id="138" name="ZoneTexte 137"/>
        <xdr:cNvSpPr txBox="1"/>
      </xdr:nvSpPr>
      <xdr:spPr>
        <a:xfrm>
          <a:off x="2350109" y="11390341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609</xdr:row>
      <xdr:rowOff>40783</xdr:rowOff>
    </xdr:from>
    <xdr:to>
      <xdr:col>3</xdr:col>
      <xdr:colOff>604157</xdr:colOff>
      <xdr:row>609</xdr:row>
      <xdr:rowOff>132146</xdr:rowOff>
    </xdr:to>
    <xdr:cxnSp macro="">
      <xdr:nvCxnSpPr>
        <xdr:cNvPr id="139" name="Connecteur droit 138"/>
        <xdr:cNvCxnSpPr/>
      </xdr:nvCxnSpPr>
      <xdr:spPr>
        <a:xfrm flipV="1">
          <a:off x="2348204" y="11381204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609</xdr:row>
      <xdr:rowOff>38878</xdr:rowOff>
    </xdr:from>
    <xdr:to>
      <xdr:col>3</xdr:col>
      <xdr:colOff>716552</xdr:colOff>
      <xdr:row>609</xdr:row>
      <xdr:rowOff>126508</xdr:rowOff>
    </xdr:to>
    <xdr:cxnSp macro="">
      <xdr:nvCxnSpPr>
        <xdr:cNvPr id="140" name="Connecteur droit 139"/>
        <xdr:cNvCxnSpPr/>
      </xdr:nvCxnSpPr>
      <xdr:spPr>
        <a:xfrm>
          <a:off x="2460599" y="11381014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615</xdr:row>
      <xdr:rowOff>147696</xdr:rowOff>
    </xdr:from>
    <xdr:to>
      <xdr:col>3</xdr:col>
      <xdr:colOff>728138</xdr:colOff>
      <xdr:row>616</xdr:row>
      <xdr:rowOff>136344</xdr:rowOff>
    </xdr:to>
    <xdr:sp macro="" textlink="">
      <xdr:nvSpPr>
        <xdr:cNvPr id="141" name="ZoneTexte 140"/>
        <xdr:cNvSpPr txBox="1"/>
      </xdr:nvSpPr>
      <xdr:spPr>
        <a:xfrm>
          <a:off x="2357885" y="11503863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615</xdr:row>
      <xdr:rowOff>56333</xdr:rowOff>
    </xdr:from>
    <xdr:to>
      <xdr:col>3</xdr:col>
      <xdr:colOff>611933</xdr:colOff>
      <xdr:row>615</xdr:row>
      <xdr:rowOff>147696</xdr:rowOff>
    </xdr:to>
    <xdr:cxnSp macro="">
      <xdr:nvCxnSpPr>
        <xdr:cNvPr id="142" name="Connecteur droit 141"/>
        <xdr:cNvCxnSpPr/>
      </xdr:nvCxnSpPr>
      <xdr:spPr>
        <a:xfrm flipV="1">
          <a:off x="2355980" y="11494727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615</xdr:row>
      <xdr:rowOff>54428</xdr:rowOff>
    </xdr:from>
    <xdr:to>
      <xdr:col>3</xdr:col>
      <xdr:colOff>724328</xdr:colOff>
      <xdr:row>615</xdr:row>
      <xdr:rowOff>142058</xdr:rowOff>
    </xdr:to>
    <xdr:cxnSp macro="">
      <xdr:nvCxnSpPr>
        <xdr:cNvPr id="143" name="Connecteur droit 142"/>
        <xdr:cNvCxnSpPr/>
      </xdr:nvCxnSpPr>
      <xdr:spPr>
        <a:xfrm>
          <a:off x="2468375" y="11494536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617</xdr:row>
      <xdr:rowOff>155472</xdr:rowOff>
    </xdr:from>
    <xdr:to>
      <xdr:col>3</xdr:col>
      <xdr:colOff>720362</xdr:colOff>
      <xdr:row>618</xdr:row>
      <xdr:rowOff>144119</xdr:rowOff>
    </xdr:to>
    <xdr:sp macro="" textlink="">
      <xdr:nvSpPr>
        <xdr:cNvPr id="144" name="ZoneTexte 143"/>
        <xdr:cNvSpPr txBox="1"/>
      </xdr:nvSpPr>
      <xdr:spPr>
        <a:xfrm>
          <a:off x="2350109" y="11541963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617</xdr:row>
      <xdr:rowOff>64109</xdr:rowOff>
    </xdr:from>
    <xdr:to>
      <xdr:col>3</xdr:col>
      <xdr:colOff>604157</xdr:colOff>
      <xdr:row>617</xdr:row>
      <xdr:rowOff>155472</xdr:rowOff>
    </xdr:to>
    <xdr:cxnSp macro="">
      <xdr:nvCxnSpPr>
        <xdr:cNvPr id="145" name="Connecteur droit 144"/>
        <xdr:cNvCxnSpPr/>
      </xdr:nvCxnSpPr>
      <xdr:spPr>
        <a:xfrm flipV="1">
          <a:off x="2348204" y="11532827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617</xdr:row>
      <xdr:rowOff>62204</xdr:rowOff>
    </xdr:from>
    <xdr:to>
      <xdr:col>3</xdr:col>
      <xdr:colOff>716552</xdr:colOff>
      <xdr:row>617</xdr:row>
      <xdr:rowOff>149834</xdr:rowOff>
    </xdr:to>
    <xdr:cxnSp macro="">
      <xdr:nvCxnSpPr>
        <xdr:cNvPr id="146" name="Connecteur droit 145"/>
        <xdr:cNvCxnSpPr/>
      </xdr:nvCxnSpPr>
      <xdr:spPr>
        <a:xfrm>
          <a:off x="2460599" y="11532636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507314</xdr:colOff>
      <xdr:row>623</xdr:row>
      <xdr:rowOff>155472</xdr:rowOff>
    </xdr:from>
    <xdr:to>
      <xdr:col>3</xdr:col>
      <xdr:colOff>735914</xdr:colOff>
      <xdr:row>624</xdr:row>
      <xdr:rowOff>144120</xdr:rowOff>
    </xdr:to>
    <xdr:sp macro="" textlink="">
      <xdr:nvSpPr>
        <xdr:cNvPr id="147" name="ZoneTexte 146"/>
        <xdr:cNvSpPr txBox="1"/>
      </xdr:nvSpPr>
      <xdr:spPr>
        <a:xfrm>
          <a:off x="2365661" y="11653930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505409</xdr:colOff>
      <xdr:row>623</xdr:row>
      <xdr:rowOff>64109</xdr:rowOff>
    </xdr:from>
    <xdr:to>
      <xdr:col>3</xdr:col>
      <xdr:colOff>619709</xdr:colOff>
      <xdr:row>623</xdr:row>
      <xdr:rowOff>155472</xdr:rowOff>
    </xdr:to>
    <xdr:cxnSp macro="">
      <xdr:nvCxnSpPr>
        <xdr:cNvPr id="148" name="Connecteur droit 147"/>
        <xdr:cNvCxnSpPr/>
      </xdr:nvCxnSpPr>
      <xdr:spPr>
        <a:xfrm flipV="1">
          <a:off x="2363756" y="11644794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617804</xdr:colOff>
      <xdr:row>623</xdr:row>
      <xdr:rowOff>62204</xdr:rowOff>
    </xdr:from>
    <xdr:to>
      <xdr:col>3</xdr:col>
      <xdr:colOff>732104</xdr:colOff>
      <xdr:row>623</xdr:row>
      <xdr:rowOff>149834</xdr:rowOff>
    </xdr:to>
    <xdr:cxnSp macro="">
      <xdr:nvCxnSpPr>
        <xdr:cNvPr id="149" name="Connecteur droit 148"/>
        <xdr:cNvCxnSpPr/>
      </xdr:nvCxnSpPr>
      <xdr:spPr>
        <a:xfrm>
          <a:off x="2476151" y="11644604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515088</xdr:colOff>
      <xdr:row>627</xdr:row>
      <xdr:rowOff>139921</xdr:rowOff>
    </xdr:from>
    <xdr:to>
      <xdr:col>3</xdr:col>
      <xdr:colOff>743688</xdr:colOff>
      <xdr:row>628</xdr:row>
      <xdr:rowOff>128569</xdr:rowOff>
    </xdr:to>
    <xdr:sp macro="" textlink="">
      <xdr:nvSpPr>
        <xdr:cNvPr id="150" name="ZoneTexte 149"/>
        <xdr:cNvSpPr txBox="1"/>
      </xdr:nvSpPr>
      <xdr:spPr>
        <a:xfrm>
          <a:off x="2373435" y="11727020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513183</xdr:colOff>
      <xdr:row>627</xdr:row>
      <xdr:rowOff>48558</xdr:rowOff>
    </xdr:from>
    <xdr:to>
      <xdr:col>3</xdr:col>
      <xdr:colOff>627483</xdr:colOff>
      <xdr:row>627</xdr:row>
      <xdr:rowOff>139921</xdr:rowOff>
    </xdr:to>
    <xdr:cxnSp macro="">
      <xdr:nvCxnSpPr>
        <xdr:cNvPr id="151" name="Connecteur droit 150"/>
        <xdr:cNvCxnSpPr/>
      </xdr:nvCxnSpPr>
      <xdr:spPr>
        <a:xfrm flipV="1">
          <a:off x="2371530" y="11717884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625578</xdr:colOff>
      <xdr:row>627</xdr:row>
      <xdr:rowOff>46653</xdr:rowOff>
    </xdr:from>
    <xdr:to>
      <xdr:col>3</xdr:col>
      <xdr:colOff>739878</xdr:colOff>
      <xdr:row>627</xdr:row>
      <xdr:rowOff>134283</xdr:rowOff>
    </xdr:to>
    <xdr:cxnSp macro="">
      <xdr:nvCxnSpPr>
        <xdr:cNvPr id="152" name="Connecteur droit 151"/>
        <xdr:cNvCxnSpPr/>
      </xdr:nvCxnSpPr>
      <xdr:spPr>
        <a:xfrm>
          <a:off x="2483925" y="11717693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507313</xdr:colOff>
      <xdr:row>637</xdr:row>
      <xdr:rowOff>139921</xdr:rowOff>
    </xdr:from>
    <xdr:to>
      <xdr:col>3</xdr:col>
      <xdr:colOff>735913</xdr:colOff>
      <xdr:row>638</xdr:row>
      <xdr:rowOff>128569</xdr:rowOff>
    </xdr:to>
    <xdr:sp macro="" textlink="">
      <xdr:nvSpPr>
        <xdr:cNvPr id="153" name="ZoneTexte 152"/>
        <xdr:cNvSpPr txBox="1"/>
      </xdr:nvSpPr>
      <xdr:spPr>
        <a:xfrm>
          <a:off x="2365660" y="11913632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505408</xdr:colOff>
      <xdr:row>637</xdr:row>
      <xdr:rowOff>48558</xdr:rowOff>
    </xdr:from>
    <xdr:to>
      <xdr:col>3</xdr:col>
      <xdr:colOff>619708</xdr:colOff>
      <xdr:row>637</xdr:row>
      <xdr:rowOff>139921</xdr:rowOff>
    </xdr:to>
    <xdr:cxnSp macro="">
      <xdr:nvCxnSpPr>
        <xdr:cNvPr id="154" name="Connecteur droit 153"/>
        <xdr:cNvCxnSpPr/>
      </xdr:nvCxnSpPr>
      <xdr:spPr>
        <a:xfrm flipV="1">
          <a:off x="2363755" y="11904496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617803</xdr:colOff>
      <xdr:row>637</xdr:row>
      <xdr:rowOff>46653</xdr:rowOff>
    </xdr:from>
    <xdr:to>
      <xdr:col>3</xdr:col>
      <xdr:colOff>732103</xdr:colOff>
      <xdr:row>637</xdr:row>
      <xdr:rowOff>134283</xdr:rowOff>
    </xdr:to>
    <xdr:cxnSp macro="">
      <xdr:nvCxnSpPr>
        <xdr:cNvPr id="155" name="Connecteur droit 154"/>
        <xdr:cNvCxnSpPr/>
      </xdr:nvCxnSpPr>
      <xdr:spPr>
        <a:xfrm>
          <a:off x="2476150" y="11904306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607</xdr:row>
      <xdr:rowOff>132146</xdr:rowOff>
    </xdr:from>
    <xdr:to>
      <xdr:col>3</xdr:col>
      <xdr:colOff>720362</xdr:colOff>
      <xdr:row>608</xdr:row>
      <xdr:rowOff>120794</xdr:rowOff>
    </xdr:to>
    <xdr:sp macro="" textlink="">
      <xdr:nvSpPr>
        <xdr:cNvPr id="156" name="ZoneTexte 155"/>
        <xdr:cNvSpPr txBox="1"/>
      </xdr:nvSpPr>
      <xdr:spPr>
        <a:xfrm>
          <a:off x="2350109" y="11353018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607</xdr:row>
      <xdr:rowOff>40783</xdr:rowOff>
    </xdr:from>
    <xdr:to>
      <xdr:col>3</xdr:col>
      <xdr:colOff>604157</xdr:colOff>
      <xdr:row>607</xdr:row>
      <xdr:rowOff>132146</xdr:rowOff>
    </xdr:to>
    <xdr:cxnSp macro="">
      <xdr:nvCxnSpPr>
        <xdr:cNvPr id="157" name="Connecteur droit 156"/>
        <xdr:cNvCxnSpPr/>
      </xdr:nvCxnSpPr>
      <xdr:spPr>
        <a:xfrm flipV="1">
          <a:off x="2348204" y="11343882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607</xdr:row>
      <xdr:rowOff>38878</xdr:rowOff>
    </xdr:from>
    <xdr:to>
      <xdr:col>3</xdr:col>
      <xdr:colOff>716552</xdr:colOff>
      <xdr:row>607</xdr:row>
      <xdr:rowOff>126508</xdr:rowOff>
    </xdr:to>
    <xdr:cxnSp macro="">
      <xdr:nvCxnSpPr>
        <xdr:cNvPr id="158" name="Connecteur droit 157"/>
        <xdr:cNvCxnSpPr/>
      </xdr:nvCxnSpPr>
      <xdr:spPr>
        <a:xfrm>
          <a:off x="2460599" y="11343691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496427</xdr:colOff>
      <xdr:row>611</xdr:row>
      <xdr:rowOff>144587</xdr:rowOff>
    </xdr:from>
    <xdr:to>
      <xdr:col>3</xdr:col>
      <xdr:colOff>725027</xdr:colOff>
      <xdr:row>612</xdr:row>
      <xdr:rowOff>133235</xdr:rowOff>
    </xdr:to>
    <xdr:sp macro="" textlink="">
      <xdr:nvSpPr>
        <xdr:cNvPr id="159" name="ZoneTexte 158"/>
        <xdr:cNvSpPr txBox="1"/>
      </xdr:nvSpPr>
      <xdr:spPr>
        <a:xfrm>
          <a:off x="2354774" y="11428907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494522</xdr:colOff>
      <xdr:row>611</xdr:row>
      <xdr:rowOff>53224</xdr:rowOff>
    </xdr:from>
    <xdr:to>
      <xdr:col>3</xdr:col>
      <xdr:colOff>608822</xdr:colOff>
      <xdr:row>611</xdr:row>
      <xdr:rowOff>144587</xdr:rowOff>
    </xdr:to>
    <xdr:cxnSp macro="">
      <xdr:nvCxnSpPr>
        <xdr:cNvPr id="160" name="Connecteur droit 159"/>
        <xdr:cNvCxnSpPr/>
      </xdr:nvCxnSpPr>
      <xdr:spPr>
        <a:xfrm flipV="1">
          <a:off x="2352869" y="11419771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606917</xdr:colOff>
      <xdr:row>611</xdr:row>
      <xdr:rowOff>51319</xdr:rowOff>
    </xdr:from>
    <xdr:to>
      <xdr:col>3</xdr:col>
      <xdr:colOff>721217</xdr:colOff>
      <xdr:row>611</xdr:row>
      <xdr:rowOff>138949</xdr:rowOff>
    </xdr:to>
    <xdr:cxnSp macro="">
      <xdr:nvCxnSpPr>
        <xdr:cNvPr id="161" name="Connecteur droit 160"/>
        <xdr:cNvCxnSpPr/>
      </xdr:nvCxnSpPr>
      <xdr:spPr>
        <a:xfrm>
          <a:off x="2465264" y="11419580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501092</xdr:colOff>
      <xdr:row>619</xdr:row>
      <xdr:rowOff>164803</xdr:rowOff>
    </xdr:from>
    <xdr:to>
      <xdr:col>3</xdr:col>
      <xdr:colOff>729692</xdr:colOff>
      <xdr:row>620</xdr:row>
      <xdr:rowOff>153451</xdr:rowOff>
    </xdr:to>
    <xdr:sp macro="" textlink="">
      <xdr:nvSpPr>
        <xdr:cNvPr id="162" name="ZoneTexte 161"/>
        <xdr:cNvSpPr txBox="1"/>
      </xdr:nvSpPr>
      <xdr:spPr>
        <a:xfrm>
          <a:off x="2359439" y="11580219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499187</xdr:colOff>
      <xdr:row>619</xdr:row>
      <xdr:rowOff>73440</xdr:rowOff>
    </xdr:from>
    <xdr:to>
      <xdr:col>3</xdr:col>
      <xdr:colOff>613487</xdr:colOff>
      <xdr:row>619</xdr:row>
      <xdr:rowOff>164803</xdr:rowOff>
    </xdr:to>
    <xdr:cxnSp macro="">
      <xdr:nvCxnSpPr>
        <xdr:cNvPr id="163" name="Connecteur droit 162"/>
        <xdr:cNvCxnSpPr/>
      </xdr:nvCxnSpPr>
      <xdr:spPr>
        <a:xfrm flipV="1">
          <a:off x="2357534" y="11571082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611582</xdr:colOff>
      <xdr:row>619</xdr:row>
      <xdr:rowOff>71535</xdr:rowOff>
    </xdr:from>
    <xdr:to>
      <xdr:col>3</xdr:col>
      <xdr:colOff>725882</xdr:colOff>
      <xdr:row>619</xdr:row>
      <xdr:rowOff>159165</xdr:rowOff>
    </xdr:to>
    <xdr:cxnSp macro="">
      <xdr:nvCxnSpPr>
        <xdr:cNvPr id="164" name="Connecteur droit 163"/>
        <xdr:cNvCxnSpPr/>
      </xdr:nvCxnSpPr>
      <xdr:spPr>
        <a:xfrm>
          <a:off x="2469929" y="11570892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507313</xdr:colOff>
      <xdr:row>625</xdr:row>
      <xdr:rowOff>147696</xdr:rowOff>
    </xdr:from>
    <xdr:to>
      <xdr:col>3</xdr:col>
      <xdr:colOff>735913</xdr:colOff>
      <xdr:row>626</xdr:row>
      <xdr:rowOff>136344</xdr:rowOff>
    </xdr:to>
    <xdr:sp macro="" textlink="">
      <xdr:nvSpPr>
        <xdr:cNvPr id="165" name="ZoneTexte 164"/>
        <xdr:cNvSpPr txBox="1"/>
      </xdr:nvSpPr>
      <xdr:spPr>
        <a:xfrm>
          <a:off x="2365660" y="11690475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505408</xdr:colOff>
      <xdr:row>625</xdr:row>
      <xdr:rowOff>56333</xdr:rowOff>
    </xdr:from>
    <xdr:to>
      <xdr:col>3</xdr:col>
      <xdr:colOff>619708</xdr:colOff>
      <xdr:row>625</xdr:row>
      <xdr:rowOff>147696</xdr:rowOff>
    </xdr:to>
    <xdr:cxnSp macro="">
      <xdr:nvCxnSpPr>
        <xdr:cNvPr id="166" name="Connecteur droit 165"/>
        <xdr:cNvCxnSpPr/>
      </xdr:nvCxnSpPr>
      <xdr:spPr>
        <a:xfrm flipV="1">
          <a:off x="2363755" y="11681339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617803</xdr:colOff>
      <xdr:row>625</xdr:row>
      <xdr:rowOff>54428</xdr:rowOff>
    </xdr:from>
    <xdr:to>
      <xdr:col>3</xdr:col>
      <xdr:colOff>732103</xdr:colOff>
      <xdr:row>625</xdr:row>
      <xdr:rowOff>142058</xdr:rowOff>
    </xdr:to>
    <xdr:cxnSp macro="">
      <xdr:nvCxnSpPr>
        <xdr:cNvPr id="167" name="Connecteur droit 166"/>
        <xdr:cNvCxnSpPr/>
      </xdr:nvCxnSpPr>
      <xdr:spPr>
        <a:xfrm>
          <a:off x="2476150" y="11681148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507313</xdr:colOff>
      <xdr:row>629</xdr:row>
      <xdr:rowOff>147697</xdr:rowOff>
    </xdr:from>
    <xdr:to>
      <xdr:col>3</xdr:col>
      <xdr:colOff>735913</xdr:colOff>
      <xdr:row>630</xdr:row>
      <xdr:rowOff>136345</xdr:rowOff>
    </xdr:to>
    <xdr:sp macro="" textlink="">
      <xdr:nvSpPr>
        <xdr:cNvPr id="168" name="ZoneTexte 167"/>
        <xdr:cNvSpPr txBox="1"/>
      </xdr:nvSpPr>
      <xdr:spPr>
        <a:xfrm>
          <a:off x="2365660" y="11765120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505408</xdr:colOff>
      <xdr:row>629</xdr:row>
      <xdr:rowOff>56334</xdr:rowOff>
    </xdr:from>
    <xdr:to>
      <xdr:col>3</xdr:col>
      <xdr:colOff>619708</xdr:colOff>
      <xdr:row>629</xdr:row>
      <xdr:rowOff>147697</xdr:rowOff>
    </xdr:to>
    <xdr:cxnSp macro="">
      <xdr:nvCxnSpPr>
        <xdr:cNvPr id="169" name="Connecteur droit 168"/>
        <xdr:cNvCxnSpPr/>
      </xdr:nvCxnSpPr>
      <xdr:spPr>
        <a:xfrm flipV="1">
          <a:off x="2363755" y="11755984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617803</xdr:colOff>
      <xdr:row>629</xdr:row>
      <xdr:rowOff>54429</xdr:rowOff>
    </xdr:from>
    <xdr:to>
      <xdr:col>3</xdr:col>
      <xdr:colOff>732103</xdr:colOff>
      <xdr:row>629</xdr:row>
      <xdr:rowOff>142059</xdr:rowOff>
    </xdr:to>
    <xdr:cxnSp macro="">
      <xdr:nvCxnSpPr>
        <xdr:cNvPr id="170" name="Connecteur droit 169"/>
        <xdr:cNvCxnSpPr/>
      </xdr:nvCxnSpPr>
      <xdr:spPr>
        <a:xfrm>
          <a:off x="2476150" y="11755793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499537</xdr:colOff>
      <xdr:row>633</xdr:row>
      <xdr:rowOff>139921</xdr:rowOff>
    </xdr:from>
    <xdr:to>
      <xdr:col>3</xdr:col>
      <xdr:colOff>728137</xdr:colOff>
      <xdr:row>634</xdr:row>
      <xdr:rowOff>128569</xdr:rowOff>
    </xdr:to>
    <xdr:sp macro="" textlink="">
      <xdr:nvSpPr>
        <xdr:cNvPr id="174" name="ZoneTexte 173"/>
        <xdr:cNvSpPr txBox="1"/>
      </xdr:nvSpPr>
      <xdr:spPr>
        <a:xfrm>
          <a:off x="2357884" y="11838988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497632</xdr:colOff>
      <xdr:row>633</xdr:row>
      <xdr:rowOff>48558</xdr:rowOff>
    </xdr:from>
    <xdr:to>
      <xdr:col>3</xdr:col>
      <xdr:colOff>611932</xdr:colOff>
      <xdr:row>633</xdr:row>
      <xdr:rowOff>139921</xdr:rowOff>
    </xdr:to>
    <xdr:cxnSp macro="">
      <xdr:nvCxnSpPr>
        <xdr:cNvPr id="175" name="Connecteur droit 174"/>
        <xdr:cNvCxnSpPr/>
      </xdr:nvCxnSpPr>
      <xdr:spPr>
        <a:xfrm flipV="1">
          <a:off x="2355979" y="11829851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610027</xdr:colOff>
      <xdr:row>633</xdr:row>
      <xdr:rowOff>46653</xdr:rowOff>
    </xdr:from>
    <xdr:to>
      <xdr:col>3</xdr:col>
      <xdr:colOff>724327</xdr:colOff>
      <xdr:row>633</xdr:row>
      <xdr:rowOff>134283</xdr:rowOff>
    </xdr:to>
    <xdr:cxnSp macro="">
      <xdr:nvCxnSpPr>
        <xdr:cNvPr id="176" name="Connecteur droit 175"/>
        <xdr:cNvCxnSpPr/>
      </xdr:nvCxnSpPr>
      <xdr:spPr>
        <a:xfrm>
          <a:off x="2468374" y="11829661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635</xdr:row>
      <xdr:rowOff>132146</xdr:rowOff>
    </xdr:from>
    <xdr:to>
      <xdr:col>3</xdr:col>
      <xdr:colOff>728138</xdr:colOff>
      <xdr:row>636</xdr:row>
      <xdr:rowOff>120794</xdr:rowOff>
    </xdr:to>
    <xdr:sp macro="" textlink="">
      <xdr:nvSpPr>
        <xdr:cNvPr id="177" name="ZoneTexte 176"/>
        <xdr:cNvSpPr txBox="1"/>
      </xdr:nvSpPr>
      <xdr:spPr>
        <a:xfrm>
          <a:off x="2357885" y="11875533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635</xdr:row>
      <xdr:rowOff>40783</xdr:rowOff>
    </xdr:from>
    <xdr:to>
      <xdr:col>3</xdr:col>
      <xdr:colOff>611933</xdr:colOff>
      <xdr:row>635</xdr:row>
      <xdr:rowOff>132146</xdr:rowOff>
    </xdr:to>
    <xdr:cxnSp macro="">
      <xdr:nvCxnSpPr>
        <xdr:cNvPr id="178" name="Connecteur droit 177"/>
        <xdr:cNvCxnSpPr/>
      </xdr:nvCxnSpPr>
      <xdr:spPr>
        <a:xfrm flipV="1">
          <a:off x="2355980" y="11866396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635</xdr:row>
      <xdr:rowOff>38878</xdr:rowOff>
    </xdr:from>
    <xdr:to>
      <xdr:col>3</xdr:col>
      <xdr:colOff>724328</xdr:colOff>
      <xdr:row>635</xdr:row>
      <xdr:rowOff>126508</xdr:rowOff>
    </xdr:to>
    <xdr:cxnSp macro="">
      <xdr:nvCxnSpPr>
        <xdr:cNvPr id="179" name="Connecteur droit 178"/>
        <xdr:cNvCxnSpPr/>
      </xdr:nvCxnSpPr>
      <xdr:spPr>
        <a:xfrm>
          <a:off x="2468375" y="11866206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507313</xdr:colOff>
      <xdr:row>645</xdr:row>
      <xdr:rowOff>139921</xdr:rowOff>
    </xdr:from>
    <xdr:to>
      <xdr:col>3</xdr:col>
      <xdr:colOff>735913</xdr:colOff>
      <xdr:row>646</xdr:row>
      <xdr:rowOff>128569</xdr:rowOff>
    </xdr:to>
    <xdr:sp macro="" textlink="">
      <xdr:nvSpPr>
        <xdr:cNvPr id="180" name="ZoneTexte 179"/>
        <xdr:cNvSpPr txBox="1"/>
      </xdr:nvSpPr>
      <xdr:spPr>
        <a:xfrm>
          <a:off x="2365660" y="12063700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505408</xdr:colOff>
      <xdr:row>645</xdr:row>
      <xdr:rowOff>48558</xdr:rowOff>
    </xdr:from>
    <xdr:to>
      <xdr:col>3</xdr:col>
      <xdr:colOff>619708</xdr:colOff>
      <xdr:row>645</xdr:row>
      <xdr:rowOff>139921</xdr:rowOff>
    </xdr:to>
    <xdr:cxnSp macro="">
      <xdr:nvCxnSpPr>
        <xdr:cNvPr id="181" name="Connecteur droit 180"/>
        <xdr:cNvCxnSpPr/>
      </xdr:nvCxnSpPr>
      <xdr:spPr>
        <a:xfrm flipV="1">
          <a:off x="2363755" y="12054564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617803</xdr:colOff>
      <xdr:row>645</xdr:row>
      <xdr:rowOff>46653</xdr:rowOff>
    </xdr:from>
    <xdr:to>
      <xdr:col>3</xdr:col>
      <xdr:colOff>732103</xdr:colOff>
      <xdr:row>645</xdr:row>
      <xdr:rowOff>134283</xdr:rowOff>
    </xdr:to>
    <xdr:cxnSp macro="">
      <xdr:nvCxnSpPr>
        <xdr:cNvPr id="182" name="Connecteur droit 181"/>
        <xdr:cNvCxnSpPr/>
      </xdr:nvCxnSpPr>
      <xdr:spPr>
        <a:xfrm>
          <a:off x="2476150" y="12054373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685</xdr:row>
      <xdr:rowOff>139921</xdr:rowOff>
    </xdr:from>
    <xdr:to>
      <xdr:col>3</xdr:col>
      <xdr:colOff>720362</xdr:colOff>
      <xdr:row>686</xdr:row>
      <xdr:rowOff>128569</xdr:rowOff>
    </xdr:to>
    <xdr:sp macro="" textlink="">
      <xdr:nvSpPr>
        <xdr:cNvPr id="183" name="ZoneTexte 182"/>
        <xdr:cNvSpPr txBox="1"/>
      </xdr:nvSpPr>
      <xdr:spPr>
        <a:xfrm>
          <a:off x="2350109" y="12810926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685</xdr:row>
      <xdr:rowOff>48558</xdr:rowOff>
    </xdr:from>
    <xdr:to>
      <xdr:col>3</xdr:col>
      <xdr:colOff>604157</xdr:colOff>
      <xdr:row>685</xdr:row>
      <xdr:rowOff>139921</xdr:rowOff>
    </xdr:to>
    <xdr:cxnSp macro="">
      <xdr:nvCxnSpPr>
        <xdr:cNvPr id="184" name="Connecteur droit 183"/>
        <xdr:cNvCxnSpPr/>
      </xdr:nvCxnSpPr>
      <xdr:spPr>
        <a:xfrm flipV="1">
          <a:off x="2348204" y="12801790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685</xdr:row>
      <xdr:rowOff>46653</xdr:rowOff>
    </xdr:from>
    <xdr:to>
      <xdr:col>3</xdr:col>
      <xdr:colOff>716552</xdr:colOff>
      <xdr:row>685</xdr:row>
      <xdr:rowOff>134283</xdr:rowOff>
    </xdr:to>
    <xdr:cxnSp macro="">
      <xdr:nvCxnSpPr>
        <xdr:cNvPr id="185" name="Connecteur droit 184"/>
        <xdr:cNvCxnSpPr/>
      </xdr:nvCxnSpPr>
      <xdr:spPr>
        <a:xfrm>
          <a:off x="2460599" y="12801600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499537</xdr:colOff>
      <xdr:row>687</xdr:row>
      <xdr:rowOff>147697</xdr:rowOff>
    </xdr:from>
    <xdr:to>
      <xdr:col>3</xdr:col>
      <xdr:colOff>728137</xdr:colOff>
      <xdr:row>688</xdr:row>
      <xdr:rowOff>136344</xdr:rowOff>
    </xdr:to>
    <xdr:sp macro="" textlink="">
      <xdr:nvSpPr>
        <xdr:cNvPr id="186" name="ZoneTexte 185"/>
        <xdr:cNvSpPr txBox="1"/>
      </xdr:nvSpPr>
      <xdr:spPr>
        <a:xfrm>
          <a:off x="2357884" y="12849026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497632</xdr:colOff>
      <xdr:row>687</xdr:row>
      <xdr:rowOff>56334</xdr:rowOff>
    </xdr:from>
    <xdr:to>
      <xdr:col>3</xdr:col>
      <xdr:colOff>611932</xdr:colOff>
      <xdr:row>687</xdr:row>
      <xdr:rowOff>147697</xdr:rowOff>
    </xdr:to>
    <xdr:cxnSp macro="">
      <xdr:nvCxnSpPr>
        <xdr:cNvPr id="187" name="Connecteur droit 186"/>
        <xdr:cNvCxnSpPr/>
      </xdr:nvCxnSpPr>
      <xdr:spPr>
        <a:xfrm flipV="1">
          <a:off x="2355979" y="12839890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610027</xdr:colOff>
      <xdr:row>687</xdr:row>
      <xdr:rowOff>54429</xdr:rowOff>
    </xdr:from>
    <xdr:to>
      <xdr:col>3</xdr:col>
      <xdr:colOff>724327</xdr:colOff>
      <xdr:row>687</xdr:row>
      <xdr:rowOff>142059</xdr:rowOff>
    </xdr:to>
    <xdr:cxnSp macro="">
      <xdr:nvCxnSpPr>
        <xdr:cNvPr id="188" name="Connecteur droit 187"/>
        <xdr:cNvCxnSpPr/>
      </xdr:nvCxnSpPr>
      <xdr:spPr>
        <a:xfrm>
          <a:off x="2468374" y="12839700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689</xdr:row>
      <xdr:rowOff>147697</xdr:rowOff>
    </xdr:from>
    <xdr:to>
      <xdr:col>3</xdr:col>
      <xdr:colOff>720362</xdr:colOff>
      <xdr:row>690</xdr:row>
      <xdr:rowOff>136345</xdr:rowOff>
    </xdr:to>
    <xdr:sp macro="" textlink="">
      <xdr:nvSpPr>
        <xdr:cNvPr id="189" name="ZoneTexte 188"/>
        <xdr:cNvSpPr txBox="1"/>
      </xdr:nvSpPr>
      <xdr:spPr>
        <a:xfrm>
          <a:off x="2350109" y="12886349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689</xdr:row>
      <xdr:rowOff>56334</xdr:rowOff>
    </xdr:from>
    <xdr:to>
      <xdr:col>3</xdr:col>
      <xdr:colOff>604157</xdr:colOff>
      <xdr:row>689</xdr:row>
      <xdr:rowOff>147697</xdr:rowOff>
    </xdr:to>
    <xdr:cxnSp macro="">
      <xdr:nvCxnSpPr>
        <xdr:cNvPr id="190" name="Connecteur droit 189"/>
        <xdr:cNvCxnSpPr/>
      </xdr:nvCxnSpPr>
      <xdr:spPr>
        <a:xfrm flipV="1">
          <a:off x="2348204" y="12877213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689</xdr:row>
      <xdr:rowOff>54429</xdr:rowOff>
    </xdr:from>
    <xdr:to>
      <xdr:col>3</xdr:col>
      <xdr:colOff>716552</xdr:colOff>
      <xdr:row>689</xdr:row>
      <xdr:rowOff>142059</xdr:rowOff>
    </xdr:to>
    <xdr:cxnSp macro="">
      <xdr:nvCxnSpPr>
        <xdr:cNvPr id="191" name="Connecteur droit 190"/>
        <xdr:cNvCxnSpPr/>
      </xdr:nvCxnSpPr>
      <xdr:spPr>
        <a:xfrm>
          <a:off x="2460599" y="12877022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504203</xdr:colOff>
      <xdr:row>691</xdr:row>
      <xdr:rowOff>152363</xdr:rowOff>
    </xdr:from>
    <xdr:to>
      <xdr:col>3</xdr:col>
      <xdr:colOff>732803</xdr:colOff>
      <xdr:row>692</xdr:row>
      <xdr:rowOff>141010</xdr:rowOff>
    </xdr:to>
    <xdr:sp macro="" textlink="">
      <xdr:nvSpPr>
        <xdr:cNvPr id="192" name="ZoneTexte 191"/>
        <xdr:cNvSpPr txBox="1"/>
      </xdr:nvSpPr>
      <xdr:spPr>
        <a:xfrm>
          <a:off x="2362550" y="12924138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502298</xdr:colOff>
      <xdr:row>691</xdr:row>
      <xdr:rowOff>61000</xdr:rowOff>
    </xdr:from>
    <xdr:to>
      <xdr:col>3</xdr:col>
      <xdr:colOff>616598</xdr:colOff>
      <xdr:row>691</xdr:row>
      <xdr:rowOff>152363</xdr:rowOff>
    </xdr:to>
    <xdr:cxnSp macro="">
      <xdr:nvCxnSpPr>
        <xdr:cNvPr id="193" name="Connecteur droit 192"/>
        <xdr:cNvCxnSpPr/>
      </xdr:nvCxnSpPr>
      <xdr:spPr>
        <a:xfrm flipV="1">
          <a:off x="2360645" y="12915002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614693</xdr:colOff>
      <xdr:row>691</xdr:row>
      <xdr:rowOff>59095</xdr:rowOff>
    </xdr:from>
    <xdr:to>
      <xdr:col>3</xdr:col>
      <xdr:colOff>728993</xdr:colOff>
      <xdr:row>691</xdr:row>
      <xdr:rowOff>146725</xdr:rowOff>
    </xdr:to>
    <xdr:cxnSp macro="">
      <xdr:nvCxnSpPr>
        <xdr:cNvPr id="194" name="Connecteur droit 193"/>
        <xdr:cNvCxnSpPr/>
      </xdr:nvCxnSpPr>
      <xdr:spPr>
        <a:xfrm>
          <a:off x="2473040" y="12914811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508868</xdr:colOff>
      <xdr:row>693</xdr:row>
      <xdr:rowOff>157028</xdr:rowOff>
    </xdr:from>
    <xdr:to>
      <xdr:col>3</xdr:col>
      <xdr:colOff>737468</xdr:colOff>
      <xdr:row>694</xdr:row>
      <xdr:rowOff>145676</xdr:rowOff>
    </xdr:to>
    <xdr:sp macro="" textlink="">
      <xdr:nvSpPr>
        <xdr:cNvPr id="195" name="ZoneTexte 194"/>
        <xdr:cNvSpPr txBox="1"/>
      </xdr:nvSpPr>
      <xdr:spPr>
        <a:xfrm>
          <a:off x="2367215" y="12961927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506963</xdr:colOff>
      <xdr:row>693</xdr:row>
      <xdr:rowOff>65665</xdr:rowOff>
    </xdr:from>
    <xdr:to>
      <xdr:col>3</xdr:col>
      <xdr:colOff>621263</xdr:colOff>
      <xdr:row>693</xdr:row>
      <xdr:rowOff>157028</xdr:rowOff>
    </xdr:to>
    <xdr:cxnSp macro="">
      <xdr:nvCxnSpPr>
        <xdr:cNvPr id="196" name="Connecteur droit 195"/>
        <xdr:cNvCxnSpPr/>
      </xdr:nvCxnSpPr>
      <xdr:spPr>
        <a:xfrm flipV="1">
          <a:off x="2365310" y="12952791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619358</xdr:colOff>
      <xdr:row>693</xdr:row>
      <xdr:rowOff>63760</xdr:rowOff>
    </xdr:from>
    <xdr:to>
      <xdr:col>3</xdr:col>
      <xdr:colOff>733658</xdr:colOff>
      <xdr:row>693</xdr:row>
      <xdr:rowOff>151390</xdr:rowOff>
    </xdr:to>
    <xdr:cxnSp macro="">
      <xdr:nvCxnSpPr>
        <xdr:cNvPr id="197" name="Connecteur droit 196"/>
        <xdr:cNvCxnSpPr/>
      </xdr:nvCxnSpPr>
      <xdr:spPr>
        <a:xfrm>
          <a:off x="2477705" y="12952600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505757</xdr:colOff>
      <xdr:row>697</xdr:row>
      <xdr:rowOff>153918</xdr:rowOff>
    </xdr:from>
    <xdr:to>
      <xdr:col>3</xdr:col>
      <xdr:colOff>734357</xdr:colOff>
      <xdr:row>698</xdr:row>
      <xdr:rowOff>142566</xdr:rowOff>
    </xdr:to>
    <xdr:sp macro="" textlink="">
      <xdr:nvSpPr>
        <xdr:cNvPr id="198" name="ZoneTexte 197"/>
        <xdr:cNvSpPr txBox="1"/>
      </xdr:nvSpPr>
      <xdr:spPr>
        <a:xfrm>
          <a:off x="2364104" y="13036261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503852</xdr:colOff>
      <xdr:row>697</xdr:row>
      <xdr:rowOff>62555</xdr:rowOff>
    </xdr:from>
    <xdr:to>
      <xdr:col>3</xdr:col>
      <xdr:colOff>618152</xdr:colOff>
      <xdr:row>697</xdr:row>
      <xdr:rowOff>153918</xdr:rowOff>
    </xdr:to>
    <xdr:cxnSp macro="">
      <xdr:nvCxnSpPr>
        <xdr:cNvPr id="199" name="Connecteur droit 198"/>
        <xdr:cNvCxnSpPr/>
      </xdr:nvCxnSpPr>
      <xdr:spPr>
        <a:xfrm flipV="1">
          <a:off x="2362199" y="13027124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616247</xdr:colOff>
      <xdr:row>697</xdr:row>
      <xdr:rowOff>60650</xdr:rowOff>
    </xdr:from>
    <xdr:to>
      <xdr:col>3</xdr:col>
      <xdr:colOff>730547</xdr:colOff>
      <xdr:row>697</xdr:row>
      <xdr:rowOff>148280</xdr:rowOff>
    </xdr:to>
    <xdr:cxnSp macro="">
      <xdr:nvCxnSpPr>
        <xdr:cNvPr id="200" name="Connecteur droit 199"/>
        <xdr:cNvCxnSpPr/>
      </xdr:nvCxnSpPr>
      <xdr:spPr>
        <a:xfrm>
          <a:off x="2474594" y="13026934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502646</xdr:colOff>
      <xdr:row>699</xdr:row>
      <xdr:rowOff>150808</xdr:rowOff>
    </xdr:from>
    <xdr:to>
      <xdr:col>3</xdr:col>
      <xdr:colOff>731246</xdr:colOff>
      <xdr:row>700</xdr:row>
      <xdr:rowOff>139455</xdr:rowOff>
    </xdr:to>
    <xdr:sp macro="" textlink="">
      <xdr:nvSpPr>
        <xdr:cNvPr id="201" name="ZoneTexte 200"/>
        <xdr:cNvSpPr txBox="1"/>
      </xdr:nvSpPr>
      <xdr:spPr>
        <a:xfrm>
          <a:off x="2360993" y="13073272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500741</xdr:colOff>
      <xdr:row>699</xdr:row>
      <xdr:rowOff>59445</xdr:rowOff>
    </xdr:from>
    <xdr:to>
      <xdr:col>3</xdr:col>
      <xdr:colOff>615041</xdr:colOff>
      <xdr:row>699</xdr:row>
      <xdr:rowOff>150808</xdr:rowOff>
    </xdr:to>
    <xdr:cxnSp macro="">
      <xdr:nvCxnSpPr>
        <xdr:cNvPr id="202" name="Connecteur droit 201"/>
        <xdr:cNvCxnSpPr/>
      </xdr:nvCxnSpPr>
      <xdr:spPr>
        <a:xfrm flipV="1">
          <a:off x="2359088" y="13064136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613136</xdr:colOff>
      <xdr:row>699</xdr:row>
      <xdr:rowOff>57540</xdr:rowOff>
    </xdr:from>
    <xdr:to>
      <xdr:col>3</xdr:col>
      <xdr:colOff>727436</xdr:colOff>
      <xdr:row>699</xdr:row>
      <xdr:rowOff>145170</xdr:rowOff>
    </xdr:to>
    <xdr:cxnSp macro="">
      <xdr:nvCxnSpPr>
        <xdr:cNvPr id="203" name="Connecteur droit 202"/>
        <xdr:cNvCxnSpPr/>
      </xdr:nvCxnSpPr>
      <xdr:spPr>
        <a:xfrm>
          <a:off x="2471483" y="13063945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507311</xdr:colOff>
      <xdr:row>695</xdr:row>
      <xdr:rowOff>147698</xdr:rowOff>
    </xdr:from>
    <xdr:to>
      <xdr:col>3</xdr:col>
      <xdr:colOff>735911</xdr:colOff>
      <xdr:row>696</xdr:row>
      <xdr:rowOff>136345</xdr:rowOff>
    </xdr:to>
    <xdr:sp macro="" textlink="">
      <xdr:nvSpPr>
        <xdr:cNvPr id="204" name="ZoneTexte 203"/>
        <xdr:cNvSpPr txBox="1"/>
      </xdr:nvSpPr>
      <xdr:spPr>
        <a:xfrm>
          <a:off x="2365658" y="12998316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505406</xdr:colOff>
      <xdr:row>695</xdr:row>
      <xdr:rowOff>56335</xdr:rowOff>
    </xdr:from>
    <xdr:to>
      <xdr:col>3</xdr:col>
      <xdr:colOff>619706</xdr:colOff>
      <xdr:row>695</xdr:row>
      <xdr:rowOff>147698</xdr:rowOff>
    </xdr:to>
    <xdr:cxnSp macro="">
      <xdr:nvCxnSpPr>
        <xdr:cNvPr id="205" name="Connecteur droit 204"/>
        <xdr:cNvCxnSpPr/>
      </xdr:nvCxnSpPr>
      <xdr:spPr>
        <a:xfrm flipV="1">
          <a:off x="2363753" y="12989180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617801</xdr:colOff>
      <xdr:row>695</xdr:row>
      <xdr:rowOff>54430</xdr:rowOff>
    </xdr:from>
    <xdr:to>
      <xdr:col>3</xdr:col>
      <xdr:colOff>732101</xdr:colOff>
      <xdr:row>695</xdr:row>
      <xdr:rowOff>142060</xdr:rowOff>
    </xdr:to>
    <xdr:cxnSp macro="">
      <xdr:nvCxnSpPr>
        <xdr:cNvPr id="206" name="Connecteur droit 205"/>
        <xdr:cNvCxnSpPr/>
      </xdr:nvCxnSpPr>
      <xdr:spPr>
        <a:xfrm>
          <a:off x="2476148" y="12988989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511976</xdr:colOff>
      <xdr:row>701</xdr:row>
      <xdr:rowOff>152363</xdr:rowOff>
    </xdr:from>
    <xdr:to>
      <xdr:col>3</xdr:col>
      <xdr:colOff>740576</xdr:colOff>
      <xdr:row>702</xdr:row>
      <xdr:rowOff>141011</xdr:rowOff>
    </xdr:to>
    <xdr:sp macro="" textlink="">
      <xdr:nvSpPr>
        <xdr:cNvPr id="207" name="ZoneTexte 206"/>
        <xdr:cNvSpPr txBox="1"/>
      </xdr:nvSpPr>
      <xdr:spPr>
        <a:xfrm>
          <a:off x="2370323" y="13110750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510071</xdr:colOff>
      <xdr:row>701</xdr:row>
      <xdr:rowOff>61000</xdr:rowOff>
    </xdr:from>
    <xdr:to>
      <xdr:col>3</xdr:col>
      <xdr:colOff>624371</xdr:colOff>
      <xdr:row>701</xdr:row>
      <xdr:rowOff>152363</xdr:rowOff>
    </xdr:to>
    <xdr:cxnSp macro="">
      <xdr:nvCxnSpPr>
        <xdr:cNvPr id="208" name="Connecteur droit 207"/>
        <xdr:cNvCxnSpPr/>
      </xdr:nvCxnSpPr>
      <xdr:spPr>
        <a:xfrm flipV="1">
          <a:off x="2368418" y="13101614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622466</xdr:colOff>
      <xdr:row>701</xdr:row>
      <xdr:rowOff>59095</xdr:rowOff>
    </xdr:from>
    <xdr:to>
      <xdr:col>3</xdr:col>
      <xdr:colOff>736766</xdr:colOff>
      <xdr:row>701</xdr:row>
      <xdr:rowOff>146725</xdr:rowOff>
    </xdr:to>
    <xdr:cxnSp macro="">
      <xdr:nvCxnSpPr>
        <xdr:cNvPr id="209" name="Connecteur droit 208"/>
        <xdr:cNvCxnSpPr/>
      </xdr:nvCxnSpPr>
      <xdr:spPr>
        <a:xfrm>
          <a:off x="2480813" y="13101423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524417</xdr:colOff>
      <xdr:row>703</xdr:row>
      <xdr:rowOff>157029</xdr:rowOff>
    </xdr:from>
    <xdr:to>
      <xdr:col>3</xdr:col>
      <xdr:colOff>753017</xdr:colOff>
      <xdr:row>704</xdr:row>
      <xdr:rowOff>145676</xdr:rowOff>
    </xdr:to>
    <xdr:sp macro="" textlink="">
      <xdr:nvSpPr>
        <xdr:cNvPr id="210" name="ZoneTexte 209"/>
        <xdr:cNvSpPr txBox="1"/>
      </xdr:nvSpPr>
      <xdr:spPr>
        <a:xfrm>
          <a:off x="2382764" y="13148539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522512</xdr:colOff>
      <xdr:row>703</xdr:row>
      <xdr:rowOff>65666</xdr:rowOff>
    </xdr:from>
    <xdr:to>
      <xdr:col>3</xdr:col>
      <xdr:colOff>636812</xdr:colOff>
      <xdr:row>703</xdr:row>
      <xdr:rowOff>157029</xdr:rowOff>
    </xdr:to>
    <xdr:cxnSp macro="">
      <xdr:nvCxnSpPr>
        <xdr:cNvPr id="211" name="Connecteur droit 210"/>
        <xdr:cNvCxnSpPr/>
      </xdr:nvCxnSpPr>
      <xdr:spPr>
        <a:xfrm flipV="1">
          <a:off x="2380859" y="13139403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634907</xdr:colOff>
      <xdr:row>703</xdr:row>
      <xdr:rowOff>63761</xdr:rowOff>
    </xdr:from>
    <xdr:to>
      <xdr:col>3</xdr:col>
      <xdr:colOff>749207</xdr:colOff>
      <xdr:row>703</xdr:row>
      <xdr:rowOff>151391</xdr:rowOff>
    </xdr:to>
    <xdr:cxnSp macro="">
      <xdr:nvCxnSpPr>
        <xdr:cNvPr id="212" name="Connecteur droit 211"/>
        <xdr:cNvCxnSpPr/>
      </xdr:nvCxnSpPr>
      <xdr:spPr>
        <a:xfrm>
          <a:off x="2493254" y="13139212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476211</xdr:colOff>
      <xdr:row>485</xdr:row>
      <xdr:rowOff>155472</xdr:rowOff>
    </xdr:from>
    <xdr:to>
      <xdr:col>3</xdr:col>
      <xdr:colOff>704811</xdr:colOff>
      <xdr:row>486</xdr:row>
      <xdr:rowOff>144119</xdr:rowOff>
    </xdr:to>
    <xdr:sp macro="" textlink="">
      <xdr:nvSpPr>
        <xdr:cNvPr id="213" name="ZoneTexte 212"/>
        <xdr:cNvSpPr txBox="1"/>
      </xdr:nvSpPr>
      <xdr:spPr>
        <a:xfrm>
          <a:off x="2334558" y="9076349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474306</xdr:colOff>
      <xdr:row>485</xdr:row>
      <xdr:rowOff>64109</xdr:rowOff>
    </xdr:from>
    <xdr:to>
      <xdr:col>3</xdr:col>
      <xdr:colOff>588606</xdr:colOff>
      <xdr:row>485</xdr:row>
      <xdr:rowOff>155472</xdr:rowOff>
    </xdr:to>
    <xdr:cxnSp macro="">
      <xdr:nvCxnSpPr>
        <xdr:cNvPr id="214" name="Connecteur droit 213"/>
        <xdr:cNvCxnSpPr/>
      </xdr:nvCxnSpPr>
      <xdr:spPr>
        <a:xfrm flipV="1">
          <a:off x="2332653" y="9067212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586701</xdr:colOff>
      <xdr:row>485</xdr:row>
      <xdr:rowOff>62204</xdr:rowOff>
    </xdr:from>
    <xdr:to>
      <xdr:col>3</xdr:col>
      <xdr:colOff>701001</xdr:colOff>
      <xdr:row>485</xdr:row>
      <xdr:rowOff>149834</xdr:rowOff>
    </xdr:to>
    <xdr:cxnSp macro="">
      <xdr:nvCxnSpPr>
        <xdr:cNvPr id="215" name="Connecteur droit 214"/>
        <xdr:cNvCxnSpPr/>
      </xdr:nvCxnSpPr>
      <xdr:spPr>
        <a:xfrm>
          <a:off x="2445048" y="9067022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480876</xdr:colOff>
      <xdr:row>487</xdr:row>
      <xdr:rowOff>152362</xdr:rowOff>
    </xdr:from>
    <xdr:to>
      <xdr:col>3</xdr:col>
      <xdr:colOff>709476</xdr:colOff>
      <xdr:row>488</xdr:row>
      <xdr:rowOff>141010</xdr:rowOff>
    </xdr:to>
    <xdr:sp macro="" textlink="">
      <xdr:nvSpPr>
        <xdr:cNvPr id="216" name="ZoneTexte 215"/>
        <xdr:cNvSpPr txBox="1"/>
      </xdr:nvSpPr>
      <xdr:spPr>
        <a:xfrm>
          <a:off x="2339223" y="9113360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478971</xdr:colOff>
      <xdr:row>487</xdr:row>
      <xdr:rowOff>60999</xdr:rowOff>
    </xdr:from>
    <xdr:to>
      <xdr:col>3</xdr:col>
      <xdr:colOff>593271</xdr:colOff>
      <xdr:row>487</xdr:row>
      <xdr:rowOff>152362</xdr:rowOff>
    </xdr:to>
    <xdr:cxnSp macro="">
      <xdr:nvCxnSpPr>
        <xdr:cNvPr id="217" name="Connecteur droit 216"/>
        <xdr:cNvCxnSpPr/>
      </xdr:nvCxnSpPr>
      <xdr:spPr>
        <a:xfrm flipV="1">
          <a:off x="2337318" y="9104224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591366</xdr:colOff>
      <xdr:row>487</xdr:row>
      <xdr:rowOff>59094</xdr:rowOff>
    </xdr:from>
    <xdr:to>
      <xdr:col>3</xdr:col>
      <xdr:colOff>705666</xdr:colOff>
      <xdr:row>487</xdr:row>
      <xdr:rowOff>146724</xdr:rowOff>
    </xdr:to>
    <xdr:cxnSp macro="">
      <xdr:nvCxnSpPr>
        <xdr:cNvPr id="218" name="Connecteur droit 217"/>
        <xdr:cNvCxnSpPr/>
      </xdr:nvCxnSpPr>
      <xdr:spPr>
        <a:xfrm>
          <a:off x="2449713" y="9104033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501092</xdr:colOff>
      <xdr:row>491</xdr:row>
      <xdr:rowOff>157027</xdr:rowOff>
    </xdr:from>
    <xdr:to>
      <xdr:col>3</xdr:col>
      <xdr:colOff>729692</xdr:colOff>
      <xdr:row>492</xdr:row>
      <xdr:rowOff>145675</xdr:rowOff>
    </xdr:to>
    <xdr:sp macro="" textlink="">
      <xdr:nvSpPr>
        <xdr:cNvPr id="222" name="ZoneTexte 221"/>
        <xdr:cNvSpPr txBox="1"/>
      </xdr:nvSpPr>
      <xdr:spPr>
        <a:xfrm>
          <a:off x="2359439" y="9188472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499187</xdr:colOff>
      <xdr:row>491</xdr:row>
      <xdr:rowOff>65664</xdr:rowOff>
    </xdr:from>
    <xdr:to>
      <xdr:col>3</xdr:col>
      <xdr:colOff>613487</xdr:colOff>
      <xdr:row>491</xdr:row>
      <xdr:rowOff>157027</xdr:rowOff>
    </xdr:to>
    <xdr:cxnSp macro="">
      <xdr:nvCxnSpPr>
        <xdr:cNvPr id="223" name="Connecteur droit 222"/>
        <xdr:cNvCxnSpPr/>
      </xdr:nvCxnSpPr>
      <xdr:spPr>
        <a:xfrm flipV="1">
          <a:off x="2357534" y="9179335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611582</xdr:colOff>
      <xdr:row>491</xdr:row>
      <xdr:rowOff>63759</xdr:rowOff>
    </xdr:from>
    <xdr:to>
      <xdr:col>3</xdr:col>
      <xdr:colOff>725882</xdr:colOff>
      <xdr:row>491</xdr:row>
      <xdr:rowOff>151389</xdr:rowOff>
    </xdr:to>
    <xdr:cxnSp macro="">
      <xdr:nvCxnSpPr>
        <xdr:cNvPr id="224" name="Connecteur droit 223"/>
        <xdr:cNvCxnSpPr/>
      </xdr:nvCxnSpPr>
      <xdr:spPr>
        <a:xfrm>
          <a:off x="2469929" y="9179145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513533</xdr:colOff>
      <xdr:row>495</xdr:row>
      <xdr:rowOff>161692</xdr:rowOff>
    </xdr:from>
    <xdr:to>
      <xdr:col>3</xdr:col>
      <xdr:colOff>742133</xdr:colOff>
      <xdr:row>496</xdr:row>
      <xdr:rowOff>150340</xdr:rowOff>
    </xdr:to>
    <xdr:sp macro="" textlink="">
      <xdr:nvSpPr>
        <xdr:cNvPr id="225" name="ZoneTexte 224"/>
        <xdr:cNvSpPr txBox="1"/>
      </xdr:nvSpPr>
      <xdr:spPr>
        <a:xfrm>
          <a:off x="2371880" y="9263583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511628</xdr:colOff>
      <xdr:row>495</xdr:row>
      <xdr:rowOff>70329</xdr:rowOff>
    </xdr:from>
    <xdr:to>
      <xdr:col>3</xdr:col>
      <xdr:colOff>625928</xdr:colOff>
      <xdr:row>495</xdr:row>
      <xdr:rowOff>161692</xdr:rowOff>
    </xdr:to>
    <xdr:cxnSp macro="">
      <xdr:nvCxnSpPr>
        <xdr:cNvPr id="226" name="Connecteur droit 225"/>
        <xdr:cNvCxnSpPr/>
      </xdr:nvCxnSpPr>
      <xdr:spPr>
        <a:xfrm flipV="1">
          <a:off x="2369975" y="9254447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624023</xdr:colOff>
      <xdr:row>495</xdr:row>
      <xdr:rowOff>68424</xdr:rowOff>
    </xdr:from>
    <xdr:to>
      <xdr:col>3</xdr:col>
      <xdr:colOff>738323</xdr:colOff>
      <xdr:row>495</xdr:row>
      <xdr:rowOff>156054</xdr:rowOff>
    </xdr:to>
    <xdr:cxnSp macro="">
      <xdr:nvCxnSpPr>
        <xdr:cNvPr id="227" name="Connecteur droit 226"/>
        <xdr:cNvCxnSpPr/>
      </xdr:nvCxnSpPr>
      <xdr:spPr>
        <a:xfrm>
          <a:off x="2482370" y="9254256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510423</xdr:colOff>
      <xdr:row>499</xdr:row>
      <xdr:rowOff>150807</xdr:rowOff>
    </xdr:from>
    <xdr:to>
      <xdr:col>3</xdr:col>
      <xdr:colOff>739023</xdr:colOff>
      <xdr:row>500</xdr:row>
      <xdr:rowOff>139455</xdr:rowOff>
    </xdr:to>
    <xdr:sp macro="" textlink="">
      <xdr:nvSpPr>
        <xdr:cNvPr id="228" name="ZoneTexte 227"/>
        <xdr:cNvSpPr txBox="1"/>
      </xdr:nvSpPr>
      <xdr:spPr>
        <a:xfrm>
          <a:off x="2368770" y="9337139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508518</xdr:colOff>
      <xdr:row>499</xdr:row>
      <xdr:rowOff>59444</xdr:rowOff>
    </xdr:from>
    <xdr:to>
      <xdr:col>3</xdr:col>
      <xdr:colOff>622818</xdr:colOff>
      <xdr:row>499</xdr:row>
      <xdr:rowOff>150807</xdr:rowOff>
    </xdr:to>
    <xdr:cxnSp macro="">
      <xdr:nvCxnSpPr>
        <xdr:cNvPr id="229" name="Connecteur droit 228"/>
        <xdr:cNvCxnSpPr/>
      </xdr:nvCxnSpPr>
      <xdr:spPr>
        <a:xfrm flipV="1">
          <a:off x="2366865" y="9328003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620913</xdr:colOff>
      <xdr:row>499</xdr:row>
      <xdr:rowOff>57539</xdr:rowOff>
    </xdr:from>
    <xdr:to>
      <xdr:col>3</xdr:col>
      <xdr:colOff>735213</xdr:colOff>
      <xdr:row>499</xdr:row>
      <xdr:rowOff>145169</xdr:rowOff>
    </xdr:to>
    <xdr:cxnSp macro="">
      <xdr:nvCxnSpPr>
        <xdr:cNvPr id="230" name="Connecteur droit 229"/>
        <xdr:cNvCxnSpPr/>
      </xdr:nvCxnSpPr>
      <xdr:spPr>
        <a:xfrm>
          <a:off x="2479260" y="9327813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515088</xdr:colOff>
      <xdr:row>503</xdr:row>
      <xdr:rowOff>139922</xdr:rowOff>
    </xdr:from>
    <xdr:to>
      <xdr:col>3</xdr:col>
      <xdr:colOff>743688</xdr:colOff>
      <xdr:row>504</xdr:row>
      <xdr:rowOff>128570</xdr:rowOff>
    </xdr:to>
    <xdr:sp macro="" textlink="">
      <xdr:nvSpPr>
        <xdr:cNvPr id="231" name="ZoneTexte 230"/>
        <xdr:cNvSpPr txBox="1"/>
      </xdr:nvSpPr>
      <xdr:spPr>
        <a:xfrm>
          <a:off x="2373435" y="9410696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513183</xdr:colOff>
      <xdr:row>503</xdr:row>
      <xdr:rowOff>48559</xdr:rowOff>
    </xdr:from>
    <xdr:to>
      <xdr:col>3</xdr:col>
      <xdr:colOff>627483</xdr:colOff>
      <xdr:row>503</xdr:row>
      <xdr:rowOff>139922</xdr:rowOff>
    </xdr:to>
    <xdr:cxnSp macro="">
      <xdr:nvCxnSpPr>
        <xdr:cNvPr id="232" name="Connecteur droit 231"/>
        <xdr:cNvCxnSpPr/>
      </xdr:nvCxnSpPr>
      <xdr:spPr>
        <a:xfrm flipV="1">
          <a:off x="2371530" y="9401560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625578</xdr:colOff>
      <xdr:row>503</xdr:row>
      <xdr:rowOff>46654</xdr:rowOff>
    </xdr:from>
    <xdr:to>
      <xdr:col>3</xdr:col>
      <xdr:colOff>739878</xdr:colOff>
      <xdr:row>503</xdr:row>
      <xdr:rowOff>134284</xdr:rowOff>
    </xdr:to>
    <xdr:cxnSp macro="">
      <xdr:nvCxnSpPr>
        <xdr:cNvPr id="233" name="Connecteur droit 232"/>
        <xdr:cNvCxnSpPr/>
      </xdr:nvCxnSpPr>
      <xdr:spPr>
        <a:xfrm>
          <a:off x="2483925" y="9401369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519753</xdr:colOff>
      <xdr:row>507</xdr:row>
      <xdr:rowOff>136812</xdr:rowOff>
    </xdr:from>
    <xdr:to>
      <xdr:col>3</xdr:col>
      <xdr:colOff>748353</xdr:colOff>
      <xdr:row>508</xdr:row>
      <xdr:rowOff>125460</xdr:rowOff>
    </xdr:to>
    <xdr:sp macro="" textlink="">
      <xdr:nvSpPr>
        <xdr:cNvPr id="234" name="ZoneTexte 233"/>
        <xdr:cNvSpPr txBox="1"/>
      </xdr:nvSpPr>
      <xdr:spPr>
        <a:xfrm>
          <a:off x="2378100" y="9485030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517848</xdr:colOff>
      <xdr:row>507</xdr:row>
      <xdr:rowOff>45449</xdr:rowOff>
    </xdr:from>
    <xdr:to>
      <xdr:col>3</xdr:col>
      <xdr:colOff>632148</xdr:colOff>
      <xdr:row>507</xdr:row>
      <xdr:rowOff>136812</xdr:rowOff>
    </xdr:to>
    <xdr:cxnSp macro="">
      <xdr:nvCxnSpPr>
        <xdr:cNvPr id="235" name="Connecteur droit 234"/>
        <xdr:cNvCxnSpPr/>
      </xdr:nvCxnSpPr>
      <xdr:spPr>
        <a:xfrm flipV="1">
          <a:off x="2376195" y="9475893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630243</xdr:colOff>
      <xdr:row>507</xdr:row>
      <xdr:rowOff>43544</xdr:rowOff>
    </xdr:from>
    <xdr:to>
      <xdr:col>3</xdr:col>
      <xdr:colOff>744543</xdr:colOff>
      <xdr:row>507</xdr:row>
      <xdr:rowOff>131174</xdr:rowOff>
    </xdr:to>
    <xdr:cxnSp macro="">
      <xdr:nvCxnSpPr>
        <xdr:cNvPr id="236" name="Connecteur droit 235"/>
        <xdr:cNvCxnSpPr/>
      </xdr:nvCxnSpPr>
      <xdr:spPr>
        <a:xfrm>
          <a:off x="2488590" y="9475703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524418</xdr:colOff>
      <xdr:row>509</xdr:row>
      <xdr:rowOff>149253</xdr:rowOff>
    </xdr:from>
    <xdr:to>
      <xdr:col>3</xdr:col>
      <xdr:colOff>753018</xdr:colOff>
      <xdr:row>510</xdr:row>
      <xdr:rowOff>137900</xdr:rowOff>
    </xdr:to>
    <xdr:sp macro="" textlink="">
      <xdr:nvSpPr>
        <xdr:cNvPr id="237" name="ZoneTexte 236"/>
        <xdr:cNvSpPr txBox="1"/>
      </xdr:nvSpPr>
      <xdr:spPr>
        <a:xfrm>
          <a:off x="2382765" y="9523596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522513</xdr:colOff>
      <xdr:row>509</xdr:row>
      <xdr:rowOff>57890</xdr:rowOff>
    </xdr:from>
    <xdr:to>
      <xdr:col>3</xdr:col>
      <xdr:colOff>636813</xdr:colOff>
      <xdr:row>509</xdr:row>
      <xdr:rowOff>149253</xdr:rowOff>
    </xdr:to>
    <xdr:cxnSp macro="">
      <xdr:nvCxnSpPr>
        <xdr:cNvPr id="238" name="Connecteur droit 237"/>
        <xdr:cNvCxnSpPr/>
      </xdr:nvCxnSpPr>
      <xdr:spPr>
        <a:xfrm flipV="1">
          <a:off x="2380860" y="95144604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634908</xdr:colOff>
      <xdr:row>509</xdr:row>
      <xdr:rowOff>55985</xdr:rowOff>
    </xdr:from>
    <xdr:to>
      <xdr:col>3</xdr:col>
      <xdr:colOff>749208</xdr:colOff>
      <xdr:row>509</xdr:row>
      <xdr:rowOff>143615</xdr:rowOff>
    </xdr:to>
    <xdr:cxnSp macro="">
      <xdr:nvCxnSpPr>
        <xdr:cNvPr id="239" name="Connecteur droit 238"/>
        <xdr:cNvCxnSpPr/>
      </xdr:nvCxnSpPr>
      <xdr:spPr>
        <a:xfrm>
          <a:off x="2493255" y="95142699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476211</xdr:colOff>
      <xdr:row>85</xdr:row>
      <xdr:rowOff>147696</xdr:rowOff>
    </xdr:from>
    <xdr:to>
      <xdr:col>3</xdr:col>
      <xdr:colOff>704811</xdr:colOff>
      <xdr:row>86</xdr:row>
      <xdr:rowOff>136343</xdr:rowOff>
    </xdr:to>
    <xdr:sp macro="" textlink="">
      <xdr:nvSpPr>
        <xdr:cNvPr id="240" name="ZoneTexte 239"/>
        <xdr:cNvSpPr txBox="1"/>
      </xdr:nvSpPr>
      <xdr:spPr>
        <a:xfrm>
          <a:off x="2334558" y="1603306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474306</xdr:colOff>
      <xdr:row>85</xdr:row>
      <xdr:rowOff>56333</xdr:rowOff>
    </xdr:from>
    <xdr:to>
      <xdr:col>3</xdr:col>
      <xdr:colOff>588606</xdr:colOff>
      <xdr:row>85</xdr:row>
      <xdr:rowOff>147696</xdr:rowOff>
    </xdr:to>
    <xdr:cxnSp macro="">
      <xdr:nvCxnSpPr>
        <xdr:cNvPr id="241" name="Connecteur droit 240"/>
        <xdr:cNvCxnSpPr/>
      </xdr:nvCxnSpPr>
      <xdr:spPr>
        <a:xfrm flipV="1">
          <a:off x="2332653" y="1594170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586701</xdr:colOff>
      <xdr:row>85</xdr:row>
      <xdr:rowOff>54428</xdr:rowOff>
    </xdr:from>
    <xdr:to>
      <xdr:col>3</xdr:col>
      <xdr:colOff>701001</xdr:colOff>
      <xdr:row>85</xdr:row>
      <xdr:rowOff>142058</xdr:rowOff>
    </xdr:to>
    <xdr:cxnSp macro="">
      <xdr:nvCxnSpPr>
        <xdr:cNvPr id="242" name="Connecteur droit 241"/>
        <xdr:cNvCxnSpPr/>
      </xdr:nvCxnSpPr>
      <xdr:spPr>
        <a:xfrm>
          <a:off x="2445048" y="1593979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89</xdr:row>
      <xdr:rowOff>155472</xdr:rowOff>
    </xdr:from>
    <xdr:to>
      <xdr:col>3</xdr:col>
      <xdr:colOff>728138</xdr:colOff>
      <xdr:row>90</xdr:row>
      <xdr:rowOff>144119</xdr:rowOff>
    </xdr:to>
    <xdr:sp macro="" textlink="">
      <xdr:nvSpPr>
        <xdr:cNvPr id="252" name="ZoneTexte 251"/>
        <xdr:cNvSpPr txBox="1"/>
      </xdr:nvSpPr>
      <xdr:spPr>
        <a:xfrm>
          <a:off x="2357885" y="1678728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89</xdr:row>
      <xdr:rowOff>64109</xdr:rowOff>
    </xdr:from>
    <xdr:to>
      <xdr:col>3</xdr:col>
      <xdr:colOff>611933</xdr:colOff>
      <xdr:row>89</xdr:row>
      <xdr:rowOff>155472</xdr:rowOff>
    </xdr:to>
    <xdr:cxnSp macro="">
      <xdr:nvCxnSpPr>
        <xdr:cNvPr id="253" name="Connecteur droit 252"/>
        <xdr:cNvCxnSpPr/>
      </xdr:nvCxnSpPr>
      <xdr:spPr>
        <a:xfrm flipV="1">
          <a:off x="2355980" y="1669592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89</xdr:row>
      <xdr:rowOff>62204</xdr:rowOff>
    </xdr:from>
    <xdr:to>
      <xdr:col>3</xdr:col>
      <xdr:colOff>724328</xdr:colOff>
      <xdr:row>89</xdr:row>
      <xdr:rowOff>149834</xdr:rowOff>
    </xdr:to>
    <xdr:cxnSp macro="">
      <xdr:nvCxnSpPr>
        <xdr:cNvPr id="254" name="Connecteur droit 253"/>
        <xdr:cNvCxnSpPr/>
      </xdr:nvCxnSpPr>
      <xdr:spPr>
        <a:xfrm>
          <a:off x="2468375" y="1669402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511979</xdr:colOff>
      <xdr:row>91</xdr:row>
      <xdr:rowOff>160137</xdr:rowOff>
    </xdr:from>
    <xdr:to>
      <xdr:col>3</xdr:col>
      <xdr:colOff>740579</xdr:colOff>
      <xdr:row>92</xdr:row>
      <xdr:rowOff>148785</xdr:rowOff>
    </xdr:to>
    <xdr:sp macro="" textlink="">
      <xdr:nvSpPr>
        <xdr:cNvPr id="255" name="ZoneTexte 254"/>
        <xdr:cNvSpPr txBox="1"/>
      </xdr:nvSpPr>
      <xdr:spPr>
        <a:xfrm>
          <a:off x="2370326" y="1716517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510074</xdr:colOff>
      <xdr:row>91</xdr:row>
      <xdr:rowOff>68774</xdr:rowOff>
    </xdr:from>
    <xdr:to>
      <xdr:col>3</xdr:col>
      <xdr:colOff>624374</xdr:colOff>
      <xdr:row>91</xdr:row>
      <xdr:rowOff>160137</xdr:rowOff>
    </xdr:to>
    <xdr:cxnSp macro="">
      <xdr:nvCxnSpPr>
        <xdr:cNvPr id="256" name="Connecteur droit 255"/>
        <xdr:cNvCxnSpPr/>
      </xdr:nvCxnSpPr>
      <xdr:spPr>
        <a:xfrm flipV="1">
          <a:off x="2368421" y="1707381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622469</xdr:colOff>
      <xdr:row>91</xdr:row>
      <xdr:rowOff>66869</xdr:rowOff>
    </xdr:from>
    <xdr:to>
      <xdr:col>3</xdr:col>
      <xdr:colOff>736769</xdr:colOff>
      <xdr:row>91</xdr:row>
      <xdr:rowOff>154499</xdr:rowOff>
    </xdr:to>
    <xdr:cxnSp macro="">
      <xdr:nvCxnSpPr>
        <xdr:cNvPr id="257" name="Connecteur droit 256"/>
        <xdr:cNvCxnSpPr/>
      </xdr:nvCxnSpPr>
      <xdr:spPr>
        <a:xfrm>
          <a:off x="2480816" y="1707191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508869</xdr:colOff>
      <xdr:row>93</xdr:row>
      <xdr:rowOff>164803</xdr:rowOff>
    </xdr:from>
    <xdr:to>
      <xdr:col>3</xdr:col>
      <xdr:colOff>737469</xdr:colOff>
      <xdr:row>94</xdr:row>
      <xdr:rowOff>153450</xdr:rowOff>
    </xdr:to>
    <xdr:sp macro="" textlink="">
      <xdr:nvSpPr>
        <xdr:cNvPr id="258" name="ZoneTexte 257"/>
        <xdr:cNvSpPr txBox="1"/>
      </xdr:nvSpPr>
      <xdr:spPr>
        <a:xfrm>
          <a:off x="2367216" y="1754306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506964</xdr:colOff>
      <xdr:row>93</xdr:row>
      <xdr:rowOff>73440</xdr:rowOff>
    </xdr:from>
    <xdr:to>
      <xdr:col>3</xdr:col>
      <xdr:colOff>621264</xdr:colOff>
      <xdr:row>93</xdr:row>
      <xdr:rowOff>164803</xdr:rowOff>
    </xdr:to>
    <xdr:cxnSp macro="">
      <xdr:nvCxnSpPr>
        <xdr:cNvPr id="259" name="Connecteur droit 258"/>
        <xdr:cNvCxnSpPr/>
      </xdr:nvCxnSpPr>
      <xdr:spPr>
        <a:xfrm flipV="1">
          <a:off x="2365311" y="1745170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619359</xdr:colOff>
      <xdr:row>93</xdr:row>
      <xdr:rowOff>71535</xdr:rowOff>
    </xdr:from>
    <xdr:to>
      <xdr:col>3</xdr:col>
      <xdr:colOff>733659</xdr:colOff>
      <xdr:row>93</xdr:row>
      <xdr:rowOff>159165</xdr:rowOff>
    </xdr:to>
    <xdr:cxnSp macro="">
      <xdr:nvCxnSpPr>
        <xdr:cNvPr id="260" name="Connecteur droit 259"/>
        <xdr:cNvCxnSpPr/>
      </xdr:nvCxnSpPr>
      <xdr:spPr>
        <a:xfrm>
          <a:off x="2477706" y="1744980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513535</xdr:colOff>
      <xdr:row>95</xdr:row>
      <xdr:rowOff>161693</xdr:rowOff>
    </xdr:from>
    <xdr:to>
      <xdr:col>3</xdr:col>
      <xdr:colOff>742135</xdr:colOff>
      <xdr:row>96</xdr:row>
      <xdr:rowOff>150341</xdr:rowOff>
    </xdr:to>
    <xdr:sp macro="" textlink="">
      <xdr:nvSpPr>
        <xdr:cNvPr id="261" name="ZoneTexte 260"/>
        <xdr:cNvSpPr txBox="1"/>
      </xdr:nvSpPr>
      <xdr:spPr>
        <a:xfrm>
          <a:off x="2371882" y="1791318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511630</xdr:colOff>
      <xdr:row>95</xdr:row>
      <xdr:rowOff>70330</xdr:rowOff>
    </xdr:from>
    <xdr:to>
      <xdr:col>3</xdr:col>
      <xdr:colOff>625930</xdr:colOff>
      <xdr:row>95</xdr:row>
      <xdr:rowOff>161693</xdr:rowOff>
    </xdr:to>
    <xdr:cxnSp macro="">
      <xdr:nvCxnSpPr>
        <xdr:cNvPr id="262" name="Connecteur droit 261"/>
        <xdr:cNvCxnSpPr/>
      </xdr:nvCxnSpPr>
      <xdr:spPr>
        <a:xfrm flipV="1">
          <a:off x="2369977" y="1782182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624025</xdr:colOff>
      <xdr:row>95</xdr:row>
      <xdr:rowOff>68425</xdr:rowOff>
    </xdr:from>
    <xdr:to>
      <xdr:col>3</xdr:col>
      <xdr:colOff>738325</xdr:colOff>
      <xdr:row>95</xdr:row>
      <xdr:rowOff>156055</xdr:rowOff>
    </xdr:to>
    <xdr:cxnSp macro="">
      <xdr:nvCxnSpPr>
        <xdr:cNvPr id="263" name="Connecteur droit 262"/>
        <xdr:cNvCxnSpPr/>
      </xdr:nvCxnSpPr>
      <xdr:spPr>
        <a:xfrm>
          <a:off x="2482372" y="1781991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510425</xdr:colOff>
      <xdr:row>97</xdr:row>
      <xdr:rowOff>150808</xdr:rowOff>
    </xdr:from>
    <xdr:to>
      <xdr:col>3</xdr:col>
      <xdr:colOff>739025</xdr:colOff>
      <xdr:row>98</xdr:row>
      <xdr:rowOff>139455</xdr:rowOff>
    </xdr:to>
    <xdr:sp macro="" textlink="">
      <xdr:nvSpPr>
        <xdr:cNvPr id="264" name="ZoneTexte 263"/>
        <xdr:cNvSpPr txBox="1"/>
      </xdr:nvSpPr>
      <xdr:spPr>
        <a:xfrm>
          <a:off x="2368772" y="1827552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508520</xdr:colOff>
      <xdr:row>97</xdr:row>
      <xdr:rowOff>59445</xdr:rowOff>
    </xdr:from>
    <xdr:to>
      <xdr:col>3</xdr:col>
      <xdr:colOff>622820</xdr:colOff>
      <xdr:row>97</xdr:row>
      <xdr:rowOff>150808</xdr:rowOff>
    </xdr:to>
    <xdr:cxnSp macro="">
      <xdr:nvCxnSpPr>
        <xdr:cNvPr id="265" name="Connecteur droit 264"/>
        <xdr:cNvCxnSpPr/>
      </xdr:nvCxnSpPr>
      <xdr:spPr>
        <a:xfrm flipV="1">
          <a:off x="2366867" y="1818415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620915</xdr:colOff>
      <xdr:row>97</xdr:row>
      <xdr:rowOff>57540</xdr:rowOff>
    </xdr:from>
    <xdr:to>
      <xdr:col>3</xdr:col>
      <xdr:colOff>735215</xdr:colOff>
      <xdr:row>97</xdr:row>
      <xdr:rowOff>145170</xdr:rowOff>
    </xdr:to>
    <xdr:cxnSp macro="">
      <xdr:nvCxnSpPr>
        <xdr:cNvPr id="266" name="Connecteur droit 265"/>
        <xdr:cNvCxnSpPr/>
      </xdr:nvCxnSpPr>
      <xdr:spPr>
        <a:xfrm>
          <a:off x="2479262" y="1818225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515091</xdr:colOff>
      <xdr:row>99</xdr:row>
      <xdr:rowOff>155473</xdr:rowOff>
    </xdr:from>
    <xdr:to>
      <xdr:col>3</xdr:col>
      <xdr:colOff>743691</xdr:colOff>
      <xdr:row>100</xdr:row>
      <xdr:rowOff>144121</xdr:rowOff>
    </xdr:to>
    <xdr:sp macro="" textlink="">
      <xdr:nvSpPr>
        <xdr:cNvPr id="267" name="ZoneTexte 266"/>
        <xdr:cNvSpPr txBox="1"/>
      </xdr:nvSpPr>
      <xdr:spPr>
        <a:xfrm>
          <a:off x="2373438" y="1865341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513186</xdr:colOff>
      <xdr:row>99</xdr:row>
      <xdr:rowOff>64110</xdr:rowOff>
    </xdr:from>
    <xdr:to>
      <xdr:col>3</xdr:col>
      <xdr:colOff>627486</xdr:colOff>
      <xdr:row>99</xdr:row>
      <xdr:rowOff>155473</xdr:rowOff>
    </xdr:to>
    <xdr:cxnSp macro="">
      <xdr:nvCxnSpPr>
        <xdr:cNvPr id="268" name="Connecteur droit 267"/>
        <xdr:cNvCxnSpPr/>
      </xdr:nvCxnSpPr>
      <xdr:spPr>
        <a:xfrm flipV="1">
          <a:off x="2371533" y="1856204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625581</xdr:colOff>
      <xdr:row>99</xdr:row>
      <xdr:rowOff>62205</xdr:rowOff>
    </xdr:from>
    <xdr:to>
      <xdr:col>3</xdr:col>
      <xdr:colOff>739881</xdr:colOff>
      <xdr:row>99</xdr:row>
      <xdr:rowOff>149835</xdr:rowOff>
    </xdr:to>
    <xdr:cxnSp macro="">
      <xdr:nvCxnSpPr>
        <xdr:cNvPr id="269" name="Connecteur droit 268"/>
        <xdr:cNvCxnSpPr/>
      </xdr:nvCxnSpPr>
      <xdr:spPr>
        <a:xfrm>
          <a:off x="2483928" y="1856014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19</xdr:row>
      <xdr:rowOff>147697</xdr:rowOff>
    </xdr:from>
    <xdr:to>
      <xdr:col>3</xdr:col>
      <xdr:colOff>720362</xdr:colOff>
      <xdr:row>20</xdr:row>
      <xdr:rowOff>136345</xdr:rowOff>
    </xdr:to>
    <xdr:sp macro="" textlink="">
      <xdr:nvSpPr>
        <xdr:cNvPr id="270" name="ZoneTexte 269"/>
        <xdr:cNvSpPr txBox="1"/>
      </xdr:nvSpPr>
      <xdr:spPr>
        <a:xfrm>
          <a:off x="2350109" y="370110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19</xdr:row>
      <xdr:rowOff>56334</xdr:rowOff>
    </xdr:from>
    <xdr:to>
      <xdr:col>3</xdr:col>
      <xdr:colOff>604157</xdr:colOff>
      <xdr:row>19</xdr:row>
      <xdr:rowOff>147697</xdr:rowOff>
    </xdr:to>
    <xdr:cxnSp macro="">
      <xdr:nvCxnSpPr>
        <xdr:cNvPr id="271" name="Connecteur droit 270"/>
        <xdr:cNvCxnSpPr/>
      </xdr:nvCxnSpPr>
      <xdr:spPr>
        <a:xfrm flipV="1">
          <a:off x="2348204" y="360974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19</xdr:row>
      <xdr:rowOff>54429</xdr:rowOff>
    </xdr:from>
    <xdr:to>
      <xdr:col>3</xdr:col>
      <xdr:colOff>716552</xdr:colOff>
      <xdr:row>19</xdr:row>
      <xdr:rowOff>142059</xdr:rowOff>
    </xdr:to>
    <xdr:cxnSp macro="">
      <xdr:nvCxnSpPr>
        <xdr:cNvPr id="272" name="Connecteur droit 271"/>
        <xdr:cNvCxnSpPr/>
      </xdr:nvCxnSpPr>
      <xdr:spPr>
        <a:xfrm>
          <a:off x="2460599" y="360783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491763</xdr:colOff>
      <xdr:row>31</xdr:row>
      <xdr:rowOff>139921</xdr:rowOff>
    </xdr:from>
    <xdr:to>
      <xdr:col>3</xdr:col>
      <xdr:colOff>720363</xdr:colOff>
      <xdr:row>32</xdr:row>
      <xdr:rowOff>128569</xdr:rowOff>
    </xdr:to>
    <xdr:sp macro="" textlink="">
      <xdr:nvSpPr>
        <xdr:cNvPr id="273" name="ZoneTexte 272"/>
        <xdr:cNvSpPr txBox="1"/>
      </xdr:nvSpPr>
      <xdr:spPr>
        <a:xfrm>
          <a:off x="2350110" y="593267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489858</xdr:colOff>
      <xdr:row>31</xdr:row>
      <xdr:rowOff>48558</xdr:rowOff>
    </xdr:from>
    <xdr:to>
      <xdr:col>3</xdr:col>
      <xdr:colOff>604158</xdr:colOff>
      <xdr:row>31</xdr:row>
      <xdr:rowOff>139921</xdr:rowOff>
    </xdr:to>
    <xdr:cxnSp macro="">
      <xdr:nvCxnSpPr>
        <xdr:cNvPr id="274" name="Connecteur droit 273"/>
        <xdr:cNvCxnSpPr/>
      </xdr:nvCxnSpPr>
      <xdr:spPr>
        <a:xfrm flipV="1">
          <a:off x="2348205" y="584131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602253</xdr:colOff>
      <xdr:row>31</xdr:row>
      <xdr:rowOff>46653</xdr:rowOff>
    </xdr:from>
    <xdr:to>
      <xdr:col>3</xdr:col>
      <xdr:colOff>716553</xdr:colOff>
      <xdr:row>31</xdr:row>
      <xdr:rowOff>134283</xdr:rowOff>
    </xdr:to>
    <xdr:cxnSp macro="">
      <xdr:nvCxnSpPr>
        <xdr:cNvPr id="275" name="Connecteur droit 274"/>
        <xdr:cNvCxnSpPr/>
      </xdr:nvCxnSpPr>
      <xdr:spPr>
        <a:xfrm>
          <a:off x="2460600" y="583940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37</xdr:row>
      <xdr:rowOff>147696</xdr:rowOff>
    </xdr:from>
    <xdr:to>
      <xdr:col>3</xdr:col>
      <xdr:colOff>728138</xdr:colOff>
      <xdr:row>38</xdr:row>
      <xdr:rowOff>136344</xdr:rowOff>
    </xdr:to>
    <xdr:sp macro="" textlink="">
      <xdr:nvSpPr>
        <xdr:cNvPr id="276" name="ZoneTexte 275"/>
        <xdr:cNvSpPr txBox="1"/>
      </xdr:nvSpPr>
      <xdr:spPr>
        <a:xfrm>
          <a:off x="2357885" y="706012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37</xdr:row>
      <xdr:rowOff>56333</xdr:rowOff>
    </xdr:from>
    <xdr:to>
      <xdr:col>3</xdr:col>
      <xdr:colOff>611933</xdr:colOff>
      <xdr:row>37</xdr:row>
      <xdr:rowOff>147696</xdr:rowOff>
    </xdr:to>
    <xdr:cxnSp macro="">
      <xdr:nvCxnSpPr>
        <xdr:cNvPr id="277" name="Connecteur droit 276"/>
        <xdr:cNvCxnSpPr/>
      </xdr:nvCxnSpPr>
      <xdr:spPr>
        <a:xfrm flipV="1">
          <a:off x="2355980" y="696876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37</xdr:row>
      <xdr:rowOff>54428</xdr:rowOff>
    </xdr:from>
    <xdr:to>
      <xdr:col>3</xdr:col>
      <xdr:colOff>724328</xdr:colOff>
      <xdr:row>37</xdr:row>
      <xdr:rowOff>142058</xdr:rowOff>
    </xdr:to>
    <xdr:cxnSp macro="">
      <xdr:nvCxnSpPr>
        <xdr:cNvPr id="278" name="Connecteur droit 277"/>
        <xdr:cNvCxnSpPr/>
      </xdr:nvCxnSpPr>
      <xdr:spPr>
        <a:xfrm>
          <a:off x="2468375" y="696685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49</xdr:row>
      <xdr:rowOff>124370</xdr:rowOff>
    </xdr:from>
    <xdr:to>
      <xdr:col>3</xdr:col>
      <xdr:colOff>720362</xdr:colOff>
      <xdr:row>50</xdr:row>
      <xdr:rowOff>113018</xdr:rowOff>
    </xdr:to>
    <xdr:sp macro="" textlink="">
      <xdr:nvSpPr>
        <xdr:cNvPr id="279" name="ZoneTexte 278"/>
        <xdr:cNvSpPr txBox="1"/>
      </xdr:nvSpPr>
      <xdr:spPr>
        <a:xfrm>
          <a:off x="2350109" y="928392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49</xdr:row>
      <xdr:rowOff>33007</xdr:rowOff>
    </xdr:from>
    <xdr:to>
      <xdr:col>3</xdr:col>
      <xdr:colOff>604157</xdr:colOff>
      <xdr:row>49</xdr:row>
      <xdr:rowOff>124370</xdr:rowOff>
    </xdr:to>
    <xdr:cxnSp macro="">
      <xdr:nvCxnSpPr>
        <xdr:cNvPr id="280" name="Connecteur droit 279"/>
        <xdr:cNvCxnSpPr/>
      </xdr:nvCxnSpPr>
      <xdr:spPr>
        <a:xfrm flipV="1">
          <a:off x="2348204" y="919255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49</xdr:row>
      <xdr:rowOff>31102</xdr:rowOff>
    </xdr:from>
    <xdr:to>
      <xdr:col>3</xdr:col>
      <xdr:colOff>716552</xdr:colOff>
      <xdr:row>49</xdr:row>
      <xdr:rowOff>118732</xdr:rowOff>
    </xdr:to>
    <xdr:cxnSp macro="">
      <xdr:nvCxnSpPr>
        <xdr:cNvPr id="281" name="Connecteur droit 280"/>
        <xdr:cNvCxnSpPr/>
      </xdr:nvCxnSpPr>
      <xdr:spPr>
        <a:xfrm>
          <a:off x="2460599" y="919065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483986</xdr:colOff>
      <xdr:row>367</xdr:row>
      <xdr:rowOff>147696</xdr:rowOff>
    </xdr:from>
    <xdr:to>
      <xdr:col>3</xdr:col>
      <xdr:colOff>712586</xdr:colOff>
      <xdr:row>368</xdr:row>
      <xdr:rowOff>136344</xdr:rowOff>
    </xdr:to>
    <xdr:sp macro="" textlink="">
      <xdr:nvSpPr>
        <xdr:cNvPr id="282" name="ZoneTexte 281"/>
        <xdr:cNvSpPr txBox="1"/>
      </xdr:nvSpPr>
      <xdr:spPr>
        <a:xfrm>
          <a:off x="2342333" y="6871214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482081</xdr:colOff>
      <xdr:row>367</xdr:row>
      <xdr:rowOff>56333</xdr:rowOff>
    </xdr:from>
    <xdr:to>
      <xdr:col>3</xdr:col>
      <xdr:colOff>596381</xdr:colOff>
      <xdr:row>367</xdr:row>
      <xdr:rowOff>147696</xdr:rowOff>
    </xdr:to>
    <xdr:cxnSp macro="">
      <xdr:nvCxnSpPr>
        <xdr:cNvPr id="283" name="Connecteur droit 282"/>
        <xdr:cNvCxnSpPr/>
      </xdr:nvCxnSpPr>
      <xdr:spPr>
        <a:xfrm flipV="1">
          <a:off x="2340428" y="6862078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594476</xdr:colOff>
      <xdr:row>367</xdr:row>
      <xdr:rowOff>54428</xdr:rowOff>
    </xdr:from>
    <xdr:to>
      <xdr:col>3</xdr:col>
      <xdr:colOff>708776</xdr:colOff>
      <xdr:row>367</xdr:row>
      <xdr:rowOff>142058</xdr:rowOff>
    </xdr:to>
    <xdr:cxnSp macro="">
      <xdr:nvCxnSpPr>
        <xdr:cNvPr id="284" name="Connecteur droit 283"/>
        <xdr:cNvCxnSpPr/>
      </xdr:nvCxnSpPr>
      <xdr:spPr>
        <a:xfrm>
          <a:off x="2452823" y="6861887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504202</xdr:colOff>
      <xdr:row>369</xdr:row>
      <xdr:rowOff>160137</xdr:rowOff>
    </xdr:from>
    <xdr:to>
      <xdr:col>3</xdr:col>
      <xdr:colOff>732802</xdr:colOff>
      <xdr:row>370</xdr:row>
      <xdr:rowOff>148784</xdr:rowOff>
    </xdr:to>
    <xdr:sp macro="" textlink="">
      <xdr:nvSpPr>
        <xdr:cNvPr id="288" name="ZoneTexte 287"/>
        <xdr:cNvSpPr txBox="1"/>
      </xdr:nvSpPr>
      <xdr:spPr>
        <a:xfrm>
          <a:off x="2362549" y="6909781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502297</xdr:colOff>
      <xdr:row>369</xdr:row>
      <xdr:rowOff>68774</xdr:rowOff>
    </xdr:from>
    <xdr:to>
      <xdr:col>3</xdr:col>
      <xdr:colOff>616597</xdr:colOff>
      <xdr:row>369</xdr:row>
      <xdr:rowOff>160137</xdr:rowOff>
    </xdr:to>
    <xdr:cxnSp macro="">
      <xdr:nvCxnSpPr>
        <xdr:cNvPr id="289" name="Connecteur droit 288"/>
        <xdr:cNvCxnSpPr/>
      </xdr:nvCxnSpPr>
      <xdr:spPr>
        <a:xfrm flipV="1">
          <a:off x="2360644" y="6900644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614692</xdr:colOff>
      <xdr:row>369</xdr:row>
      <xdr:rowOff>66869</xdr:rowOff>
    </xdr:from>
    <xdr:to>
      <xdr:col>3</xdr:col>
      <xdr:colOff>728992</xdr:colOff>
      <xdr:row>369</xdr:row>
      <xdr:rowOff>154499</xdr:rowOff>
    </xdr:to>
    <xdr:cxnSp macro="">
      <xdr:nvCxnSpPr>
        <xdr:cNvPr id="290" name="Connecteur droit 289"/>
        <xdr:cNvCxnSpPr/>
      </xdr:nvCxnSpPr>
      <xdr:spPr>
        <a:xfrm>
          <a:off x="2473039" y="6900454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516642</xdr:colOff>
      <xdr:row>371</xdr:row>
      <xdr:rowOff>149250</xdr:rowOff>
    </xdr:from>
    <xdr:to>
      <xdr:col>3</xdr:col>
      <xdr:colOff>745242</xdr:colOff>
      <xdr:row>372</xdr:row>
      <xdr:rowOff>137898</xdr:rowOff>
    </xdr:to>
    <xdr:sp macro="" textlink="">
      <xdr:nvSpPr>
        <xdr:cNvPr id="291" name="ZoneTexte 290"/>
        <xdr:cNvSpPr txBox="1"/>
      </xdr:nvSpPr>
      <xdr:spPr>
        <a:xfrm>
          <a:off x="2374989" y="6946014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514737</xdr:colOff>
      <xdr:row>371</xdr:row>
      <xdr:rowOff>57887</xdr:rowOff>
    </xdr:from>
    <xdr:to>
      <xdr:col>3</xdr:col>
      <xdr:colOff>629037</xdr:colOff>
      <xdr:row>371</xdr:row>
      <xdr:rowOff>149250</xdr:rowOff>
    </xdr:to>
    <xdr:cxnSp macro="">
      <xdr:nvCxnSpPr>
        <xdr:cNvPr id="292" name="Connecteur droit 291"/>
        <xdr:cNvCxnSpPr/>
      </xdr:nvCxnSpPr>
      <xdr:spPr>
        <a:xfrm flipV="1">
          <a:off x="2373084" y="6936878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627132</xdr:colOff>
      <xdr:row>371</xdr:row>
      <xdr:rowOff>55982</xdr:rowOff>
    </xdr:from>
    <xdr:to>
      <xdr:col>3</xdr:col>
      <xdr:colOff>741432</xdr:colOff>
      <xdr:row>371</xdr:row>
      <xdr:rowOff>143612</xdr:rowOff>
    </xdr:to>
    <xdr:cxnSp macro="">
      <xdr:nvCxnSpPr>
        <xdr:cNvPr id="293" name="Connecteur droit 292"/>
        <xdr:cNvCxnSpPr/>
      </xdr:nvCxnSpPr>
      <xdr:spPr>
        <a:xfrm>
          <a:off x="2485479" y="6936688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529083</xdr:colOff>
      <xdr:row>373</xdr:row>
      <xdr:rowOff>161691</xdr:rowOff>
    </xdr:from>
    <xdr:to>
      <xdr:col>3</xdr:col>
      <xdr:colOff>757683</xdr:colOff>
      <xdr:row>374</xdr:row>
      <xdr:rowOff>150338</xdr:rowOff>
    </xdr:to>
    <xdr:sp macro="" textlink="">
      <xdr:nvSpPr>
        <xdr:cNvPr id="294" name="ZoneTexte 293"/>
        <xdr:cNvSpPr txBox="1"/>
      </xdr:nvSpPr>
      <xdr:spPr>
        <a:xfrm>
          <a:off x="2387430" y="6984581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527178</xdr:colOff>
      <xdr:row>373</xdr:row>
      <xdr:rowOff>70328</xdr:rowOff>
    </xdr:from>
    <xdr:to>
      <xdr:col>3</xdr:col>
      <xdr:colOff>641478</xdr:colOff>
      <xdr:row>373</xdr:row>
      <xdr:rowOff>161691</xdr:rowOff>
    </xdr:to>
    <xdr:cxnSp macro="">
      <xdr:nvCxnSpPr>
        <xdr:cNvPr id="295" name="Connecteur droit 294"/>
        <xdr:cNvCxnSpPr/>
      </xdr:nvCxnSpPr>
      <xdr:spPr>
        <a:xfrm flipV="1">
          <a:off x="2385525" y="6975445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639573</xdr:colOff>
      <xdr:row>373</xdr:row>
      <xdr:rowOff>68423</xdr:rowOff>
    </xdr:from>
    <xdr:to>
      <xdr:col>3</xdr:col>
      <xdr:colOff>753873</xdr:colOff>
      <xdr:row>373</xdr:row>
      <xdr:rowOff>156053</xdr:rowOff>
    </xdr:to>
    <xdr:cxnSp macro="">
      <xdr:nvCxnSpPr>
        <xdr:cNvPr id="296" name="Connecteur droit 295"/>
        <xdr:cNvCxnSpPr/>
      </xdr:nvCxnSpPr>
      <xdr:spPr>
        <a:xfrm>
          <a:off x="2497920" y="6975254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522864</xdr:colOff>
      <xdr:row>377</xdr:row>
      <xdr:rowOff>147697</xdr:rowOff>
    </xdr:from>
    <xdr:to>
      <xdr:col>3</xdr:col>
      <xdr:colOff>751464</xdr:colOff>
      <xdr:row>378</xdr:row>
      <xdr:rowOff>136344</xdr:rowOff>
    </xdr:to>
    <xdr:sp macro="" textlink="">
      <xdr:nvSpPr>
        <xdr:cNvPr id="297" name="ZoneTexte 296"/>
        <xdr:cNvSpPr txBox="1"/>
      </xdr:nvSpPr>
      <xdr:spPr>
        <a:xfrm>
          <a:off x="2381211" y="70578268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520959</xdr:colOff>
      <xdr:row>377</xdr:row>
      <xdr:rowOff>56334</xdr:rowOff>
    </xdr:from>
    <xdr:to>
      <xdr:col>3</xdr:col>
      <xdr:colOff>635259</xdr:colOff>
      <xdr:row>377</xdr:row>
      <xdr:rowOff>147697</xdr:rowOff>
    </xdr:to>
    <xdr:cxnSp macro="">
      <xdr:nvCxnSpPr>
        <xdr:cNvPr id="298" name="Connecteur droit 297"/>
        <xdr:cNvCxnSpPr/>
      </xdr:nvCxnSpPr>
      <xdr:spPr>
        <a:xfrm flipV="1">
          <a:off x="2379306" y="70486905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633354</xdr:colOff>
      <xdr:row>377</xdr:row>
      <xdr:rowOff>54429</xdr:rowOff>
    </xdr:from>
    <xdr:to>
      <xdr:col>3</xdr:col>
      <xdr:colOff>747654</xdr:colOff>
      <xdr:row>377</xdr:row>
      <xdr:rowOff>142059</xdr:rowOff>
    </xdr:to>
    <xdr:cxnSp macro="">
      <xdr:nvCxnSpPr>
        <xdr:cNvPr id="299" name="Connecteur droit 298"/>
        <xdr:cNvCxnSpPr/>
      </xdr:nvCxnSpPr>
      <xdr:spPr>
        <a:xfrm>
          <a:off x="2491701" y="70485000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515088</xdr:colOff>
      <xdr:row>383</xdr:row>
      <xdr:rowOff>124370</xdr:rowOff>
    </xdr:from>
    <xdr:to>
      <xdr:col>3</xdr:col>
      <xdr:colOff>743688</xdr:colOff>
      <xdr:row>384</xdr:row>
      <xdr:rowOff>113018</xdr:rowOff>
    </xdr:to>
    <xdr:sp macro="" textlink="">
      <xdr:nvSpPr>
        <xdr:cNvPr id="300" name="ZoneTexte 299"/>
        <xdr:cNvSpPr txBox="1"/>
      </xdr:nvSpPr>
      <xdr:spPr>
        <a:xfrm>
          <a:off x="2373435" y="7167461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513183</xdr:colOff>
      <xdr:row>383</xdr:row>
      <xdr:rowOff>33007</xdr:rowOff>
    </xdr:from>
    <xdr:to>
      <xdr:col>3</xdr:col>
      <xdr:colOff>627483</xdr:colOff>
      <xdr:row>383</xdr:row>
      <xdr:rowOff>124370</xdr:rowOff>
    </xdr:to>
    <xdr:cxnSp macro="">
      <xdr:nvCxnSpPr>
        <xdr:cNvPr id="301" name="Connecteur droit 300"/>
        <xdr:cNvCxnSpPr/>
      </xdr:nvCxnSpPr>
      <xdr:spPr>
        <a:xfrm flipV="1">
          <a:off x="2371530" y="7158325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625578</xdr:colOff>
      <xdr:row>383</xdr:row>
      <xdr:rowOff>31102</xdr:rowOff>
    </xdr:from>
    <xdr:to>
      <xdr:col>3</xdr:col>
      <xdr:colOff>739878</xdr:colOff>
      <xdr:row>383</xdr:row>
      <xdr:rowOff>118732</xdr:rowOff>
    </xdr:to>
    <xdr:cxnSp macro="">
      <xdr:nvCxnSpPr>
        <xdr:cNvPr id="302" name="Connecteur droit 301"/>
        <xdr:cNvCxnSpPr/>
      </xdr:nvCxnSpPr>
      <xdr:spPr>
        <a:xfrm>
          <a:off x="2483925" y="7158134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489</xdr:row>
      <xdr:rowOff>132145</xdr:rowOff>
    </xdr:from>
    <xdr:to>
      <xdr:col>3</xdr:col>
      <xdr:colOff>720362</xdr:colOff>
      <xdr:row>490</xdr:row>
      <xdr:rowOff>120792</xdr:rowOff>
    </xdr:to>
    <xdr:sp macro="" textlink="">
      <xdr:nvSpPr>
        <xdr:cNvPr id="303" name="ZoneTexte 302"/>
        <xdr:cNvSpPr txBox="1"/>
      </xdr:nvSpPr>
      <xdr:spPr>
        <a:xfrm>
          <a:off x="2350109" y="91486614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489</xdr:row>
      <xdr:rowOff>40782</xdr:rowOff>
    </xdr:from>
    <xdr:to>
      <xdr:col>3</xdr:col>
      <xdr:colOff>604157</xdr:colOff>
      <xdr:row>489</xdr:row>
      <xdr:rowOff>132145</xdr:rowOff>
    </xdr:to>
    <xdr:cxnSp macro="">
      <xdr:nvCxnSpPr>
        <xdr:cNvPr id="304" name="Connecteur droit 303"/>
        <xdr:cNvCxnSpPr/>
      </xdr:nvCxnSpPr>
      <xdr:spPr>
        <a:xfrm flipV="1">
          <a:off x="2348204" y="91395251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489</xdr:row>
      <xdr:rowOff>38877</xdr:rowOff>
    </xdr:from>
    <xdr:to>
      <xdr:col>3</xdr:col>
      <xdr:colOff>716552</xdr:colOff>
      <xdr:row>489</xdr:row>
      <xdr:rowOff>126507</xdr:rowOff>
    </xdr:to>
    <xdr:cxnSp macro="">
      <xdr:nvCxnSpPr>
        <xdr:cNvPr id="305" name="Connecteur droit 304"/>
        <xdr:cNvCxnSpPr/>
      </xdr:nvCxnSpPr>
      <xdr:spPr>
        <a:xfrm>
          <a:off x="2460599" y="91393346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499538</xdr:colOff>
      <xdr:row>493</xdr:row>
      <xdr:rowOff>147697</xdr:rowOff>
    </xdr:from>
    <xdr:to>
      <xdr:col>3</xdr:col>
      <xdr:colOff>728138</xdr:colOff>
      <xdr:row>494</xdr:row>
      <xdr:rowOff>136344</xdr:rowOff>
    </xdr:to>
    <xdr:sp macro="" textlink="">
      <xdr:nvSpPr>
        <xdr:cNvPr id="306" name="ZoneTexte 305"/>
        <xdr:cNvSpPr txBox="1"/>
      </xdr:nvSpPr>
      <xdr:spPr>
        <a:xfrm>
          <a:off x="2357885" y="9224861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497633</xdr:colOff>
      <xdr:row>493</xdr:row>
      <xdr:rowOff>56334</xdr:rowOff>
    </xdr:from>
    <xdr:to>
      <xdr:col>3</xdr:col>
      <xdr:colOff>611933</xdr:colOff>
      <xdr:row>493</xdr:row>
      <xdr:rowOff>147697</xdr:rowOff>
    </xdr:to>
    <xdr:cxnSp macro="">
      <xdr:nvCxnSpPr>
        <xdr:cNvPr id="307" name="Connecteur droit 306"/>
        <xdr:cNvCxnSpPr/>
      </xdr:nvCxnSpPr>
      <xdr:spPr>
        <a:xfrm flipV="1">
          <a:off x="2355980" y="9215725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610028</xdr:colOff>
      <xdr:row>493</xdr:row>
      <xdr:rowOff>54429</xdr:rowOff>
    </xdr:from>
    <xdr:to>
      <xdr:col>3</xdr:col>
      <xdr:colOff>724328</xdr:colOff>
      <xdr:row>493</xdr:row>
      <xdr:rowOff>142059</xdr:rowOff>
    </xdr:to>
    <xdr:cxnSp macro="">
      <xdr:nvCxnSpPr>
        <xdr:cNvPr id="308" name="Connecteur droit 307"/>
        <xdr:cNvCxnSpPr/>
      </xdr:nvCxnSpPr>
      <xdr:spPr>
        <a:xfrm>
          <a:off x="2468375" y="9215534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522865</xdr:colOff>
      <xdr:row>497</xdr:row>
      <xdr:rowOff>132146</xdr:rowOff>
    </xdr:from>
    <xdr:to>
      <xdr:col>3</xdr:col>
      <xdr:colOff>751465</xdr:colOff>
      <xdr:row>498</xdr:row>
      <xdr:rowOff>120793</xdr:rowOff>
    </xdr:to>
    <xdr:sp macro="" textlink="">
      <xdr:nvSpPr>
        <xdr:cNvPr id="309" name="ZoneTexte 308"/>
        <xdr:cNvSpPr txBox="1"/>
      </xdr:nvSpPr>
      <xdr:spPr>
        <a:xfrm>
          <a:off x="2381212" y="9297951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520960</xdr:colOff>
      <xdr:row>497</xdr:row>
      <xdr:rowOff>40783</xdr:rowOff>
    </xdr:from>
    <xdr:to>
      <xdr:col>3</xdr:col>
      <xdr:colOff>635260</xdr:colOff>
      <xdr:row>497</xdr:row>
      <xdr:rowOff>132146</xdr:rowOff>
    </xdr:to>
    <xdr:cxnSp macro="">
      <xdr:nvCxnSpPr>
        <xdr:cNvPr id="310" name="Connecteur droit 309"/>
        <xdr:cNvCxnSpPr/>
      </xdr:nvCxnSpPr>
      <xdr:spPr>
        <a:xfrm flipV="1">
          <a:off x="2379307" y="9288815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633355</xdr:colOff>
      <xdr:row>497</xdr:row>
      <xdr:rowOff>38878</xdr:rowOff>
    </xdr:from>
    <xdr:to>
      <xdr:col>3</xdr:col>
      <xdr:colOff>747655</xdr:colOff>
      <xdr:row>497</xdr:row>
      <xdr:rowOff>126508</xdr:rowOff>
    </xdr:to>
    <xdr:cxnSp macro="">
      <xdr:nvCxnSpPr>
        <xdr:cNvPr id="311" name="Connecteur droit 310"/>
        <xdr:cNvCxnSpPr/>
      </xdr:nvCxnSpPr>
      <xdr:spPr>
        <a:xfrm>
          <a:off x="2491702" y="9288624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515089</xdr:colOff>
      <xdr:row>501</xdr:row>
      <xdr:rowOff>147697</xdr:rowOff>
    </xdr:from>
    <xdr:to>
      <xdr:col>3</xdr:col>
      <xdr:colOff>743689</xdr:colOff>
      <xdr:row>502</xdr:row>
      <xdr:rowOff>136344</xdr:rowOff>
    </xdr:to>
    <xdr:sp macro="" textlink="">
      <xdr:nvSpPr>
        <xdr:cNvPr id="312" name="ZoneTexte 311"/>
        <xdr:cNvSpPr txBox="1"/>
      </xdr:nvSpPr>
      <xdr:spPr>
        <a:xfrm>
          <a:off x="2373436" y="9374151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513184</xdr:colOff>
      <xdr:row>501</xdr:row>
      <xdr:rowOff>56334</xdr:rowOff>
    </xdr:from>
    <xdr:to>
      <xdr:col>3</xdr:col>
      <xdr:colOff>627484</xdr:colOff>
      <xdr:row>501</xdr:row>
      <xdr:rowOff>147697</xdr:rowOff>
    </xdr:to>
    <xdr:cxnSp macro="">
      <xdr:nvCxnSpPr>
        <xdr:cNvPr id="313" name="Connecteur droit 312"/>
        <xdr:cNvCxnSpPr/>
      </xdr:nvCxnSpPr>
      <xdr:spPr>
        <a:xfrm flipV="1">
          <a:off x="2371531" y="9365015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625579</xdr:colOff>
      <xdr:row>501</xdr:row>
      <xdr:rowOff>54429</xdr:rowOff>
    </xdr:from>
    <xdr:to>
      <xdr:col>3</xdr:col>
      <xdr:colOff>739879</xdr:colOff>
      <xdr:row>501</xdr:row>
      <xdr:rowOff>142059</xdr:rowOff>
    </xdr:to>
    <xdr:cxnSp macro="">
      <xdr:nvCxnSpPr>
        <xdr:cNvPr id="314" name="Connecteur droit 313"/>
        <xdr:cNvCxnSpPr/>
      </xdr:nvCxnSpPr>
      <xdr:spPr>
        <a:xfrm>
          <a:off x="2483926" y="9364824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515089</xdr:colOff>
      <xdr:row>505</xdr:row>
      <xdr:rowOff>139921</xdr:rowOff>
    </xdr:from>
    <xdr:to>
      <xdr:col>3</xdr:col>
      <xdr:colOff>743689</xdr:colOff>
      <xdr:row>506</xdr:row>
      <xdr:rowOff>128568</xdr:rowOff>
    </xdr:to>
    <xdr:sp macro="" textlink="">
      <xdr:nvSpPr>
        <xdr:cNvPr id="315" name="ZoneTexte 314"/>
        <xdr:cNvSpPr txBox="1"/>
      </xdr:nvSpPr>
      <xdr:spPr>
        <a:xfrm>
          <a:off x="2373436" y="94480186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513184</xdr:colOff>
      <xdr:row>505</xdr:row>
      <xdr:rowOff>48558</xdr:rowOff>
    </xdr:from>
    <xdr:to>
      <xdr:col>3</xdr:col>
      <xdr:colOff>627484</xdr:colOff>
      <xdr:row>505</xdr:row>
      <xdr:rowOff>139921</xdr:rowOff>
    </xdr:to>
    <xdr:cxnSp macro="">
      <xdr:nvCxnSpPr>
        <xdr:cNvPr id="316" name="Connecteur droit 315"/>
        <xdr:cNvCxnSpPr/>
      </xdr:nvCxnSpPr>
      <xdr:spPr>
        <a:xfrm flipV="1">
          <a:off x="2371531" y="9438882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625579</xdr:colOff>
      <xdr:row>505</xdr:row>
      <xdr:rowOff>46653</xdr:rowOff>
    </xdr:from>
    <xdr:to>
      <xdr:col>3</xdr:col>
      <xdr:colOff>739879</xdr:colOff>
      <xdr:row>505</xdr:row>
      <xdr:rowOff>134283</xdr:rowOff>
    </xdr:to>
    <xdr:cxnSp macro="">
      <xdr:nvCxnSpPr>
        <xdr:cNvPr id="317" name="Connecteur droit 316"/>
        <xdr:cNvCxnSpPr/>
      </xdr:nvCxnSpPr>
      <xdr:spPr>
        <a:xfrm>
          <a:off x="2483926" y="9438691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522864</xdr:colOff>
      <xdr:row>511</xdr:row>
      <xdr:rowOff>124370</xdr:rowOff>
    </xdr:from>
    <xdr:to>
      <xdr:col>3</xdr:col>
      <xdr:colOff>751464</xdr:colOff>
      <xdr:row>512</xdr:row>
      <xdr:rowOff>113018</xdr:rowOff>
    </xdr:to>
    <xdr:sp macro="" textlink="">
      <xdr:nvSpPr>
        <xdr:cNvPr id="318" name="ZoneTexte 317"/>
        <xdr:cNvSpPr txBox="1"/>
      </xdr:nvSpPr>
      <xdr:spPr>
        <a:xfrm>
          <a:off x="2381211" y="9558430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520959</xdr:colOff>
      <xdr:row>511</xdr:row>
      <xdr:rowOff>33007</xdr:rowOff>
    </xdr:from>
    <xdr:to>
      <xdr:col>3</xdr:col>
      <xdr:colOff>635259</xdr:colOff>
      <xdr:row>511</xdr:row>
      <xdr:rowOff>124370</xdr:rowOff>
    </xdr:to>
    <xdr:cxnSp macro="">
      <xdr:nvCxnSpPr>
        <xdr:cNvPr id="319" name="Connecteur droit 318"/>
        <xdr:cNvCxnSpPr/>
      </xdr:nvCxnSpPr>
      <xdr:spPr>
        <a:xfrm flipV="1">
          <a:off x="2379306" y="9549294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633354</xdr:colOff>
      <xdr:row>511</xdr:row>
      <xdr:rowOff>31102</xdr:rowOff>
    </xdr:from>
    <xdr:to>
      <xdr:col>3</xdr:col>
      <xdr:colOff>747654</xdr:colOff>
      <xdr:row>511</xdr:row>
      <xdr:rowOff>118732</xdr:rowOff>
    </xdr:to>
    <xdr:cxnSp macro="">
      <xdr:nvCxnSpPr>
        <xdr:cNvPr id="320" name="Connecteur droit 319"/>
        <xdr:cNvCxnSpPr/>
      </xdr:nvCxnSpPr>
      <xdr:spPr>
        <a:xfrm>
          <a:off x="2491701" y="9549104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499537</xdr:colOff>
      <xdr:row>613</xdr:row>
      <xdr:rowOff>132145</xdr:rowOff>
    </xdr:from>
    <xdr:to>
      <xdr:col>3</xdr:col>
      <xdr:colOff>728137</xdr:colOff>
      <xdr:row>614</xdr:row>
      <xdr:rowOff>120792</xdr:rowOff>
    </xdr:to>
    <xdr:sp macro="" textlink="">
      <xdr:nvSpPr>
        <xdr:cNvPr id="321" name="ZoneTexte 320"/>
        <xdr:cNvSpPr txBox="1"/>
      </xdr:nvSpPr>
      <xdr:spPr>
        <a:xfrm>
          <a:off x="2357884" y="11464985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497632</xdr:colOff>
      <xdr:row>613</xdr:row>
      <xdr:rowOff>40782</xdr:rowOff>
    </xdr:from>
    <xdr:to>
      <xdr:col>3</xdr:col>
      <xdr:colOff>611932</xdr:colOff>
      <xdr:row>613</xdr:row>
      <xdr:rowOff>132145</xdr:rowOff>
    </xdr:to>
    <xdr:cxnSp macro="">
      <xdr:nvCxnSpPr>
        <xdr:cNvPr id="322" name="Connecteur droit 321"/>
        <xdr:cNvCxnSpPr/>
      </xdr:nvCxnSpPr>
      <xdr:spPr>
        <a:xfrm flipV="1">
          <a:off x="2355979" y="11455849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610027</xdr:colOff>
      <xdr:row>613</xdr:row>
      <xdr:rowOff>38877</xdr:rowOff>
    </xdr:from>
    <xdr:to>
      <xdr:col>3</xdr:col>
      <xdr:colOff>724327</xdr:colOff>
      <xdr:row>613</xdr:row>
      <xdr:rowOff>126507</xdr:rowOff>
    </xdr:to>
    <xdr:cxnSp macro="">
      <xdr:nvCxnSpPr>
        <xdr:cNvPr id="323" name="Connecteur droit 322"/>
        <xdr:cNvCxnSpPr/>
      </xdr:nvCxnSpPr>
      <xdr:spPr>
        <a:xfrm>
          <a:off x="2468374" y="11455659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491763</xdr:colOff>
      <xdr:row>621</xdr:row>
      <xdr:rowOff>147697</xdr:rowOff>
    </xdr:from>
    <xdr:to>
      <xdr:col>3</xdr:col>
      <xdr:colOff>720363</xdr:colOff>
      <xdr:row>622</xdr:row>
      <xdr:rowOff>136345</xdr:rowOff>
    </xdr:to>
    <xdr:sp macro="" textlink="">
      <xdr:nvSpPr>
        <xdr:cNvPr id="324" name="ZoneTexte 323"/>
        <xdr:cNvSpPr txBox="1"/>
      </xdr:nvSpPr>
      <xdr:spPr>
        <a:xfrm>
          <a:off x="2350110" y="116158309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489858</xdr:colOff>
      <xdr:row>621</xdr:row>
      <xdr:rowOff>56334</xdr:rowOff>
    </xdr:from>
    <xdr:to>
      <xdr:col>3</xdr:col>
      <xdr:colOff>604158</xdr:colOff>
      <xdr:row>621</xdr:row>
      <xdr:rowOff>147697</xdr:rowOff>
    </xdr:to>
    <xdr:cxnSp macro="">
      <xdr:nvCxnSpPr>
        <xdr:cNvPr id="325" name="Connecteur droit 324"/>
        <xdr:cNvCxnSpPr/>
      </xdr:nvCxnSpPr>
      <xdr:spPr>
        <a:xfrm flipV="1">
          <a:off x="2348205" y="116066946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602253</xdr:colOff>
      <xdr:row>621</xdr:row>
      <xdr:rowOff>54429</xdr:rowOff>
    </xdr:from>
    <xdr:to>
      <xdr:col>3</xdr:col>
      <xdr:colOff>716553</xdr:colOff>
      <xdr:row>621</xdr:row>
      <xdr:rowOff>142059</xdr:rowOff>
    </xdr:to>
    <xdr:cxnSp macro="">
      <xdr:nvCxnSpPr>
        <xdr:cNvPr id="326" name="Connecteur droit 325"/>
        <xdr:cNvCxnSpPr/>
      </xdr:nvCxnSpPr>
      <xdr:spPr>
        <a:xfrm>
          <a:off x="2460600" y="116065041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489857</xdr:colOff>
      <xdr:row>631</xdr:row>
      <xdr:rowOff>48558</xdr:rowOff>
    </xdr:from>
    <xdr:to>
      <xdr:col>3</xdr:col>
      <xdr:colOff>604157</xdr:colOff>
      <xdr:row>631</xdr:row>
      <xdr:rowOff>139921</xdr:rowOff>
    </xdr:to>
    <xdr:cxnSp macro="">
      <xdr:nvCxnSpPr>
        <xdr:cNvPr id="328" name="Connecteur droit 327"/>
        <xdr:cNvCxnSpPr/>
      </xdr:nvCxnSpPr>
      <xdr:spPr>
        <a:xfrm flipV="1">
          <a:off x="2348204" y="117925293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631</xdr:row>
      <xdr:rowOff>46653</xdr:rowOff>
    </xdr:from>
    <xdr:to>
      <xdr:col>3</xdr:col>
      <xdr:colOff>716552</xdr:colOff>
      <xdr:row>631</xdr:row>
      <xdr:rowOff>134283</xdr:rowOff>
    </xdr:to>
    <xdr:cxnSp macro="">
      <xdr:nvCxnSpPr>
        <xdr:cNvPr id="329" name="Connecteur droit 328"/>
        <xdr:cNvCxnSpPr/>
      </xdr:nvCxnSpPr>
      <xdr:spPr>
        <a:xfrm>
          <a:off x="2460599" y="117923388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507313</xdr:colOff>
      <xdr:row>647</xdr:row>
      <xdr:rowOff>139921</xdr:rowOff>
    </xdr:from>
    <xdr:to>
      <xdr:col>3</xdr:col>
      <xdr:colOff>735913</xdr:colOff>
      <xdr:row>648</xdr:row>
      <xdr:rowOff>128569</xdr:rowOff>
    </xdr:to>
    <xdr:sp macro="" textlink="">
      <xdr:nvSpPr>
        <xdr:cNvPr id="333" name="ZoneTexte 332"/>
        <xdr:cNvSpPr txBox="1"/>
      </xdr:nvSpPr>
      <xdr:spPr>
        <a:xfrm>
          <a:off x="2365660" y="12063700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505408</xdr:colOff>
      <xdr:row>647</xdr:row>
      <xdr:rowOff>48558</xdr:rowOff>
    </xdr:from>
    <xdr:to>
      <xdr:col>3</xdr:col>
      <xdr:colOff>619708</xdr:colOff>
      <xdr:row>647</xdr:row>
      <xdr:rowOff>139921</xdr:rowOff>
    </xdr:to>
    <xdr:cxnSp macro="">
      <xdr:nvCxnSpPr>
        <xdr:cNvPr id="334" name="Connecteur droit 333"/>
        <xdr:cNvCxnSpPr/>
      </xdr:nvCxnSpPr>
      <xdr:spPr>
        <a:xfrm flipV="1">
          <a:off x="2363755" y="12054564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617803</xdr:colOff>
      <xdr:row>647</xdr:row>
      <xdr:rowOff>46653</xdr:rowOff>
    </xdr:from>
    <xdr:to>
      <xdr:col>3</xdr:col>
      <xdr:colOff>732103</xdr:colOff>
      <xdr:row>647</xdr:row>
      <xdr:rowOff>134283</xdr:rowOff>
    </xdr:to>
    <xdr:cxnSp macro="">
      <xdr:nvCxnSpPr>
        <xdr:cNvPr id="335" name="Connecteur droit 334"/>
        <xdr:cNvCxnSpPr/>
      </xdr:nvCxnSpPr>
      <xdr:spPr>
        <a:xfrm>
          <a:off x="2476150" y="12054373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619</xdr:row>
      <xdr:rowOff>155472</xdr:rowOff>
    </xdr:from>
    <xdr:to>
      <xdr:col>3</xdr:col>
      <xdr:colOff>720362</xdr:colOff>
      <xdr:row>620</xdr:row>
      <xdr:rowOff>144119</xdr:rowOff>
    </xdr:to>
    <xdr:sp macro="" textlink="">
      <xdr:nvSpPr>
        <xdr:cNvPr id="336" name="ZoneTexte 335"/>
        <xdr:cNvSpPr txBox="1"/>
      </xdr:nvSpPr>
      <xdr:spPr>
        <a:xfrm>
          <a:off x="2350109" y="11541963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507313</xdr:colOff>
      <xdr:row>631</xdr:row>
      <xdr:rowOff>147697</xdr:rowOff>
    </xdr:from>
    <xdr:to>
      <xdr:col>3</xdr:col>
      <xdr:colOff>735913</xdr:colOff>
      <xdr:row>632</xdr:row>
      <xdr:rowOff>136345</xdr:rowOff>
    </xdr:to>
    <xdr:sp macro="" textlink="">
      <xdr:nvSpPr>
        <xdr:cNvPr id="351" name="ZoneTexte 350"/>
        <xdr:cNvSpPr txBox="1"/>
      </xdr:nvSpPr>
      <xdr:spPr>
        <a:xfrm>
          <a:off x="2365660" y="117651207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483987</xdr:colOff>
      <xdr:row>207</xdr:row>
      <xdr:rowOff>132146</xdr:rowOff>
    </xdr:from>
    <xdr:to>
      <xdr:col>3</xdr:col>
      <xdr:colOff>712587</xdr:colOff>
      <xdr:row>208</xdr:row>
      <xdr:rowOff>120794</xdr:rowOff>
    </xdr:to>
    <xdr:sp macro="" textlink="">
      <xdr:nvSpPr>
        <xdr:cNvPr id="366" name="ZoneTexte 365"/>
        <xdr:cNvSpPr txBox="1"/>
      </xdr:nvSpPr>
      <xdr:spPr>
        <a:xfrm>
          <a:off x="2342334" y="38807534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482082</xdr:colOff>
      <xdr:row>207</xdr:row>
      <xdr:rowOff>40783</xdr:rowOff>
    </xdr:from>
    <xdr:to>
      <xdr:col>3</xdr:col>
      <xdr:colOff>596382</xdr:colOff>
      <xdr:row>207</xdr:row>
      <xdr:rowOff>132146</xdr:rowOff>
    </xdr:to>
    <xdr:cxnSp macro="">
      <xdr:nvCxnSpPr>
        <xdr:cNvPr id="367" name="Connecteur droit 366"/>
        <xdr:cNvCxnSpPr/>
      </xdr:nvCxnSpPr>
      <xdr:spPr>
        <a:xfrm flipV="1">
          <a:off x="2340429" y="38716171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594477</xdr:colOff>
      <xdr:row>207</xdr:row>
      <xdr:rowOff>38878</xdr:rowOff>
    </xdr:from>
    <xdr:to>
      <xdr:col>3</xdr:col>
      <xdr:colOff>708777</xdr:colOff>
      <xdr:row>207</xdr:row>
      <xdr:rowOff>126508</xdr:rowOff>
    </xdr:to>
    <xdr:cxnSp macro="">
      <xdr:nvCxnSpPr>
        <xdr:cNvPr id="368" name="Connecteur droit 367"/>
        <xdr:cNvCxnSpPr/>
      </xdr:nvCxnSpPr>
      <xdr:spPr>
        <a:xfrm>
          <a:off x="2452824" y="38714266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476211</xdr:colOff>
      <xdr:row>211</xdr:row>
      <xdr:rowOff>116595</xdr:rowOff>
    </xdr:from>
    <xdr:to>
      <xdr:col>3</xdr:col>
      <xdr:colOff>704811</xdr:colOff>
      <xdr:row>212</xdr:row>
      <xdr:rowOff>105243</xdr:rowOff>
    </xdr:to>
    <xdr:sp macro="" textlink="">
      <xdr:nvSpPr>
        <xdr:cNvPr id="369" name="ZoneTexte 368"/>
        <xdr:cNvSpPr txBox="1"/>
      </xdr:nvSpPr>
      <xdr:spPr>
        <a:xfrm>
          <a:off x="2334558" y="3953843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474306</xdr:colOff>
      <xdr:row>211</xdr:row>
      <xdr:rowOff>25232</xdr:rowOff>
    </xdr:from>
    <xdr:to>
      <xdr:col>3</xdr:col>
      <xdr:colOff>588606</xdr:colOff>
      <xdr:row>211</xdr:row>
      <xdr:rowOff>116595</xdr:rowOff>
    </xdr:to>
    <xdr:cxnSp macro="">
      <xdr:nvCxnSpPr>
        <xdr:cNvPr id="370" name="Connecteur droit 369"/>
        <xdr:cNvCxnSpPr/>
      </xdr:nvCxnSpPr>
      <xdr:spPr>
        <a:xfrm flipV="1">
          <a:off x="2332653" y="3944706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586701</xdr:colOff>
      <xdr:row>211</xdr:row>
      <xdr:rowOff>23327</xdr:rowOff>
    </xdr:from>
    <xdr:to>
      <xdr:col>3</xdr:col>
      <xdr:colOff>701001</xdr:colOff>
      <xdr:row>211</xdr:row>
      <xdr:rowOff>110957</xdr:rowOff>
    </xdr:to>
    <xdr:cxnSp macro="">
      <xdr:nvCxnSpPr>
        <xdr:cNvPr id="371" name="Connecteur droit 370"/>
        <xdr:cNvCxnSpPr/>
      </xdr:nvCxnSpPr>
      <xdr:spPr>
        <a:xfrm>
          <a:off x="2445048" y="3944516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483987</xdr:colOff>
      <xdr:row>215</xdr:row>
      <xdr:rowOff>147696</xdr:rowOff>
    </xdr:from>
    <xdr:to>
      <xdr:col>3</xdr:col>
      <xdr:colOff>712587</xdr:colOff>
      <xdr:row>216</xdr:row>
      <xdr:rowOff>136344</xdr:rowOff>
    </xdr:to>
    <xdr:sp macro="" textlink="">
      <xdr:nvSpPr>
        <xdr:cNvPr id="372" name="ZoneTexte 371"/>
        <xdr:cNvSpPr txBox="1"/>
      </xdr:nvSpPr>
      <xdr:spPr>
        <a:xfrm>
          <a:off x="2342334" y="4031598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482082</xdr:colOff>
      <xdr:row>215</xdr:row>
      <xdr:rowOff>56333</xdr:rowOff>
    </xdr:from>
    <xdr:to>
      <xdr:col>3</xdr:col>
      <xdr:colOff>596382</xdr:colOff>
      <xdr:row>215</xdr:row>
      <xdr:rowOff>147696</xdr:rowOff>
    </xdr:to>
    <xdr:cxnSp macro="">
      <xdr:nvCxnSpPr>
        <xdr:cNvPr id="373" name="Connecteur droit 372"/>
        <xdr:cNvCxnSpPr/>
      </xdr:nvCxnSpPr>
      <xdr:spPr>
        <a:xfrm flipV="1">
          <a:off x="2340429" y="4022461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594477</xdr:colOff>
      <xdr:row>215</xdr:row>
      <xdr:rowOff>54428</xdr:rowOff>
    </xdr:from>
    <xdr:to>
      <xdr:col>3</xdr:col>
      <xdr:colOff>708777</xdr:colOff>
      <xdr:row>215</xdr:row>
      <xdr:rowOff>142058</xdr:rowOff>
    </xdr:to>
    <xdr:cxnSp macro="">
      <xdr:nvCxnSpPr>
        <xdr:cNvPr id="374" name="Connecteur droit 373"/>
        <xdr:cNvCxnSpPr/>
      </xdr:nvCxnSpPr>
      <xdr:spPr>
        <a:xfrm>
          <a:off x="2452824" y="4022271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468436</xdr:colOff>
      <xdr:row>565</xdr:row>
      <xdr:rowOff>139921</xdr:rowOff>
    </xdr:from>
    <xdr:to>
      <xdr:col>3</xdr:col>
      <xdr:colOff>697036</xdr:colOff>
      <xdr:row>566</xdr:row>
      <xdr:rowOff>128569</xdr:rowOff>
    </xdr:to>
    <xdr:sp macro="" textlink="">
      <xdr:nvSpPr>
        <xdr:cNvPr id="384" name="ZoneTexte 383"/>
        <xdr:cNvSpPr txBox="1"/>
      </xdr:nvSpPr>
      <xdr:spPr>
        <a:xfrm>
          <a:off x="2326783" y="10569247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466531</xdr:colOff>
      <xdr:row>565</xdr:row>
      <xdr:rowOff>48558</xdr:rowOff>
    </xdr:from>
    <xdr:to>
      <xdr:col>3</xdr:col>
      <xdr:colOff>580831</xdr:colOff>
      <xdr:row>565</xdr:row>
      <xdr:rowOff>139921</xdr:rowOff>
    </xdr:to>
    <xdr:cxnSp macro="">
      <xdr:nvCxnSpPr>
        <xdr:cNvPr id="385" name="Connecteur droit 384"/>
        <xdr:cNvCxnSpPr/>
      </xdr:nvCxnSpPr>
      <xdr:spPr>
        <a:xfrm flipV="1">
          <a:off x="2324878" y="10560110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578926</xdr:colOff>
      <xdr:row>565</xdr:row>
      <xdr:rowOff>46653</xdr:rowOff>
    </xdr:from>
    <xdr:to>
      <xdr:col>3</xdr:col>
      <xdr:colOff>693226</xdr:colOff>
      <xdr:row>565</xdr:row>
      <xdr:rowOff>134283</xdr:rowOff>
    </xdr:to>
    <xdr:cxnSp macro="">
      <xdr:nvCxnSpPr>
        <xdr:cNvPr id="386" name="Connecteur droit 385"/>
        <xdr:cNvCxnSpPr/>
      </xdr:nvCxnSpPr>
      <xdr:spPr>
        <a:xfrm>
          <a:off x="2437273" y="10559920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488653</xdr:colOff>
      <xdr:row>567</xdr:row>
      <xdr:rowOff>144586</xdr:rowOff>
    </xdr:from>
    <xdr:to>
      <xdr:col>3</xdr:col>
      <xdr:colOff>717253</xdr:colOff>
      <xdr:row>568</xdr:row>
      <xdr:rowOff>133234</xdr:rowOff>
    </xdr:to>
    <xdr:sp macro="" textlink="">
      <xdr:nvSpPr>
        <xdr:cNvPr id="387" name="ZoneTexte 386"/>
        <xdr:cNvSpPr txBox="1"/>
      </xdr:nvSpPr>
      <xdr:spPr>
        <a:xfrm>
          <a:off x="2347000" y="106070362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486748</xdr:colOff>
      <xdr:row>567</xdr:row>
      <xdr:rowOff>53223</xdr:rowOff>
    </xdr:from>
    <xdr:to>
      <xdr:col>3</xdr:col>
      <xdr:colOff>601048</xdr:colOff>
      <xdr:row>567</xdr:row>
      <xdr:rowOff>144586</xdr:rowOff>
    </xdr:to>
    <xdr:cxnSp macro="">
      <xdr:nvCxnSpPr>
        <xdr:cNvPr id="388" name="Connecteur droit 387"/>
        <xdr:cNvCxnSpPr/>
      </xdr:nvCxnSpPr>
      <xdr:spPr>
        <a:xfrm flipV="1">
          <a:off x="2345095" y="105978999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599143</xdr:colOff>
      <xdr:row>567</xdr:row>
      <xdr:rowOff>51318</xdr:rowOff>
    </xdr:from>
    <xdr:to>
      <xdr:col>3</xdr:col>
      <xdr:colOff>713443</xdr:colOff>
      <xdr:row>567</xdr:row>
      <xdr:rowOff>138948</xdr:rowOff>
    </xdr:to>
    <xdr:cxnSp macro="">
      <xdr:nvCxnSpPr>
        <xdr:cNvPr id="389" name="Connecteur droit 388"/>
        <xdr:cNvCxnSpPr/>
      </xdr:nvCxnSpPr>
      <xdr:spPr>
        <a:xfrm>
          <a:off x="2457490" y="105977094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501094</xdr:colOff>
      <xdr:row>569</xdr:row>
      <xdr:rowOff>149251</xdr:rowOff>
    </xdr:from>
    <xdr:to>
      <xdr:col>3</xdr:col>
      <xdr:colOff>729694</xdr:colOff>
      <xdr:row>570</xdr:row>
      <xdr:rowOff>137899</xdr:rowOff>
    </xdr:to>
    <xdr:sp macro="" textlink="">
      <xdr:nvSpPr>
        <xdr:cNvPr id="390" name="ZoneTexte 389"/>
        <xdr:cNvSpPr txBox="1"/>
      </xdr:nvSpPr>
      <xdr:spPr>
        <a:xfrm>
          <a:off x="2359441" y="106448251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499189</xdr:colOff>
      <xdr:row>569</xdr:row>
      <xdr:rowOff>57888</xdr:rowOff>
    </xdr:from>
    <xdr:to>
      <xdr:col>3</xdr:col>
      <xdr:colOff>613489</xdr:colOff>
      <xdr:row>569</xdr:row>
      <xdr:rowOff>149251</xdr:rowOff>
    </xdr:to>
    <xdr:cxnSp macro="">
      <xdr:nvCxnSpPr>
        <xdr:cNvPr id="391" name="Connecteur droit 390"/>
        <xdr:cNvCxnSpPr/>
      </xdr:nvCxnSpPr>
      <xdr:spPr>
        <a:xfrm flipV="1">
          <a:off x="2357536" y="106356888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611584</xdr:colOff>
      <xdr:row>569</xdr:row>
      <xdr:rowOff>55983</xdr:rowOff>
    </xdr:from>
    <xdr:to>
      <xdr:col>3</xdr:col>
      <xdr:colOff>725884</xdr:colOff>
      <xdr:row>569</xdr:row>
      <xdr:rowOff>143613</xdr:rowOff>
    </xdr:to>
    <xdr:cxnSp macro="">
      <xdr:nvCxnSpPr>
        <xdr:cNvPr id="392" name="Connecteur droit 391"/>
        <xdr:cNvCxnSpPr/>
      </xdr:nvCxnSpPr>
      <xdr:spPr>
        <a:xfrm>
          <a:off x="2469931" y="106354983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513535</xdr:colOff>
      <xdr:row>571</xdr:row>
      <xdr:rowOff>146141</xdr:rowOff>
    </xdr:from>
    <xdr:to>
      <xdr:col>3</xdr:col>
      <xdr:colOff>742135</xdr:colOff>
      <xdr:row>572</xdr:row>
      <xdr:rowOff>134788</xdr:rowOff>
    </xdr:to>
    <xdr:sp macro="" textlink="">
      <xdr:nvSpPr>
        <xdr:cNvPr id="393" name="ZoneTexte 392"/>
        <xdr:cNvSpPr txBox="1"/>
      </xdr:nvSpPr>
      <xdr:spPr>
        <a:xfrm>
          <a:off x="2371882" y="10681836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511630</xdr:colOff>
      <xdr:row>571</xdr:row>
      <xdr:rowOff>54778</xdr:rowOff>
    </xdr:from>
    <xdr:to>
      <xdr:col>3</xdr:col>
      <xdr:colOff>625930</xdr:colOff>
      <xdr:row>571</xdr:row>
      <xdr:rowOff>146141</xdr:rowOff>
    </xdr:to>
    <xdr:cxnSp macro="">
      <xdr:nvCxnSpPr>
        <xdr:cNvPr id="394" name="Connecteur droit 393"/>
        <xdr:cNvCxnSpPr/>
      </xdr:nvCxnSpPr>
      <xdr:spPr>
        <a:xfrm flipV="1">
          <a:off x="2369977" y="10672700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624025</xdr:colOff>
      <xdr:row>571</xdr:row>
      <xdr:rowOff>52873</xdr:rowOff>
    </xdr:from>
    <xdr:to>
      <xdr:col>3</xdr:col>
      <xdr:colOff>738325</xdr:colOff>
      <xdr:row>571</xdr:row>
      <xdr:rowOff>140503</xdr:rowOff>
    </xdr:to>
    <xdr:cxnSp macro="">
      <xdr:nvCxnSpPr>
        <xdr:cNvPr id="395" name="Connecteur droit 394"/>
        <xdr:cNvCxnSpPr/>
      </xdr:nvCxnSpPr>
      <xdr:spPr>
        <a:xfrm>
          <a:off x="2482372" y="10672509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510425</xdr:colOff>
      <xdr:row>573</xdr:row>
      <xdr:rowOff>150806</xdr:rowOff>
    </xdr:from>
    <xdr:to>
      <xdr:col>3</xdr:col>
      <xdr:colOff>739025</xdr:colOff>
      <xdr:row>574</xdr:row>
      <xdr:rowOff>139454</xdr:rowOff>
    </xdr:to>
    <xdr:sp macro="" textlink="">
      <xdr:nvSpPr>
        <xdr:cNvPr id="396" name="ZoneTexte 395"/>
        <xdr:cNvSpPr txBox="1"/>
      </xdr:nvSpPr>
      <xdr:spPr>
        <a:xfrm>
          <a:off x="2368772" y="10719625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508520</xdr:colOff>
      <xdr:row>573</xdr:row>
      <xdr:rowOff>59443</xdr:rowOff>
    </xdr:from>
    <xdr:to>
      <xdr:col>3</xdr:col>
      <xdr:colOff>622820</xdr:colOff>
      <xdr:row>573</xdr:row>
      <xdr:rowOff>150806</xdr:rowOff>
    </xdr:to>
    <xdr:cxnSp macro="">
      <xdr:nvCxnSpPr>
        <xdr:cNvPr id="397" name="Connecteur droit 396"/>
        <xdr:cNvCxnSpPr/>
      </xdr:nvCxnSpPr>
      <xdr:spPr>
        <a:xfrm flipV="1">
          <a:off x="2366867" y="10710489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620915</xdr:colOff>
      <xdr:row>573</xdr:row>
      <xdr:rowOff>57538</xdr:rowOff>
    </xdr:from>
    <xdr:to>
      <xdr:col>3</xdr:col>
      <xdr:colOff>735215</xdr:colOff>
      <xdr:row>573</xdr:row>
      <xdr:rowOff>145168</xdr:rowOff>
    </xdr:to>
    <xdr:cxnSp macro="">
      <xdr:nvCxnSpPr>
        <xdr:cNvPr id="398" name="Connecteur droit 397"/>
        <xdr:cNvCxnSpPr/>
      </xdr:nvCxnSpPr>
      <xdr:spPr>
        <a:xfrm>
          <a:off x="2479262" y="10710298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507314</xdr:colOff>
      <xdr:row>575</xdr:row>
      <xdr:rowOff>139920</xdr:rowOff>
    </xdr:from>
    <xdr:to>
      <xdr:col>3</xdr:col>
      <xdr:colOff>735914</xdr:colOff>
      <xdr:row>576</xdr:row>
      <xdr:rowOff>128567</xdr:rowOff>
    </xdr:to>
    <xdr:sp macro="" textlink="">
      <xdr:nvSpPr>
        <xdr:cNvPr id="399" name="ZoneTexte 398"/>
        <xdr:cNvSpPr txBox="1"/>
      </xdr:nvSpPr>
      <xdr:spPr>
        <a:xfrm>
          <a:off x="2365661" y="10755859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505409</xdr:colOff>
      <xdr:row>575</xdr:row>
      <xdr:rowOff>48557</xdr:rowOff>
    </xdr:from>
    <xdr:to>
      <xdr:col>3</xdr:col>
      <xdr:colOff>619709</xdr:colOff>
      <xdr:row>575</xdr:row>
      <xdr:rowOff>139920</xdr:rowOff>
    </xdr:to>
    <xdr:cxnSp macro="">
      <xdr:nvCxnSpPr>
        <xdr:cNvPr id="400" name="Connecteur droit 399"/>
        <xdr:cNvCxnSpPr/>
      </xdr:nvCxnSpPr>
      <xdr:spPr>
        <a:xfrm flipV="1">
          <a:off x="2363756" y="10746723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617804</xdr:colOff>
      <xdr:row>575</xdr:row>
      <xdr:rowOff>46652</xdr:rowOff>
    </xdr:from>
    <xdr:to>
      <xdr:col>3</xdr:col>
      <xdr:colOff>732104</xdr:colOff>
      <xdr:row>575</xdr:row>
      <xdr:rowOff>134282</xdr:rowOff>
    </xdr:to>
    <xdr:cxnSp macro="">
      <xdr:nvCxnSpPr>
        <xdr:cNvPr id="401" name="Connecteur droit 400"/>
        <xdr:cNvCxnSpPr/>
      </xdr:nvCxnSpPr>
      <xdr:spPr>
        <a:xfrm>
          <a:off x="2476151" y="10746532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511979</xdr:colOff>
      <xdr:row>577</xdr:row>
      <xdr:rowOff>160135</xdr:rowOff>
    </xdr:from>
    <xdr:to>
      <xdr:col>3</xdr:col>
      <xdr:colOff>740579</xdr:colOff>
      <xdr:row>578</xdr:row>
      <xdr:rowOff>148783</xdr:rowOff>
    </xdr:to>
    <xdr:sp macro="" textlink="">
      <xdr:nvSpPr>
        <xdr:cNvPr id="402" name="ZoneTexte 401"/>
        <xdr:cNvSpPr txBox="1"/>
      </xdr:nvSpPr>
      <xdr:spPr>
        <a:xfrm>
          <a:off x="2370326" y="107952033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510074</xdr:colOff>
      <xdr:row>577</xdr:row>
      <xdr:rowOff>68772</xdr:rowOff>
    </xdr:from>
    <xdr:to>
      <xdr:col>3</xdr:col>
      <xdr:colOff>624374</xdr:colOff>
      <xdr:row>577</xdr:row>
      <xdr:rowOff>160135</xdr:rowOff>
    </xdr:to>
    <xdr:cxnSp macro="">
      <xdr:nvCxnSpPr>
        <xdr:cNvPr id="403" name="Connecteur droit 402"/>
        <xdr:cNvCxnSpPr/>
      </xdr:nvCxnSpPr>
      <xdr:spPr>
        <a:xfrm flipV="1">
          <a:off x="2368421" y="107860670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622469</xdr:colOff>
      <xdr:row>577</xdr:row>
      <xdr:rowOff>66867</xdr:rowOff>
    </xdr:from>
    <xdr:to>
      <xdr:col>3</xdr:col>
      <xdr:colOff>736769</xdr:colOff>
      <xdr:row>577</xdr:row>
      <xdr:rowOff>154497</xdr:rowOff>
    </xdr:to>
    <xdr:cxnSp macro="">
      <xdr:nvCxnSpPr>
        <xdr:cNvPr id="404" name="Connecteur droit 403"/>
        <xdr:cNvCxnSpPr/>
      </xdr:nvCxnSpPr>
      <xdr:spPr>
        <a:xfrm>
          <a:off x="2480816" y="107858765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491763</xdr:colOff>
      <xdr:row>535</xdr:row>
      <xdr:rowOff>147697</xdr:rowOff>
    </xdr:from>
    <xdr:to>
      <xdr:col>3</xdr:col>
      <xdr:colOff>720363</xdr:colOff>
      <xdr:row>536</xdr:row>
      <xdr:rowOff>136345</xdr:rowOff>
    </xdr:to>
    <xdr:sp macro="" textlink="">
      <xdr:nvSpPr>
        <xdr:cNvPr id="338" name="ZoneTexte 337"/>
        <xdr:cNvSpPr txBox="1"/>
      </xdr:nvSpPr>
      <xdr:spPr>
        <a:xfrm>
          <a:off x="2350110" y="100467330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489858</xdr:colOff>
      <xdr:row>535</xdr:row>
      <xdr:rowOff>56334</xdr:rowOff>
    </xdr:from>
    <xdr:to>
      <xdr:col>3</xdr:col>
      <xdr:colOff>604158</xdr:colOff>
      <xdr:row>535</xdr:row>
      <xdr:rowOff>147697</xdr:rowOff>
    </xdr:to>
    <xdr:cxnSp macro="">
      <xdr:nvCxnSpPr>
        <xdr:cNvPr id="339" name="Connecteur droit 338"/>
        <xdr:cNvCxnSpPr/>
      </xdr:nvCxnSpPr>
      <xdr:spPr>
        <a:xfrm flipV="1">
          <a:off x="2348205" y="100375967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602253</xdr:colOff>
      <xdr:row>535</xdr:row>
      <xdr:rowOff>54429</xdr:rowOff>
    </xdr:from>
    <xdr:to>
      <xdr:col>3</xdr:col>
      <xdr:colOff>716553</xdr:colOff>
      <xdr:row>535</xdr:row>
      <xdr:rowOff>142059</xdr:rowOff>
    </xdr:to>
    <xdr:cxnSp macro="">
      <xdr:nvCxnSpPr>
        <xdr:cNvPr id="340" name="Connecteur droit 339"/>
        <xdr:cNvCxnSpPr/>
      </xdr:nvCxnSpPr>
      <xdr:spPr>
        <a:xfrm>
          <a:off x="2460600" y="100374062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491762</xdr:colOff>
      <xdr:row>543</xdr:row>
      <xdr:rowOff>116594</xdr:rowOff>
    </xdr:from>
    <xdr:to>
      <xdr:col>3</xdr:col>
      <xdr:colOff>720362</xdr:colOff>
      <xdr:row>544</xdr:row>
      <xdr:rowOff>105242</xdr:rowOff>
    </xdr:to>
    <xdr:sp macro="" textlink="">
      <xdr:nvSpPr>
        <xdr:cNvPr id="341" name="ZoneTexte 340"/>
        <xdr:cNvSpPr txBox="1"/>
      </xdr:nvSpPr>
      <xdr:spPr>
        <a:xfrm>
          <a:off x="2350109" y="101929125"/>
          <a:ext cx="2286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H</a:t>
          </a:r>
        </a:p>
      </xdr:txBody>
    </xdr:sp>
    <xdr:clientData/>
  </xdr:twoCellAnchor>
  <xdr:twoCellAnchor>
    <xdr:from>
      <xdr:col>3</xdr:col>
      <xdr:colOff>489857</xdr:colOff>
      <xdr:row>543</xdr:row>
      <xdr:rowOff>25231</xdr:rowOff>
    </xdr:from>
    <xdr:to>
      <xdr:col>3</xdr:col>
      <xdr:colOff>604157</xdr:colOff>
      <xdr:row>543</xdr:row>
      <xdr:rowOff>116594</xdr:rowOff>
    </xdr:to>
    <xdr:cxnSp macro="">
      <xdr:nvCxnSpPr>
        <xdr:cNvPr id="342" name="Connecteur droit 341"/>
        <xdr:cNvCxnSpPr/>
      </xdr:nvCxnSpPr>
      <xdr:spPr>
        <a:xfrm flipV="1">
          <a:off x="2348204" y="101837762"/>
          <a:ext cx="114300" cy="9136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602252</xdr:colOff>
      <xdr:row>543</xdr:row>
      <xdr:rowOff>23326</xdr:rowOff>
    </xdr:from>
    <xdr:to>
      <xdr:col>3</xdr:col>
      <xdr:colOff>716552</xdr:colOff>
      <xdr:row>543</xdr:row>
      <xdr:rowOff>110956</xdr:rowOff>
    </xdr:to>
    <xdr:cxnSp macro="">
      <xdr:nvCxnSpPr>
        <xdr:cNvPr id="343" name="Connecteur droit 342"/>
        <xdr:cNvCxnSpPr/>
      </xdr:nvCxnSpPr>
      <xdr:spPr>
        <a:xfrm>
          <a:off x="2460599" y="101835857"/>
          <a:ext cx="114300" cy="8763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560</xdr:row>
      <xdr:rowOff>0</xdr:rowOff>
    </xdr:from>
    <xdr:ext cx="1767840" cy="525780"/>
    <xdr:pic>
      <xdr:nvPicPr>
        <xdr:cNvPr id="16" name="Image 1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600</xdr:row>
      <xdr:rowOff>0</xdr:rowOff>
    </xdr:from>
    <xdr:ext cx="1767840" cy="525780"/>
    <xdr:pic>
      <xdr:nvPicPr>
        <xdr:cNvPr id="17" name="Image 1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194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640</xdr:row>
      <xdr:rowOff>0</xdr:rowOff>
    </xdr:from>
    <xdr:ext cx="1767840" cy="525780"/>
    <xdr:pic>
      <xdr:nvPicPr>
        <xdr:cNvPr id="18" name="Image 1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194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720</xdr:row>
      <xdr:rowOff>0</xdr:rowOff>
    </xdr:from>
    <xdr:ext cx="1767840" cy="525780"/>
    <xdr:pic>
      <xdr:nvPicPr>
        <xdr:cNvPr id="19" name="Image 1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194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760</xdr:row>
      <xdr:rowOff>0</xdr:rowOff>
    </xdr:from>
    <xdr:ext cx="1767840" cy="525780"/>
    <xdr:pic>
      <xdr:nvPicPr>
        <xdr:cNvPr id="20" name="Image 1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4879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840</xdr:row>
      <xdr:rowOff>0</xdr:rowOff>
    </xdr:from>
    <xdr:ext cx="1767840" cy="525780"/>
    <xdr:pic>
      <xdr:nvPicPr>
        <xdr:cNvPr id="21" name="Image 2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4879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880</xdr:row>
      <xdr:rowOff>0</xdr:rowOff>
    </xdr:from>
    <xdr:ext cx="1767840" cy="525780"/>
    <xdr:pic>
      <xdr:nvPicPr>
        <xdr:cNvPr id="22" name="Image 2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1335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920</xdr:row>
      <xdr:rowOff>0</xdr:rowOff>
    </xdr:from>
    <xdr:ext cx="1767840" cy="525780"/>
    <xdr:pic>
      <xdr:nvPicPr>
        <xdr:cNvPr id="23" name="Image 2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680</xdr:row>
      <xdr:rowOff>0</xdr:rowOff>
    </xdr:from>
    <xdr:ext cx="1767840" cy="525780"/>
    <xdr:pic>
      <xdr:nvPicPr>
        <xdr:cNvPr id="24" name="Image 2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1651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800</xdr:row>
      <xdr:rowOff>0</xdr:rowOff>
    </xdr:from>
    <xdr:ext cx="1767840" cy="525780"/>
    <xdr:pic>
      <xdr:nvPicPr>
        <xdr:cNvPr id="25" name="Image 2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1335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960</xdr:row>
      <xdr:rowOff>0</xdr:rowOff>
    </xdr:from>
    <xdr:ext cx="1767840" cy="525780"/>
    <xdr:pic>
      <xdr:nvPicPr>
        <xdr:cNvPr id="26" name="Image 2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84248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905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5825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912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9369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2597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5825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905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738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912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9369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2597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5825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905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738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1966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912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9369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2597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5825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9053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400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440</xdr:row>
      <xdr:rowOff>0</xdr:rowOff>
    </xdr:from>
    <xdr:ext cx="1767840" cy="525780"/>
    <xdr:pic>
      <xdr:nvPicPr>
        <xdr:cNvPr id="13" name="Image 1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5510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480</xdr:row>
      <xdr:rowOff>0</xdr:rowOff>
    </xdr:from>
    <xdr:ext cx="1767840" cy="525780"/>
    <xdr:pic>
      <xdr:nvPicPr>
        <xdr:cNvPr id="14" name="Image 1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738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520</xdr:row>
      <xdr:rowOff>0</xdr:rowOff>
    </xdr:from>
    <xdr:ext cx="1767840" cy="525780"/>
    <xdr:pic>
      <xdr:nvPicPr>
        <xdr:cNvPr id="15" name="Image 1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1966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560</xdr:row>
      <xdr:rowOff>0</xdr:rowOff>
    </xdr:from>
    <xdr:ext cx="1767840" cy="525780"/>
    <xdr:pic>
      <xdr:nvPicPr>
        <xdr:cNvPr id="16" name="Image 1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194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600</xdr:row>
      <xdr:rowOff>0</xdr:rowOff>
    </xdr:from>
    <xdr:ext cx="1767840" cy="525780"/>
    <xdr:pic>
      <xdr:nvPicPr>
        <xdr:cNvPr id="17" name="Image 1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8423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640</xdr:row>
      <xdr:rowOff>0</xdr:rowOff>
    </xdr:from>
    <xdr:ext cx="1767840" cy="525780"/>
    <xdr:pic>
      <xdr:nvPicPr>
        <xdr:cNvPr id="18" name="Image 1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1651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680</xdr:row>
      <xdr:rowOff>0</xdr:rowOff>
    </xdr:from>
    <xdr:ext cx="1767840" cy="525780"/>
    <xdr:pic>
      <xdr:nvPicPr>
        <xdr:cNvPr id="19" name="Image 1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4879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720</xdr:row>
      <xdr:rowOff>0</xdr:rowOff>
    </xdr:from>
    <xdr:ext cx="1767840" cy="525780"/>
    <xdr:pic>
      <xdr:nvPicPr>
        <xdr:cNvPr id="20" name="Image 1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810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760</xdr:row>
      <xdr:rowOff>0</xdr:rowOff>
    </xdr:from>
    <xdr:ext cx="1767840" cy="525780"/>
    <xdr:pic>
      <xdr:nvPicPr>
        <xdr:cNvPr id="21" name="Image 2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1335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800</xdr:row>
      <xdr:rowOff>0</xdr:rowOff>
    </xdr:from>
    <xdr:ext cx="1767840" cy="525780"/>
    <xdr:pic>
      <xdr:nvPicPr>
        <xdr:cNvPr id="22" name="Image 2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840</xdr:row>
      <xdr:rowOff>0</xdr:rowOff>
    </xdr:from>
    <xdr:ext cx="1767840" cy="525780"/>
    <xdr:pic>
      <xdr:nvPicPr>
        <xdr:cNvPr id="23" name="Image 2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37792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912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8" name="Image 7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9" name="Image 8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10" name="Image 9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11" name="Image 10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239</xdr:row>
      <xdr:rowOff>0</xdr:rowOff>
    </xdr:from>
    <xdr:ext cx="1767840" cy="525780"/>
    <xdr:pic>
      <xdr:nvPicPr>
        <xdr:cNvPr id="12" name="Image 1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61410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/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399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118</xdr:row>
      <xdr:rowOff>22860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6255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157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120</xdr:row>
      <xdr:rowOff>0</xdr:rowOff>
    </xdr:from>
    <xdr:ext cx="1767840" cy="525780"/>
    <xdr:pic>
      <xdr:nvPicPr>
        <xdr:cNvPr id="5" name="Image 4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160</xdr:row>
      <xdr:rowOff>0</xdr:rowOff>
    </xdr:from>
    <xdr:ext cx="1767840" cy="525780"/>
    <xdr:pic>
      <xdr:nvPicPr>
        <xdr:cNvPr id="6" name="Image 5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684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200</xdr:row>
      <xdr:rowOff>0</xdr:rowOff>
    </xdr:from>
    <xdr:ext cx="1767840" cy="525780"/>
    <xdr:pic>
      <xdr:nvPicPr>
        <xdr:cNvPr id="7" name="Image 6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9128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6276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564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701040</xdr:colOff>
      <xdr:row>2</xdr:row>
      <xdr:rowOff>160020</xdr:rowOff>
    </xdr:to>
    <xdr:pic>
      <xdr:nvPicPr>
        <xdr:cNvPr id="2" name="Image 1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40</xdr:row>
      <xdr:rowOff>0</xdr:rowOff>
    </xdr:from>
    <xdr:ext cx="1767840" cy="525780"/>
    <xdr:pic>
      <xdr:nvPicPr>
        <xdr:cNvPr id="3" name="Image 2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1767840" cy="525780"/>
    <xdr:pic>
      <xdr:nvPicPr>
        <xdr:cNvPr id="4" name="Image 3" descr="C:\Users\ingenieur\Desktop\logo-boccam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22820"/>
          <a:ext cx="176784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2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3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4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5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6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7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8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30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31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2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3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4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5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6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B8" sqref="B8:D9"/>
    </sheetView>
  </sheetViews>
  <sheetFormatPr baseColWidth="10" defaultRowHeight="14.4" x14ac:dyDescent="0.3"/>
  <sheetData>
    <row r="1" spans="1:2" x14ac:dyDescent="0.3">
      <c r="A1" s="61"/>
      <c r="B1" t="s">
        <v>1260</v>
      </c>
    </row>
    <row r="2" spans="1:2" x14ac:dyDescent="0.3">
      <c r="A2" s="73"/>
      <c r="B2" t="s">
        <v>1533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2"/>
  <sheetViews>
    <sheetView workbookViewId="0">
      <selection activeCell="B8" sqref="B8:D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20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 ca="1">TODAY()</f>
        <v>43245</v>
      </c>
      <c r="Q1" s="202"/>
    </row>
    <row r="2" spans="1:20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8" t="s">
        <v>217</v>
      </c>
      <c r="P2" t="s">
        <v>218</v>
      </c>
    </row>
    <row r="3" spans="1:20" ht="15" thickBot="1" x14ac:dyDescent="0.35">
      <c r="D3" s="218" t="s">
        <v>5</v>
      </c>
      <c r="E3" s="218"/>
      <c r="F3" s="219"/>
      <c r="G3" s="219"/>
      <c r="H3" s="219"/>
      <c r="K3" s="1"/>
      <c r="L3" s="214"/>
      <c r="M3" s="214"/>
      <c r="N3" s="205" t="s">
        <v>219</v>
      </c>
      <c r="O3" s="205"/>
      <c r="P3" s="203" t="s">
        <v>155</v>
      </c>
      <c r="Q3" s="203"/>
      <c r="R3" s="22"/>
      <c r="S3" s="22"/>
      <c r="T3" s="22"/>
    </row>
    <row r="4" spans="1:20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20" x14ac:dyDescent="0.3">
      <c r="A5" s="6" t="s">
        <v>1</v>
      </c>
      <c r="B5" s="215" t="s">
        <v>4</v>
      </c>
      <c r="C5" s="216"/>
      <c r="D5" s="216"/>
      <c r="E5" s="217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>
        <v>6</v>
      </c>
      <c r="Q5" s="198"/>
      <c r="R5" s="23">
        <v>7</v>
      </c>
      <c r="S5" s="23">
        <v>8</v>
      </c>
      <c r="T5" s="23" t="s">
        <v>511</v>
      </c>
    </row>
    <row r="6" spans="1:20" x14ac:dyDescent="0.3">
      <c r="A6" s="206">
        <v>1</v>
      </c>
      <c r="B6" s="208"/>
      <c r="C6" s="209"/>
      <c r="D6" s="210"/>
      <c r="E6" s="6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198"/>
      <c r="P6" s="197"/>
      <c r="Q6" s="198"/>
      <c r="R6" s="23"/>
      <c r="S6" s="23"/>
      <c r="T6" s="23"/>
    </row>
    <row r="7" spans="1:20" x14ac:dyDescent="0.3">
      <c r="A7" s="207"/>
      <c r="B7" s="211"/>
      <c r="C7" s="212"/>
      <c r="D7" s="213"/>
      <c r="E7" s="6" t="s">
        <v>2</v>
      </c>
      <c r="F7" s="197"/>
      <c r="G7" s="198"/>
      <c r="H7" s="197"/>
      <c r="I7" s="198"/>
      <c r="J7" s="197"/>
      <c r="K7" s="198"/>
      <c r="L7" s="197"/>
      <c r="M7" s="198"/>
      <c r="N7" s="197"/>
      <c r="O7" s="198"/>
      <c r="P7" s="197"/>
      <c r="Q7" s="198"/>
      <c r="R7" s="23"/>
      <c r="S7" s="23"/>
      <c r="T7" s="23"/>
    </row>
    <row r="8" spans="1:20" x14ac:dyDescent="0.3">
      <c r="A8" s="206">
        <v>2</v>
      </c>
      <c r="B8" s="208"/>
      <c r="C8" s="209"/>
      <c r="D8" s="210"/>
      <c r="E8" s="6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  <c r="R8" s="23"/>
      <c r="S8" s="23"/>
      <c r="T8" s="23"/>
    </row>
    <row r="9" spans="1:20" x14ac:dyDescent="0.3">
      <c r="A9" s="207"/>
      <c r="B9" s="211"/>
      <c r="C9" s="212"/>
      <c r="D9" s="213"/>
      <c r="E9" s="6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  <c r="R9" s="23"/>
      <c r="S9" s="23"/>
      <c r="T9" s="23"/>
    </row>
    <row r="10" spans="1:20" x14ac:dyDescent="0.3">
      <c r="A10" s="206">
        <v>3</v>
      </c>
      <c r="B10" s="208"/>
      <c r="C10" s="209"/>
      <c r="D10" s="210"/>
      <c r="E10" s="6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  <c r="R10" s="23"/>
      <c r="S10" s="23"/>
      <c r="T10" s="23"/>
    </row>
    <row r="11" spans="1:20" x14ac:dyDescent="0.3">
      <c r="A11" s="207"/>
      <c r="B11" s="211"/>
      <c r="C11" s="212"/>
      <c r="D11" s="213"/>
      <c r="E11" s="6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  <c r="R11" s="23"/>
      <c r="S11" s="23"/>
      <c r="T11" s="23"/>
    </row>
    <row r="12" spans="1:20" x14ac:dyDescent="0.3">
      <c r="A12" s="206">
        <v>4</v>
      </c>
      <c r="B12" s="208"/>
      <c r="C12" s="209"/>
      <c r="D12" s="210"/>
      <c r="E12" s="6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  <c r="R12" s="23"/>
      <c r="S12" s="23"/>
      <c r="T12" s="23"/>
    </row>
    <row r="13" spans="1:20" x14ac:dyDescent="0.3">
      <c r="A13" s="207"/>
      <c r="B13" s="211"/>
      <c r="C13" s="212"/>
      <c r="D13" s="213"/>
      <c r="E13" s="6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  <c r="R13" s="23"/>
      <c r="S13" s="23"/>
      <c r="T13" s="23"/>
    </row>
    <row r="14" spans="1:20" x14ac:dyDescent="0.3">
      <c r="A14" s="206">
        <v>5</v>
      </c>
      <c r="B14" s="208"/>
      <c r="C14" s="209"/>
      <c r="D14" s="210"/>
      <c r="E14" s="6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  <c r="R14" s="23"/>
      <c r="S14" s="23"/>
      <c r="T14" s="23"/>
    </row>
    <row r="15" spans="1:20" x14ac:dyDescent="0.3">
      <c r="A15" s="207"/>
      <c r="B15" s="211"/>
      <c r="C15" s="212"/>
      <c r="D15" s="213"/>
      <c r="E15" s="6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  <c r="R15" s="23"/>
      <c r="S15" s="23"/>
      <c r="T15" s="23"/>
    </row>
    <row r="16" spans="1:20" x14ac:dyDescent="0.3">
      <c r="A16" s="206">
        <v>6</v>
      </c>
      <c r="B16" s="208"/>
      <c r="C16" s="209"/>
      <c r="D16" s="210"/>
      <c r="E16" s="6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  <c r="R16" s="23"/>
      <c r="S16" s="23"/>
      <c r="T16" s="23"/>
    </row>
    <row r="17" spans="1:20" x14ac:dyDescent="0.3">
      <c r="A17" s="207"/>
      <c r="B17" s="211"/>
      <c r="C17" s="212"/>
      <c r="D17" s="213"/>
      <c r="E17" s="6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  <c r="R17" s="23"/>
      <c r="S17" s="23"/>
      <c r="T17" s="23"/>
    </row>
    <row r="18" spans="1:20" x14ac:dyDescent="0.3">
      <c r="A18" s="206">
        <v>7</v>
      </c>
      <c r="B18" s="208"/>
      <c r="C18" s="209"/>
      <c r="D18" s="210"/>
      <c r="E18" s="6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  <c r="R18" s="23"/>
      <c r="S18" s="23"/>
      <c r="T18" s="23"/>
    </row>
    <row r="19" spans="1:20" x14ac:dyDescent="0.3">
      <c r="A19" s="207"/>
      <c r="B19" s="211"/>
      <c r="C19" s="212"/>
      <c r="D19" s="213"/>
      <c r="E19" s="6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  <c r="R19" s="23"/>
      <c r="S19" s="23"/>
      <c r="T19" s="23"/>
    </row>
    <row r="20" spans="1:20" x14ac:dyDescent="0.3">
      <c r="A20" s="206">
        <v>8</v>
      </c>
      <c r="B20" s="208"/>
      <c r="C20" s="209"/>
      <c r="D20" s="210"/>
      <c r="E20" s="6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  <c r="R20" s="23"/>
      <c r="S20" s="23"/>
      <c r="T20" s="23"/>
    </row>
    <row r="21" spans="1:20" x14ac:dyDescent="0.3">
      <c r="A21" s="207"/>
      <c r="B21" s="211"/>
      <c r="C21" s="212"/>
      <c r="D21" s="213"/>
      <c r="E21" s="6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  <c r="R21" s="23"/>
      <c r="S21" s="23"/>
      <c r="T21" s="23"/>
    </row>
    <row r="22" spans="1:20" x14ac:dyDescent="0.3">
      <c r="A22" s="206">
        <v>9</v>
      </c>
      <c r="B22" s="208"/>
      <c r="C22" s="209"/>
      <c r="D22" s="210"/>
      <c r="E22" s="6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  <c r="R22" s="23"/>
      <c r="S22" s="23"/>
      <c r="T22" s="23"/>
    </row>
    <row r="23" spans="1:20" x14ac:dyDescent="0.3">
      <c r="A23" s="207"/>
      <c r="B23" s="211"/>
      <c r="C23" s="212"/>
      <c r="D23" s="213"/>
      <c r="E23" s="6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  <c r="R23" s="23"/>
      <c r="S23" s="23"/>
      <c r="T23" s="23"/>
    </row>
    <row r="24" spans="1:20" x14ac:dyDescent="0.3">
      <c r="A24" s="206">
        <v>10</v>
      </c>
      <c r="B24" s="208"/>
      <c r="C24" s="209"/>
      <c r="D24" s="210"/>
      <c r="E24" s="6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  <c r="R24" s="23"/>
      <c r="S24" s="23"/>
      <c r="T24" s="23"/>
    </row>
    <row r="25" spans="1:20" x14ac:dyDescent="0.3">
      <c r="A25" s="207"/>
      <c r="B25" s="211"/>
      <c r="C25" s="212"/>
      <c r="D25" s="213"/>
      <c r="E25" s="6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  <c r="R25" s="23"/>
      <c r="S25" s="23"/>
      <c r="T25" s="23"/>
    </row>
    <row r="26" spans="1:20" x14ac:dyDescent="0.3">
      <c r="A26" s="206">
        <v>11</v>
      </c>
      <c r="B26" s="208"/>
      <c r="C26" s="209"/>
      <c r="D26" s="210"/>
      <c r="E26" s="6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  <c r="R26" s="23"/>
      <c r="S26" s="23"/>
      <c r="T26" s="23"/>
    </row>
    <row r="27" spans="1:20" x14ac:dyDescent="0.3">
      <c r="A27" s="207"/>
      <c r="B27" s="211"/>
      <c r="C27" s="212"/>
      <c r="D27" s="213"/>
      <c r="E27" s="6" t="s">
        <v>2</v>
      </c>
      <c r="F27" s="197"/>
      <c r="G27" s="198"/>
      <c r="H27" s="197"/>
      <c r="I27" s="198"/>
      <c r="J27" s="197"/>
      <c r="K27" s="198"/>
      <c r="L27" s="197"/>
      <c r="M27" s="198"/>
      <c r="N27" s="197"/>
      <c r="O27" s="198"/>
      <c r="P27" s="197"/>
      <c r="Q27" s="198"/>
      <c r="R27" s="23"/>
      <c r="S27" s="23"/>
      <c r="T27" s="23"/>
    </row>
    <row r="28" spans="1:20" x14ac:dyDescent="0.3">
      <c r="A28" s="206">
        <v>12</v>
      </c>
      <c r="B28" s="208"/>
      <c r="C28" s="209"/>
      <c r="D28" s="210"/>
      <c r="E28" s="6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  <c r="R28" s="23"/>
      <c r="S28" s="23"/>
      <c r="T28" s="23"/>
    </row>
    <row r="29" spans="1:20" x14ac:dyDescent="0.3">
      <c r="A29" s="207"/>
      <c r="B29" s="211"/>
      <c r="C29" s="212"/>
      <c r="D29" s="213"/>
      <c r="E29" s="6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  <c r="R29" s="23"/>
      <c r="S29" s="23"/>
      <c r="T29" s="23"/>
    </row>
    <row r="30" spans="1:20" x14ac:dyDescent="0.3">
      <c r="A30" s="206">
        <v>13</v>
      </c>
      <c r="B30" s="208"/>
      <c r="C30" s="209"/>
      <c r="D30" s="210"/>
      <c r="E30" s="6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  <c r="R30" s="23"/>
      <c r="S30" s="23"/>
      <c r="T30" s="23"/>
    </row>
    <row r="31" spans="1:20" x14ac:dyDescent="0.3">
      <c r="A31" s="207"/>
      <c r="B31" s="211"/>
      <c r="C31" s="212"/>
      <c r="D31" s="213"/>
      <c r="E31" s="6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  <c r="R31" s="23"/>
      <c r="S31" s="23"/>
      <c r="T31" s="23"/>
    </row>
    <row r="32" spans="1:20" x14ac:dyDescent="0.3">
      <c r="A32" s="206">
        <v>14</v>
      </c>
      <c r="B32" s="208"/>
      <c r="C32" s="209"/>
      <c r="D32" s="210"/>
      <c r="E32" s="6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  <c r="R32" s="23"/>
      <c r="S32" s="23"/>
      <c r="T32" s="23"/>
    </row>
    <row r="33" spans="1:20" x14ac:dyDescent="0.3">
      <c r="A33" s="207"/>
      <c r="B33" s="211"/>
      <c r="C33" s="212"/>
      <c r="D33" s="213"/>
      <c r="E33" s="6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  <c r="R33" s="23"/>
      <c r="S33" s="23"/>
      <c r="T33" s="23"/>
    </row>
    <row r="34" spans="1:20" x14ac:dyDescent="0.3">
      <c r="A34" s="206">
        <v>15</v>
      </c>
      <c r="B34" s="208"/>
      <c r="C34" s="209"/>
      <c r="D34" s="210"/>
      <c r="E34" s="6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  <c r="R34" s="23"/>
      <c r="S34" s="23"/>
      <c r="T34" s="23"/>
    </row>
    <row r="35" spans="1:20" x14ac:dyDescent="0.3">
      <c r="A35" s="207"/>
      <c r="B35" s="211"/>
      <c r="C35" s="212"/>
      <c r="D35" s="213"/>
      <c r="E35" s="6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  <c r="R35" s="23"/>
      <c r="S35" s="23"/>
      <c r="T35" s="23"/>
    </row>
    <row r="36" spans="1:20" x14ac:dyDescent="0.3">
      <c r="A36" s="206">
        <v>16</v>
      </c>
      <c r="B36" s="208"/>
      <c r="C36" s="209"/>
      <c r="D36" s="210"/>
      <c r="E36" s="6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  <c r="R36" s="23"/>
      <c r="S36" s="23"/>
      <c r="T36" s="23"/>
    </row>
    <row r="37" spans="1:20" x14ac:dyDescent="0.3">
      <c r="A37" s="207"/>
      <c r="B37" s="211"/>
      <c r="C37" s="212"/>
      <c r="D37" s="213"/>
      <c r="E37" s="6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  <c r="R37" s="23"/>
      <c r="S37" s="23"/>
      <c r="T37" s="23"/>
    </row>
    <row r="38" spans="1:20" x14ac:dyDescent="0.3">
      <c r="A38" s="206">
        <v>17</v>
      </c>
      <c r="B38" s="208"/>
      <c r="C38" s="209"/>
      <c r="D38" s="210"/>
      <c r="E38" s="6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  <c r="R38" s="23"/>
      <c r="S38" s="23"/>
      <c r="T38" s="23"/>
    </row>
    <row r="39" spans="1:20" x14ac:dyDescent="0.3">
      <c r="A39" s="207"/>
      <c r="B39" s="211"/>
      <c r="C39" s="212"/>
      <c r="D39" s="213"/>
      <c r="E39" s="6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  <c r="R39" s="23"/>
      <c r="S39" s="23"/>
      <c r="T39" s="23"/>
    </row>
    <row r="40" spans="1:20" x14ac:dyDescent="0.3">
      <c r="A40" s="12" t="s">
        <v>220</v>
      </c>
      <c r="B40" s="199"/>
      <c r="C40" s="199"/>
      <c r="D40" s="199"/>
      <c r="E40" s="9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20" x14ac:dyDescent="0.3">
      <c r="A41" s="12"/>
      <c r="B41" s="199"/>
      <c r="C41" s="199"/>
      <c r="D41" s="199"/>
      <c r="E41" s="9"/>
      <c r="F41" s="199"/>
      <c r="G41" s="199"/>
      <c r="H41" s="199"/>
      <c r="I41" s="199"/>
      <c r="J41" s="199"/>
      <c r="K41" s="199"/>
      <c r="L41" s="199"/>
      <c r="M41" s="199"/>
      <c r="N41" s="199"/>
      <c r="O41" s="199"/>
      <c r="P41" s="199"/>
      <c r="Q41" s="199"/>
    </row>
    <row r="42" spans="1:20" x14ac:dyDescent="0.3">
      <c r="A42" s="199"/>
      <c r="B42" s="199"/>
      <c r="C42" s="199"/>
      <c r="D42" s="199"/>
      <c r="E42" s="9"/>
      <c r="F42" s="199"/>
      <c r="G42" s="199"/>
      <c r="H42" s="199"/>
      <c r="I42" s="199"/>
      <c r="J42" s="199"/>
      <c r="K42" s="199"/>
      <c r="L42" s="199"/>
      <c r="M42" s="199"/>
      <c r="N42" s="199"/>
      <c r="O42" s="199"/>
      <c r="P42" s="199"/>
      <c r="Q42" s="199"/>
    </row>
    <row r="43" spans="1:20" x14ac:dyDescent="0.3">
      <c r="A43" s="199"/>
      <c r="B43" s="199"/>
      <c r="C43" s="199"/>
      <c r="D43" s="199"/>
      <c r="E43" s="9"/>
      <c r="F43" s="199"/>
      <c r="G43" s="199"/>
      <c r="H43" s="199"/>
      <c r="I43" s="199"/>
      <c r="J43" s="199"/>
      <c r="K43" s="199"/>
      <c r="L43" s="199"/>
      <c r="M43" s="199"/>
      <c r="N43" s="199"/>
      <c r="O43" s="199"/>
      <c r="P43" s="199"/>
      <c r="Q43" s="199"/>
    </row>
    <row r="44" spans="1:20" x14ac:dyDescent="0.3">
      <c r="A44" s="199"/>
      <c r="B44" s="199"/>
      <c r="C44" s="199"/>
      <c r="D44" s="199"/>
      <c r="E44" s="9"/>
      <c r="F44" s="199"/>
      <c r="G44" s="199"/>
      <c r="H44" s="199"/>
      <c r="I44" s="199"/>
      <c r="J44" s="199"/>
      <c r="K44" s="199"/>
      <c r="L44" s="199"/>
      <c r="M44" s="199"/>
      <c r="N44" s="199"/>
      <c r="O44" s="199"/>
      <c r="P44" s="199"/>
      <c r="Q44" s="199"/>
    </row>
    <row r="45" spans="1:20" x14ac:dyDescent="0.3">
      <c r="A45" s="199"/>
      <c r="B45" s="199"/>
      <c r="C45" s="199"/>
      <c r="D45" s="199"/>
      <c r="E45" s="9"/>
      <c r="F45" s="199"/>
      <c r="G45" s="199"/>
      <c r="H45" s="199"/>
      <c r="I45" s="199"/>
      <c r="J45" s="199"/>
      <c r="K45" s="199"/>
      <c r="L45" s="199"/>
      <c r="M45" s="199"/>
      <c r="N45" s="199"/>
      <c r="O45" s="199"/>
      <c r="P45" s="199"/>
      <c r="Q45" s="199"/>
    </row>
    <row r="46" spans="1:20" x14ac:dyDescent="0.3">
      <c r="A46" s="199"/>
      <c r="B46" s="199"/>
      <c r="C46" s="199"/>
      <c r="D46" s="199"/>
      <c r="E46" s="9"/>
      <c r="F46" s="199"/>
      <c r="G46" s="199"/>
      <c r="H46" s="199"/>
      <c r="I46" s="199"/>
      <c r="J46" s="199"/>
      <c r="K46" s="199"/>
      <c r="L46" s="199"/>
      <c r="M46" s="199"/>
      <c r="N46" s="199"/>
      <c r="O46" s="199"/>
      <c r="P46" s="199"/>
      <c r="Q46" s="199"/>
    </row>
    <row r="47" spans="1:20" x14ac:dyDescent="0.3">
      <c r="A47" s="199"/>
      <c r="B47" s="199"/>
      <c r="C47" s="199"/>
      <c r="D47" s="199"/>
      <c r="E47" s="9"/>
      <c r="F47" s="199"/>
      <c r="G47" s="199"/>
      <c r="H47" s="199"/>
      <c r="I47" s="199"/>
      <c r="J47" s="199"/>
      <c r="K47" s="199"/>
      <c r="L47" s="199"/>
      <c r="M47" s="199"/>
      <c r="N47" s="199"/>
      <c r="O47" s="199"/>
      <c r="P47" s="199"/>
      <c r="Q47" s="199"/>
    </row>
    <row r="48" spans="1:20" x14ac:dyDescent="0.3">
      <c r="A48" s="199"/>
      <c r="B48" s="199"/>
      <c r="C48" s="199"/>
      <c r="D48" s="199"/>
      <c r="E48" s="9"/>
      <c r="F48" s="199"/>
      <c r="G48" s="199"/>
      <c r="H48" s="199"/>
      <c r="I48" s="199"/>
      <c r="J48" s="199"/>
      <c r="K48" s="199"/>
      <c r="L48" s="199"/>
      <c r="M48" s="199"/>
      <c r="N48" s="199"/>
      <c r="O48" s="199"/>
      <c r="P48" s="199"/>
      <c r="Q48" s="199"/>
    </row>
    <row r="49" spans="1:17" x14ac:dyDescent="0.3">
      <c r="A49" s="199"/>
      <c r="B49" s="199"/>
      <c r="C49" s="199"/>
      <c r="D49" s="199"/>
      <c r="E49" s="9"/>
      <c r="F49" s="199"/>
      <c r="G49" s="199"/>
      <c r="H49" s="199"/>
      <c r="I49" s="199"/>
      <c r="J49" s="199"/>
      <c r="K49" s="199"/>
      <c r="L49" s="199"/>
      <c r="M49" s="199"/>
      <c r="N49" s="199"/>
      <c r="O49" s="199"/>
      <c r="P49" s="199"/>
      <c r="Q49" s="199"/>
    </row>
    <row r="50" spans="1:17" x14ac:dyDescent="0.3">
      <c r="A50" s="8"/>
    </row>
    <row r="51" spans="1:17" x14ac:dyDescent="0.3">
      <c r="A51" s="8"/>
    </row>
    <row r="52" spans="1:17" x14ac:dyDescent="0.3">
      <c r="B52" s="7"/>
    </row>
  </sheetData>
  <mergeCells count="322">
    <mergeCell ref="L3:M3"/>
    <mergeCell ref="B5:E5"/>
    <mergeCell ref="A6:A7"/>
    <mergeCell ref="B6:D7"/>
    <mergeCell ref="F6:G6"/>
    <mergeCell ref="H6:I6"/>
    <mergeCell ref="A8:A9"/>
    <mergeCell ref="B8:D9"/>
    <mergeCell ref="F8:G8"/>
    <mergeCell ref="H8:I8"/>
    <mergeCell ref="D3:E3"/>
    <mergeCell ref="F3:H3"/>
    <mergeCell ref="J8:K8"/>
    <mergeCell ref="L8:M8"/>
    <mergeCell ref="F9:G9"/>
    <mergeCell ref="H9:I9"/>
    <mergeCell ref="J9:K9"/>
    <mergeCell ref="L9:M9"/>
    <mergeCell ref="J6:K6"/>
    <mergeCell ref="L6:M6"/>
    <mergeCell ref="F7:G7"/>
    <mergeCell ref="H7:I7"/>
    <mergeCell ref="J7:K7"/>
    <mergeCell ref="L7:M7"/>
    <mergeCell ref="A10:A11"/>
    <mergeCell ref="B10:D11"/>
    <mergeCell ref="F10:G10"/>
    <mergeCell ref="H10:I10"/>
    <mergeCell ref="J10:K10"/>
    <mergeCell ref="L10:M10"/>
    <mergeCell ref="F11:G11"/>
    <mergeCell ref="H11:I11"/>
    <mergeCell ref="J11:K11"/>
    <mergeCell ref="L11:M11"/>
    <mergeCell ref="A12:A13"/>
    <mergeCell ref="B12:D13"/>
    <mergeCell ref="F12:G12"/>
    <mergeCell ref="H12:I12"/>
    <mergeCell ref="J12:K12"/>
    <mergeCell ref="L12:M12"/>
    <mergeCell ref="F13:G13"/>
    <mergeCell ref="H13:I13"/>
    <mergeCell ref="J13:K13"/>
    <mergeCell ref="L13:M13"/>
    <mergeCell ref="A14:A15"/>
    <mergeCell ref="B14:D15"/>
    <mergeCell ref="F14:G14"/>
    <mergeCell ref="H14:I14"/>
    <mergeCell ref="J14:K14"/>
    <mergeCell ref="L14:M14"/>
    <mergeCell ref="F15:G15"/>
    <mergeCell ref="H15:I15"/>
    <mergeCell ref="J15:K15"/>
    <mergeCell ref="L15:M15"/>
    <mergeCell ref="A16:A17"/>
    <mergeCell ref="B16:D17"/>
    <mergeCell ref="F16:G16"/>
    <mergeCell ref="H16:I16"/>
    <mergeCell ref="J16:K16"/>
    <mergeCell ref="L16:M16"/>
    <mergeCell ref="F17:G17"/>
    <mergeCell ref="H17:I17"/>
    <mergeCell ref="J17:K17"/>
    <mergeCell ref="L17:M17"/>
    <mergeCell ref="A18:A19"/>
    <mergeCell ref="B18:D19"/>
    <mergeCell ref="F18:G18"/>
    <mergeCell ref="H18:I18"/>
    <mergeCell ref="J18:K18"/>
    <mergeCell ref="L18:M18"/>
    <mergeCell ref="F19:G19"/>
    <mergeCell ref="H19:I19"/>
    <mergeCell ref="J19:K19"/>
    <mergeCell ref="L19:M19"/>
    <mergeCell ref="A20:A21"/>
    <mergeCell ref="B20:D21"/>
    <mergeCell ref="F20:G20"/>
    <mergeCell ref="H20:I20"/>
    <mergeCell ref="J20:K20"/>
    <mergeCell ref="L20:M20"/>
    <mergeCell ref="F21:G21"/>
    <mergeCell ref="H21:I21"/>
    <mergeCell ref="J21:K21"/>
    <mergeCell ref="L21:M21"/>
    <mergeCell ref="A22:A23"/>
    <mergeCell ref="B22:D23"/>
    <mergeCell ref="F22:G22"/>
    <mergeCell ref="H22:I22"/>
    <mergeCell ref="J22:K22"/>
    <mergeCell ref="L22:M22"/>
    <mergeCell ref="F23:G23"/>
    <mergeCell ref="H23:I23"/>
    <mergeCell ref="J23:K23"/>
    <mergeCell ref="L23:M23"/>
    <mergeCell ref="A24:A25"/>
    <mergeCell ref="B24:D25"/>
    <mergeCell ref="F24:G24"/>
    <mergeCell ref="H24:I24"/>
    <mergeCell ref="J24:K24"/>
    <mergeCell ref="L24:M24"/>
    <mergeCell ref="F25:G25"/>
    <mergeCell ref="H25:I25"/>
    <mergeCell ref="J25:K25"/>
    <mergeCell ref="L25:M25"/>
    <mergeCell ref="A26:A27"/>
    <mergeCell ref="B26:D27"/>
    <mergeCell ref="F26:G26"/>
    <mergeCell ref="H26:I26"/>
    <mergeCell ref="J26:K26"/>
    <mergeCell ref="L26:M26"/>
    <mergeCell ref="F27:G27"/>
    <mergeCell ref="H27:I27"/>
    <mergeCell ref="J27:K27"/>
    <mergeCell ref="L27:M27"/>
    <mergeCell ref="A28:A29"/>
    <mergeCell ref="B28:D29"/>
    <mergeCell ref="F28:G28"/>
    <mergeCell ref="H28:I28"/>
    <mergeCell ref="J28:K28"/>
    <mergeCell ref="L28:M28"/>
    <mergeCell ref="F29:G29"/>
    <mergeCell ref="H29:I29"/>
    <mergeCell ref="J29:K29"/>
    <mergeCell ref="L29:M29"/>
    <mergeCell ref="A30:A31"/>
    <mergeCell ref="B30:D31"/>
    <mergeCell ref="F30:G30"/>
    <mergeCell ref="H30:I30"/>
    <mergeCell ref="J30:K30"/>
    <mergeCell ref="L30:M30"/>
    <mergeCell ref="F31:G31"/>
    <mergeCell ref="H31:I31"/>
    <mergeCell ref="J31:K31"/>
    <mergeCell ref="L31:M31"/>
    <mergeCell ref="A32:A33"/>
    <mergeCell ref="B32:D33"/>
    <mergeCell ref="F32:G32"/>
    <mergeCell ref="H32:I32"/>
    <mergeCell ref="J32:K32"/>
    <mergeCell ref="L32:M32"/>
    <mergeCell ref="F33:G33"/>
    <mergeCell ref="H33:I33"/>
    <mergeCell ref="J33:K33"/>
    <mergeCell ref="L33:M33"/>
    <mergeCell ref="A34:A35"/>
    <mergeCell ref="B34:D35"/>
    <mergeCell ref="F34:G34"/>
    <mergeCell ref="H34:I34"/>
    <mergeCell ref="J34:K34"/>
    <mergeCell ref="L34:M34"/>
    <mergeCell ref="F35:G35"/>
    <mergeCell ref="H35:I35"/>
    <mergeCell ref="J35:K35"/>
    <mergeCell ref="L35:M35"/>
    <mergeCell ref="A36:A37"/>
    <mergeCell ref="B36:D37"/>
    <mergeCell ref="F36:G36"/>
    <mergeCell ref="H36:I36"/>
    <mergeCell ref="J36:K36"/>
    <mergeCell ref="L36:M36"/>
    <mergeCell ref="F37:G37"/>
    <mergeCell ref="H37:I37"/>
    <mergeCell ref="J37:K37"/>
    <mergeCell ref="L37:M37"/>
    <mergeCell ref="A38:A39"/>
    <mergeCell ref="B38:D39"/>
    <mergeCell ref="F38:G38"/>
    <mergeCell ref="H38:I38"/>
    <mergeCell ref="J38:K38"/>
    <mergeCell ref="L38:M38"/>
    <mergeCell ref="F39:G39"/>
    <mergeCell ref="H39:I39"/>
    <mergeCell ref="J39:K39"/>
    <mergeCell ref="L39:M39"/>
    <mergeCell ref="B40:D41"/>
    <mergeCell ref="F40:G40"/>
    <mergeCell ref="H40:I40"/>
    <mergeCell ref="J40:K40"/>
    <mergeCell ref="L40:M40"/>
    <mergeCell ref="F41:G41"/>
    <mergeCell ref="H41:I41"/>
    <mergeCell ref="J41:K41"/>
    <mergeCell ref="L41:M41"/>
    <mergeCell ref="A42:A43"/>
    <mergeCell ref="B42:D43"/>
    <mergeCell ref="F42:G42"/>
    <mergeCell ref="H42:I42"/>
    <mergeCell ref="J42:K42"/>
    <mergeCell ref="L42:M42"/>
    <mergeCell ref="F43:G43"/>
    <mergeCell ref="H43:I43"/>
    <mergeCell ref="J43:K43"/>
    <mergeCell ref="L43:M43"/>
    <mergeCell ref="J47:K47"/>
    <mergeCell ref="L47:M47"/>
    <mergeCell ref="A44:A45"/>
    <mergeCell ref="B44:D45"/>
    <mergeCell ref="F44:G44"/>
    <mergeCell ref="H44:I44"/>
    <mergeCell ref="J44:K44"/>
    <mergeCell ref="L44:M44"/>
    <mergeCell ref="F45:G45"/>
    <mergeCell ref="H45:I45"/>
    <mergeCell ref="J45:K45"/>
    <mergeCell ref="L45:M45"/>
    <mergeCell ref="N1:O1"/>
    <mergeCell ref="N3:O3"/>
    <mergeCell ref="N6:O6"/>
    <mergeCell ref="N7:O7"/>
    <mergeCell ref="N8:O8"/>
    <mergeCell ref="N9:O9"/>
    <mergeCell ref="A48:A49"/>
    <mergeCell ref="B48:D49"/>
    <mergeCell ref="F48:G48"/>
    <mergeCell ref="H48:I48"/>
    <mergeCell ref="J48:K48"/>
    <mergeCell ref="L48:M48"/>
    <mergeCell ref="F49:G49"/>
    <mergeCell ref="H49:I49"/>
    <mergeCell ref="J49:K49"/>
    <mergeCell ref="L49:M49"/>
    <mergeCell ref="A46:A47"/>
    <mergeCell ref="B46:D47"/>
    <mergeCell ref="F46:G46"/>
    <mergeCell ref="H46:I46"/>
    <mergeCell ref="J46:K46"/>
    <mergeCell ref="L46:M46"/>
    <mergeCell ref="F47:G47"/>
    <mergeCell ref="H47:I47"/>
    <mergeCell ref="N16:O16"/>
    <mergeCell ref="N17:O17"/>
    <mergeCell ref="N18:O18"/>
    <mergeCell ref="N19:O19"/>
    <mergeCell ref="N20:O20"/>
    <mergeCell ref="N21:O21"/>
    <mergeCell ref="N10:O10"/>
    <mergeCell ref="N11:O11"/>
    <mergeCell ref="N12:O12"/>
    <mergeCell ref="N13:O13"/>
    <mergeCell ref="N14:O14"/>
    <mergeCell ref="N15:O15"/>
    <mergeCell ref="N30:O30"/>
    <mergeCell ref="N31:O31"/>
    <mergeCell ref="N32:O32"/>
    <mergeCell ref="N33:O33"/>
    <mergeCell ref="N22:O22"/>
    <mergeCell ref="N23:O23"/>
    <mergeCell ref="N24:O24"/>
    <mergeCell ref="N25:O25"/>
    <mergeCell ref="N26:O26"/>
    <mergeCell ref="N27:O27"/>
    <mergeCell ref="N46:O46"/>
    <mergeCell ref="N47:O47"/>
    <mergeCell ref="N48:O48"/>
    <mergeCell ref="N49:O49"/>
    <mergeCell ref="P1:Q1"/>
    <mergeCell ref="P3:Q3"/>
    <mergeCell ref="P6:Q6"/>
    <mergeCell ref="P7:Q7"/>
    <mergeCell ref="P8:Q8"/>
    <mergeCell ref="P9:Q9"/>
    <mergeCell ref="N40:O40"/>
    <mergeCell ref="N41:O41"/>
    <mergeCell ref="N42:O42"/>
    <mergeCell ref="N43:O43"/>
    <mergeCell ref="N44:O44"/>
    <mergeCell ref="N45:O45"/>
    <mergeCell ref="N34:O34"/>
    <mergeCell ref="N35:O35"/>
    <mergeCell ref="N36:O36"/>
    <mergeCell ref="N37:O37"/>
    <mergeCell ref="N38:O38"/>
    <mergeCell ref="N39:O39"/>
    <mergeCell ref="N28:O28"/>
    <mergeCell ref="N29:O29"/>
    <mergeCell ref="P16:Q16"/>
    <mergeCell ref="P17:Q17"/>
    <mergeCell ref="P18:Q18"/>
    <mergeCell ref="P19:Q19"/>
    <mergeCell ref="P20:Q20"/>
    <mergeCell ref="P21:Q21"/>
    <mergeCell ref="P10:Q10"/>
    <mergeCell ref="P11:Q11"/>
    <mergeCell ref="P12:Q12"/>
    <mergeCell ref="P13:Q13"/>
    <mergeCell ref="P14:Q14"/>
    <mergeCell ref="P15:Q15"/>
    <mergeCell ref="P29:Q29"/>
    <mergeCell ref="P30:Q30"/>
    <mergeCell ref="P31:Q31"/>
    <mergeCell ref="P32:Q32"/>
    <mergeCell ref="P33:Q33"/>
    <mergeCell ref="P22:Q22"/>
    <mergeCell ref="P23:Q23"/>
    <mergeCell ref="P24:Q24"/>
    <mergeCell ref="P25:Q25"/>
    <mergeCell ref="P26:Q26"/>
    <mergeCell ref="P27:Q27"/>
    <mergeCell ref="P5:Q5"/>
    <mergeCell ref="P46:Q46"/>
    <mergeCell ref="P47:Q47"/>
    <mergeCell ref="P48:Q48"/>
    <mergeCell ref="P49:Q49"/>
    <mergeCell ref="D1:M2"/>
    <mergeCell ref="F5:G5"/>
    <mergeCell ref="H5:I5"/>
    <mergeCell ref="J5:K5"/>
    <mergeCell ref="L5:M5"/>
    <mergeCell ref="N5:O5"/>
    <mergeCell ref="P40:Q40"/>
    <mergeCell ref="P41:Q41"/>
    <mergeCell ref="P42:Q42"/>
    <mergeCell ref="P43:Q43"/>
    <mergeCell ref="P44:Q44"/>
    <mergeCell ref="P45:Q45"/>
    <mergeCell ref="P34:Q34"/>
    <mergeCell ref="P35:Q35"/>
    <mergeCell ref="P36:Q36"/>
    <mergeCell ref="P37:Q37"/>
    <mergeCell ref="P38:Q38"/>
    <mergeCell ref="P39:Q39"/>
    <mergeCell ref="P28:Q28"/>
  </mergeCells>
  <pageMargins left="0" right="0" top="0" bottom="0" header="0.31496062992125984" footer="0.31496062992125984"/>
  <pageSetup paperSize="5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M882"/>
  <sheetViews>
    <sheetView tabSelected="1" topLeftCell="I788" zoomScale="98" zoomScaleNormal="98" workbookViewId="0">
      <selection activeCell="W885" sqref="W885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  <col min="22" max="22" width="20.109375" customWidth="1"/>
    <col min="24" max="24" width="17.6640625" customWidth="1"/>
    <col min="26" max="26" width="15.33203125" customWidth="1"/>
    <col min="28" max="28" width="16.33203125" customWidth="1"/>
    <col min="30" max="30" width="15.88671875" customWidth="1"/>
    <col min="31" max="31" width="15.21875" customWidth="1"/>
    <col min="32" max="32" width="20.44140625" customWidth="1"/>
    <col min="33" max="33" width="13.77734375" customWidth="1"/>
    <col min="34" max="34" width="17.5546875" customWidth="1"/>
    <col min="35" max="35" width="15.77734375" customWidth="1"/>
    <col min="36" max="36" width="22.6640625" customWidth="1"/>
    <col min="37" max="37" width="16.109375" customWidth="1"/>
  </cols>
  <sheetData>
    <row r="1" spans="1:39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v>43216</v>
      </c>
      <c r="Q1" s="202"/>
    </row>
    <row r="2" spans="1:39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8" t="s">
        <v>217</v>
      </c>
      <c r="P2" t="s">
        <v>218</v>
      </c>
    </row>
    <row r="3" spans="1:39" ht="15" thickBot="1" x14ac:dyDescent="0.35">
      <c r="D3" s="218" t="s">
        <v>5</v>
      </c>
      <c r="E3" s="218"/>
      <c r="F3" s="260">
        <v>43220</v>
      </c>
      <c r="G3" s="260"/>
      <c r="H3" s="260"/>
      <c r="K3" s="1"/>
      <c r="L3" s="214"/>
      <c r="M3" s="214"/>
      <c r="N3" s="205" t="s">
        <v>219</v>
      </c>
      <c r="O3" s="205"/>
      <c r="P3" s="203" t="s">
        <v>1212</v>
      </c>
      <c r="Q3" s="203"/>
    </row>
    <row r="4" spans="1:39" x14ac:dyDescent="0.3">
      <c r="A4" s="5"/>
      <c r="B4" s="38"/>
      <c r="C4" s="38"/>
      <c r="D4" s="39"/>
      <c r="E4" s="39"/>
      <c r="F4" s="40"/>
      <c r="G4" s="40"/>
      <c r="H4" s="40"/>
      <c r="I4" s="38"/>
      <c r="J4" s="38"/>
      <c r="K4" s="38"/>
      <c r="L4" s="38"/>
      <c r="M4" s="38"/>
      <c r="N4" s="2"/>
      <c r="O4" s="2"/>
      <c r="P4" s="2"/>
      <c r="Q4" s="2"/>
    </row>
    <row r="5" spans="1:39" x14ac:dyDescent="0.3">
      <c r="A5" s="6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  <c r="R5" s="187" t="s">
        <v>2021</v>
      </c>
      <c r="S5" t="s">
        <v>2022</v>
      </c>
      <c r="W5" t="s">
        <v>2023</v>
      </c>
      <c r="X5" t="s">
        <v>2031</v>
      </c>
      <c r="Y5" t="s">
        <v>2024</v>
      </c>
      <c r="Z5" t="s">
        <v>2032</v>
      </c>
      <c r="AA5" t="s">
        <v>2025</v>
      </c>
      <c r="AB5" t="s">
        <v>2033</v>
      </c>
      <c r="AC5" t="s">
        <v>2026</v>
      </c>
      <c r="AD5" t="s">
        <v>2034</v>
      </c>
      <c r="AE5" t="s">
        <v>2027</v>
      </c>
      <c r="AF5" t="s">
        <v>2035</v>
      </c>
      <c r="AG5" t="s">
        <v>2028</v>
      </c>
      <c r="AH5" t="s">
        <v>2036</v>
      </c>
      <c r="AI5" t="s">
        <v>2029</v>
      </c>
      <c r="AJ5" t="s">
        <v>2037</v>
      </c>
      <c r="AK5" t="s">
        <v>2030</v>
      </c>
      <c r="AL5" t="s">
        <v>2038</v>
      </c>
    </row>
    <row r="6" spans="1:39" x14ac:dyDescent="0.3">
      <c r="A6" s="206">
        <v>1</v>
      </c>
      <c r="B6" s="230" t="s">
        <v>15</v>
      </c>
      <c r="C6" s="230"/>
      <c r="D6" s="230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  <c r="U6" s="393" t="str">
        <f>B6</f>
        <v>Caiman 12/12x80</v>
      </c>
      <c r="V6" s="393"/>
      <c r="W6" s="576"/>
      <c r="X6" s="576"/>
      <c r="Y6" s="576"/>
      <c r="Z6" s="576"/>
      <c r="AA6" s="576"/>
      <c r="AB6" s="576"/>
      <c r="AC6" s="576"/>
      <c r="AD6" s="576"/>
      <c r="AE6" s="576"/>
      <c r="AF6" s="576"/>
      <c r="AG6" s="576"/>
      <c r="AH6" s="576"/>
      <c r="AI6" s="576"/>
      <c r="AJ6" s="576"/>
      <c r="AK6" s="576"/>
      <c r="AL6" s="576"/>
      <c r="AM6" s="576"/>
    </row>
    <row r="7" spans="1:39" x14ac:dyDescent="0.3">
      <c r="A7" s="207"/>
      <c r="B7" s="230"/>
      <c r="C7" s="230"/>
      <c r="D7" s="230"/>
      <c r="E7" s="54" t="s">
        <v>2</v>
      </c>
      <c r="F7" s="221">
        <v>200</v>
      </c>
      <c r="G7" s="222"/>
      <c r="H7" s="221"/>
      <c r="I7" s="222"/>
      <c r="J7" s="221"/>
      <c r="K7" s="222"/>
      <c r="L7" s="221"/>
      <c r="M7" s="222"/>
      <c r="N7" s="197"/>
      <c r="O7" s="198"/>
      <c r="P7" s="197">
        <f>F7+H7+J7+L7+N7</f>
        <v>200</v>
      </c>
      <c r="Q7" s="198"/>
      <c r="R7">
        <v>0.5</v>
      </c>
      <c r="S7">
        <f>R7*P7</f>
        <v>100</v>
      </c>
      <c r="U7" s="393"/>
      <c r="V7" s="393"/>
    </row>
    <row r="8" spans="1:39" x14ac:dyDescent="0.3">
      <c r="A8" s="206">
        <v>2</v>
      </c>
      <c r="B8" s="230" t="s">
        <v>16</v>
      </c>
      <c r="C8" s="230"/>
      <c r="D8" s="230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  <c r="U8" s="393" t="str">
        <f>B8</f>
        <v>Caiman 15/18x80</v>
      </c>
      <c r="V8" s="393"/>
    </row>
    <row r="9" spans="1:39" x14ac:dyDescent="0.3">
      <c r="A9" s="207"/>
      <c r="B9" s="230"/>
      <c r="C9" s="230"/>
      <c r="D9" s="230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  <c r="U9" s="393"/>
      <c r="V9" s="393"/>
    </row>
    <row r="10" spans="1:39" x14ac:dyDescent="0.3">
      <c r="A10" s="206">
        <v>3</v>
      </c>
      <c r="B10" s="242" t="s">
        <v>235</v>
      </c>
      <c r="C10" s="242"/>
      <c r="D10" s="242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  <c r="U10" s="393" t="str">
        <f t="shared" ref="U10:U73" si="0">B10</f>
        <v>Caiman 16x80</v>
      </c>
      <c r="V10" s="393"/>
    </row>
    <row r="11" spans="1:39" x14ac:dyDescent="0.3">
      <c r="A11" s="207"/>
      <c r="B11" s="242"/>
      <c r="C11" s="242"/>
      <c r="D11" s="242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  <c r="U11" s="393"/>
      <c r="V11" s="393"/>
    </row>
    <row r="12" spans="1:39" x14ac:dyDescent="0.3">
      <c r="A12" s="206">
        <v>4</v>
      </c>
      <c r="B12" s="242" t="s">
        <v>6</v>
      </c>
      <c r="C12" s="242"/>
      <c r="D12" s="242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  <c r="U12" s="393" t="str">
        <f t="shared" ref="U12:U75" si="1">B12</f>
        <v>Caiman 18x80</v>
      </c>
      <c r="V12" s="393"/>
    </row>
    <row r="13" spans="1:39" x14ac:dyDescent="0.3">
      <c r="A13" s="207"/>
      <c r="B13" s="242"/>
      <c r="C13" s="242"/>
      <c r="D13" s="242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  <c r="U13" s="393"/>
      <c r="V13" s="393"/>
    </row>
    <row r="14" spans="1:39" x14ac:dyDescent="0.3">
      <c r="A14" s="206">
        <v>5</v>
      </c>
      <c r="B14" s="245" t="s">
        <v>17</v>
      </c>
      <c r="C14" s="246"/>
      <c r="D14" s="247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  <c r="U14" s="393" t="str">
        <f t="shared" ref="U14:U77" si="2">B14</f>
        <v>Caiman 18x84</v>
      </c>
      <c r="V14" s="393"/>
    </row>
    <row r="15" spans="1:39" x14ac:dyDescent="0.3">
      <c r="A15" s="207"/>
      <c r="B15" s="248"/>
      <c r="C15" s="249"/>
      <c r="D15" s="250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  <c r="U15" s="393"/>
      <c r="V15" s="393"/>
    </row>
    <row r="16" spans="1:39" x14ac:dyDescent="0.3">
      <c r="A16" s="206">
        <v>6</v>
      </c>
      <c r="B16" s="251" t="s">
        <v>24</v>
      </c>
      <c r="C16" s="252"/>
      <c r="D16" s="253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  <c r="U16" s="393" t="str">
        <f t="shared" ref="U16:U79" si="3">B16</f>
        <v>Caiman 18x96</v>
      </c>
      <c r="V16" s="393"/>
    </row>
    <row r="17" spans="1:22" x14ac:dyDescent="0.3">
      <c r="A17" s="207"/>
      <c r="B17" s="254"/>
      <c r="C17" s="255"/>
      <c r="D17" s="256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  <c r="U17" s="393"/>
      <c r="V17" s="393"/>
    </row>
    <row r="18" spans="1:22" x14ac:dyDescent="0.3">
      <c r="A18" s="206">
        <v>7</v>
      </c>
      <c r="B18" s="251" t="s">
        <v>7</v>
      </c>
      <c r="C18" s="252"/>
      <c r="D18" s="253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  <c r="U18" s="393" t="str">
        <f t="shared" ref="U18:U81" si="4">B18</f>
        <v>Caiman 20x80</v>
      </c>
      <c r="V18" s="393"/>
    </row>
    <row r="19" spans="1:22" x14ac:dyDescent="0.3">
      <c r="A19" s="207"/>
      <c r="B19" s="254"/>
      <c r="C19" s="255"/>
      <c r="D19" s="256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  <c r="U19" s="393"/>
      <c r="V19" s="393"/>
    </row>
    <row r="20" spans="1:22" x14ac:dyDescent="0.3">
      <c r="A20" s="206">
        <v>8</v>
      </c>
      <c r="B20" s="251" t="s">
        <v>25</v>
      </c>
      <c r="C20" s="252"/>
      <c r="D20" s="253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  <c r="U20" s="393" t="str">
        <f t="shared" ref="U20:U83" si="5">B20</f>
        <v>Caiman 20x96</v>
      </c>
      <c r="V20" s="393"/>
    </row>
    <row r="21" spans="1:22" x14ac:dyDescent="0.3">
      <c r="A21" s="207"/>
      <c r="B21" s="254"/>
      <c r="C21" s="255"/>
      <c r="D21" s="256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  <c r="U21" s="393"/>
      <c r="V21" s="393"/>
    </row>
    <row r="22" spans="1:22" x14ac:dyDescent="0.3">
      <c r="A22" s="206">
        <v>9</v>
      </c>
      <c r="B22" s="251" t="s">
        <v>8</v>
      </c>
      <c r="C22" s="252"/>
      <c r="D22" s="253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  <c r="U22" s="393" t="str">
        <f t="shared" ref="U22:U85" si="6">B22</f>
        <v>Caiman 24x80</v>
      </c>
      <c r="V22" s="393"/>
    </row>
    <row r="23" spans="1:22" x14ac:dyDescent="0.3">
      <c r="A23" s="207"/>
      <c r="B23" s="254"/>
      <c r="C23" s="255"/>
      <c r="D23" s="256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  <c r="U23" s="393"/>
      <c r="V23" s="393"/>
    </row>
    <row r="24" spans="1:22" x14ac:dyDescent="0.3">
      <c r="A24" s="206">
        <v>10</v>
      </c>
      <c r="B24" s="245" t="s">
        <v>18</v>
      </c>
      <c r="C24" s="246"/>
      <c r="D24" s="247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  <c r="U24" s="393" t="str">
        <f t="shared" ref="U24:U87" si="7">B24</f>
        <v>Caiman 24x84</v>
      </c>
      <c r="V24" s="393"/>
    </row>
    <row r="25" spans="1:22" x14ac:dyDescent="0.3">
      <c r="A25" s="207"/>
      <c r="B25" s="248"/>
      <c r="C25" s="249"/>
      <c r="D25" s="250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  <c r="U25" s="393"/>
      <c r="V25" s="393"/>
    </row>
    <row r="26" spans="1:22" x14ac:dyDescent="0.3">
      <c r="A26" s="206">
        <v>11</v>
      </c>
      <c r="B26" s="251" t="s">
        <v>26</v>
      </c>
      <c r="C26" s="252"/>
      <c r="D26" s="253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  <c r="U26" s="393" t="str">
        <f t="shared" ref="U26:U89" si="8">B26</f>
        <v>Caiman 24x96</v>
      </c>
      <c r="V26" s="393"/>
    </row>
    <row r="27" spans="1:22" x14ac:dyDescent="0.3">
      <c r="A27" s="207"/>
      <c r="B27" s="254"/>
      <c r="C27" s="255"/>
      <c r="D27" s="256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  <c r="U27" s="393"/>
      <c r="V27" s="393"/>
    </row>
    <row r="28" spans="1:22" x14ac:dyDescent="0.3">
      <c r="A28" s="206">
        <v>12</v>
      </c>
      <c r="B28" s="251" t="s">
        <v>9</v>
      </c>
      <c r="C28" s="252"/>
      <c r="D28" s="253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  <c r="U28" s="393" t="str">
        <f t="shared" ref="U28:U91" si="9">B28</f>
        <v>Caiman 26x80</v>
      </c>
      <c r="V28" s="393"/>
    </row>
    <row r="29" spans="1:22" x14ac:dyDescent="0.3">
      <c r="A29" s="207"/>
      <c r="B29" s="254"/>
      <c r="C29" s="255"/>
      <c r="D29" s="256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  <c r="U29" s="393"/>
      <c r="V29" s="393"/>
    </row>
    <row r="30" spans="1:22" x14ac:dyDescent="0.3">
      <c r="A30" s="206">
        <v>13</v>
      </c>
      <c r="B30" s="245" t="s">
        <v>19</v>
      </c>
      <c r="C30" s="246"/>
      <c r="D30" s="247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  <c r="U30" s="393" t="str">
        <f t="shared" ref="U30:U93" si="10">B30</f>
        <v>Caiman 26x84</v>
      </c>
      <c r="V30" s="393"/>
    </row>
    <row r="31" spans="1:22" x14ac:dyDescent="0.3">
      <c r="A31" s="207"/>
      <c r="B31" s="248"/>
      <c r="C31" s="249"/>
      <c r="D31" s="250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  <c r="U31" s="393"/>
      <c r="V31" s="393"/>
    </row>
    <row r="32" spans="1:22" x14ac:dyDescent="0.3">
      <c r="A32" s="206">
        <v>14</v>
      </c>
      <c r="B32" s="251" t="s">
        <v>27</v>
      </c>
      <c r="C32" s="252"/>
      <c r="D32" s="253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  <c r="U32" s="393" t="str">
        <f t="shared" ref="U32:U95" si="11">B32</f>
        <v>Caiman 26x96</v>
      </c>
      <c r="V32" s="393"/>
    </row>
    <row r="33" spans="1:22" x14ac:dyDescent="0.3">
      <c r="A33" s="207"/>
      <c r="B33" s="254"/>
      <c r="C33" s="255"/>
      <c r="D33" s="256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  <c r="U33" s="393"/>
      <c r="V33" s="393"/>
    </row>
    <row r="34" spans="1:22" x14ac:dyDescent="0.3">
      <c r="A34" s="206">
        <v>15</v>
      </c>
      <c r="B34" s="251" t="s">
        <v>10</v>
      </c>
      <c r="C34" s="252"/>
      <c r="D34" s="253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  <c r="U34" s="393" t="str">
        <f t="shared" ref="U34:U97" si="12">B34</f>
        <v>Caiman 28x80</v>
      </c>
      <c r="V34" s="393"/>
    </row>
    <row r="35" spans="1:22" x14ac:dyDescent="0.3">
      <c r="A35" s="207"/>
      <c r="B35" s="254"/>
      <c r="C35" s="255"/>
      <c r="D35" s="256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  <c r="U35" s="393"/>
      <c r="V35" s="393"/>
    </row>
    <row r="36" spans="1:22" x14ac:dyDescent="0.3">
      <c r="A36" s="206">
        <v>16</v>
      </c>
      <c r="B36" s="245" t="s">
        <v>20</v>
      </c>
      <c r="C36" s="246"/>
      <c r="D36" s="247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  <c r="U36" s="393" t="str">
        <f t="shared" ref="U36:U99" si="13">B36</f>
        <v>Caiman 28x84</v>
      </c>
      <c r="V36" s="393"/>
    </row>
    <row r="37" spans="1:22" x14ac:dyDescent="0.3">
      <c r="A37" s="207"/>
      <c r="B37" s="248"/>
      <c r="C37" s="249"/>
      <c r="D37" s="250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  <c r="U37" s="393"/>
      <c r="V37" s="393"/>
    </row>
    <row r="38" spans="1:22" x14ac:dyDescent="0.3">
      <c r="A38" s="206">
        <v>17</v>
      </c>
      <c r="B38" s="251" t="s">
        <v>28</v>
      </c>
      <c r="C38" s="252"/>
      <c r="D38" s="253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  <c r="U38" s="393" t="str">
        <f t="shared" ref="U38:U101" si="14">B38</f>
        <v>Caiman 28x96</v>
      </c>
      <c r="V38" s="393"/>
    </row>
    <row r="39" spans="1:22" x14ac:dyDescent="0.3">
      <c r="A39" s="207"/>
      <c r="B39" s="254"/>
      <c r="C39" s="255"/>
      <c r="D39" s="256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  <c r="U39" s="393"/>
      <c r="V39" s="393"/>
    </row>
    <row r="40" spans="1:22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  <c r="U40" s="393">
        <f t="shared" ref="U40:U103" si="15">B40</f>
        <v>0</v>
      </c>
      <c r="V40" s="393"/>
    </row>
    <row r="41" spans="1:22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P1</f>
        <v>43216</v>
      </c>
      <c r="Q41" s="202"/>
      <c r="U41" s="393"/>
      <c r="V41" s="393"/>
    </row>
    <row r="42" spans="1:22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8" t="s">
        <v>217</v>
      </c>
      <c r="P42" t="s">
        <v>218</v>
      </c>
      <c r="U42" s="393">
        <f t="shared" ref="U42:U105" si="16">B42</f>
        <v>0</v>
      </c>
      <c r="V42" s="393"/>
    </row>
    <row r="43" spans="1:22" ht="15" thickBot="1" x14ac:dyDescent="0.35">
      <c r="B43" s="27"/>
      <c r="C43" s="27"/>
      <c r="D43" s="232" t="s">
        <v>5</v>
      </c>
      <c r="E43" s="232"/>
      <c r="F43" s="259">
        <f>F3</f>
        <v>43220</v>
      </c>
      <c r="G43" s="259"/>
      <c r="H43" s="259"/>
      <c r="I43" s="42"/>
      <c r="J43" s="27"/>
      <c r="K43" s="37"/>
      <c r="L43" s="235"/>
      <c r="M43" s="235"/>
      <c r="N43" s="205" t="s">
        <v>219</v>
      </c>
      <c r="O43" s="205"/>
      <c r="P43" s="203" t="str">
        <f>P3</f>
        <v>Contre-plaqué</v>
      </c>
      <c r="Q43" s="258"/>
      <c r="U43" s="393"/>
      <c r="V43" s="393"/>
    </row>
    <row r="44" spans="1:22" x14ac:dyDescent="0.3">
      <c r="A44" s="5"/>
      <c r="B44" s="38"/>
      <c r="C44" s="38"/>
      <c r="D44" s="39"/>
      <c r="E44" s="39"/>
      <c r="F44" s="40"/>
      <c r="G44" s="40"/>
      <c r="H44" s="40"/>
      <c r="I44" s="43"/>
      <c r="J44" s="38"/>
      <c r="K44" s="38"/>
      <c r="L44" s="38"/>
      <c r="M44" s="38"/>
      <c r="N44" s="2"/>
      <c r="O44" s="2"/>
      <c r="P44" s="2"/>
      <c r="Q44" s="5"/>
      <c r="U44" s="393">
        <f t="shared" ref="U44:U107" si="17">B44</f>
        <v>0</v>
      </c>
      <c r="V44" s="393"/>
    </row>
    <row r="45" spans="1:22" x14ac:dyDescent="0.3">
      <c r="A45" s="6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  <c r="U45" s="393"/>
      <c r="V45" s="393"/>
    </row>
    <row r="46" spans="1:22" x14ac:dyDescent="0.3">
      <c r="A46" s="206">
        <v>18</v>
      </c>
      <c r="B46" s="230" t="s">
        <v>11</v>
      </c>
      <c r="C46" s="230"/>
      <c r="D46" s="230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  <c r="U46" s="393" t="str">
        <f t="shared" ref="U46:U109" si="18">B46</f>
        <v>Caiman 30x80</v>
      </c>
      <c r="V46" s="393"/>
    </row>
    <row r="47" spans="1:22" x14ac:dyDescent="0.3">
      <c r="A47" s="207"/>
      <c r="B47" s="230"/>
      <c r="C47" s="230"/>
      <c r="D47" s="230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  <c r="U47" s="393"/>
      <c r="V47" s="393"/>
    </row>
    <row r="48" spans="1:22" x14ac:dyDescent="0.3">
      <c r="A48" s="206">
        <v>19</v>
      </c>
      <c r="B48" s="245" t="s">
        <v>21</v>
      </c>
      <c r="C48" s="246"/>
      <c r="D48" s="247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  <c r="U48" s="393" t="str">
        <f t="shared" ref="U48:U111" si="19">B48</f>
        <v>Caiman 30x84</v>
      </c>
      <c r="V48" s="393"/>
    </row>
    <row r="49" spans="1:22" x14ac:dyDescent="0.3">
      <c r="A49" s="207"/>
      <c r="B49" s="248"/>
      <c r="C49" s="249"/>
      <c r="D49" s="250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  <c r="U49" s="393"/>
      <c r="V49" s="393"/>
    </row>
    <row r="50" spans="1:22" x14ac:dyDescent="0.3">
      <c r="A50" s="206">
        <v>20</v>
      </c>
      <c r="B50" s="251" t="s">
        <v>29</v>
      </c>
      <c r="C50" s="252"/>
      <c r="D50" s="253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  <c r="U50" s="393" t="str">
        <f t="shared" ref="U50:U113" si="20">B50</f>
        <v>Caiman 30x96</v>
      </c>
      <c r="V50" s="393"/>
    </row>
    <row r="51" spans="1:22" x14ac:dyDescent="0.3">
      <c r="A51" s="207"/>
      <c r="B51" s="254"/>
      <c r="C51" s="255"/>
      <c r="D51" s="256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  <c r="U51" s="393"/>
      <c r="V51" s="393"/>
    </row>
    <row r="52" spans="1:22" x14ac:dyDescent="0.3">
      <c r="A52" s="206">
        <v>21</v>
      </c>
      <c r="B52" s="245" t="s">
        <v>12</v>
      </c>
      <c r="C52" s="246"/>
      <c r="D52" s="247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  <c r="U52" s="393" t="str">
        <f t="shared" ref="U52:U115" si="21">B52</f>
        <v>Caiman 32x80</v>
      </c>
      <c r="V52" s="393"/>
    </row>
    <row r="53" spans="1:22" x14ac:dyDescent="0.3">
      <c r="A53" s="207"/>
      <c r="B53" s="248"/>
      <c r="C53" s="249"/>
      <c r="D53" s="250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  <c r="U53" s="393"/>
      <c r="V53" s="393"/>
    </row>
    <row r="54" spans="1:22" x14ac:dyDescent="0.3">
      <c r="A54" s="206">
        <v>22</v>
      </c>
      <c r="B54" s="245" t="s">
        <v>22</v>
      </c>
      <c r="C54" s="246"/>
      <c r="D54" s="247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  <c r="U54" s="393" t="str">
        <f t="shared" ref="U54:U117" si="22">B54</f>
        <v>Caiman 32x84</v>
      </c>
      <c r="V54" s="393"/>
    </row>
    <row r="55" spans="1:22" x14ac:dyDescent="0.3">
      <c r="A55" s="207"/>
      <c r="B55" s="248"/>
      <c r="C55" s="249"/>
      <c r="D55" s="250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  <c r="U55" s="393"/>
      <c r="V55" s="393"/>
    </row>
    <row r="56" spans="1:22" x14ac:dyDescent="0.3">
      <c r="A56" s="206">
        <v>23</v>
      </c>
      <c r="B56" s="251" t="s">
        <v>30</v>
      </c>
      <c r="C56" s="252"/>
      <c r="D56" s="253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  <c r="U56" s="393" t="str">
        <f t="shared" ref="U56:U119" si="23">B56</f>
        <v>Caiman 32x96</v>
      </c>
      <c r="V56" s="393"/>
    </row>
    <row r="57" spans="1:22" x14ac:dyDescent="0.3">
      <c r="A57" s="207"/>
      <c r="B57" s="254"/>
      <c r="C57" s="255"/>
      <c r="D57" s="256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  <c r="U57" s="393"/>
      <c r="V57" s="393"/>
    </row>
    <row r="58" spans="1:22" x14ac:dyDescent="0.3">
      <c r="A58" s="206">
        <v>24</v>
      </c>
      <c r="B58" s="245" t="s">
        <v>13</v>
      </c>
      <c r="C58" s="246"/>
      <c r="D58" s="247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  <c r="U58" s="393" t="str">
        <f t="shared" ref="U58:U121" si="24">B58</f>
        <v>Caiman 34x80</v>
      </c>
      <c r="V58" s="393"/>
    </row>
    <row r="59" spans="1:22" x14ac:dyDescent="0.3">
      <c r="A59" s="207"/>
      <c r="B59" s="248"/>
      <c r="C59" s="249"/>
      <c r="D59" s="250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  <c r="U59" s="393"/>
      <c r="V59" s="393"/>
    </row>
    <row r="60" spans="1:22" x14ac:dyDescent="0.3">
      <c r="A60" s="206">
        <v>25</v>
      </c>
      <c r="B60" s="251" t="s">
        <v>31</v>
      </c>
      <c r="C60" s="252"/>
      <c r="D60" s="253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  <c r="U60" s="393" t="str">
        <f t="shared" ref="U60:U123" si="25">B60</f>
        <v>Caiman 34x96</v>
      </c>
      <c r="V60" s="393"/>
    </row>
    <row r="61" spans="1:22" x14ac:dyDescent="0.3">
      <c r="A61" s="207"/>
      <c r="B61" s="254"/>
      <c r="C61" s="255"/>
      <c r="D61" s="256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  <c r="U61" s="393"/>
      <c r="V61" s="393"/>
    </row>
    <row r="62" spans="1:22" x14ac:dyDescent="0.3">
      <c r="A62" s="206">
        <v>26</v>
      </c>
      <c r="B62" s="245" t="s">
        <v>14</v>
      </c>
      <c r="C62" s="246"/>
      <c r="D62" s="247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  <c r="U62" s="393" t="str">
        <f t="shared" ref="U62:U125" si="26">B62</f>
        <v>Caiman 36x80</v>
      </c>
      <c r="V62" s="393"/>
    </row>
    <row r="63" spans="1:22" x14ac:dyDescent="0.3">
      <c r="A63" s="207"/>
      <c r="B63" s="248"/>
      <c r="C63" s="249"/>
      <c r="D63" s="250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  <c r="U63" s="393"/>
      <c r="V63" s="393"/>
    </row>
    <row r="64" spans="1:22" x14ac:dyDescent="0.3">
      <c r="A64" s="206">
        <v>27</v>
      </c>
      <c r="B64" s="245" t="s">
        <v>23</v>
      </c>
      <c r="C64" s="246"/>
      <c r="D64" s="247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  <c r="U64" s="393" t="str">
        <f t="shared" ref="U64:U127" si="27">B64</f>
        <v>Caiman 36x84</v>
      </c>
      <c r="V64" s="393"/>
    </row>
    <row r="65" spans="1:22" x14ac:dyDescent="0.3">
      <c r="A65" s="207"/>
      <c r="B65" s="248"/>
      <c r="C65" s="249"/>
      <c r="D65" s="250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  <c r="U65" s="393"/>
      <c r="V65" s="393"/>
    </row>
    <row r="66" spans="1:22" x14ac:dyDescent="0.3">
      <c r="A66" s="206">
        <v>28</v>
      </c>
      <c r="B66" s="251" t="s">
        <v>32</v>
      </c>
      <c r="C66" s="252"/>
      <c r="D66" s="253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  <c r="U66" s="393" t="str">
        <f t="shared" ref="U66:U129" si="28">B66</f>
        <v>Caiman 36x96</v>
      </c>
      <c r="V66" s="393"/>
    </row>
    <row r="67" spans="1:22" x14ac:dyDescent="0.3">
      <c r="A67" s="207"/>
      <c r="B67" s="254"/>
      <c r="C67" s="255"/>
      <c r="D67" s="256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  <c r="U67" s="393"/>
      <c r="V67" s="393"/>
    </row>
    <row r="68" spans="1:22" x14ac:dyDescent="0.3">
      <c r="A68" s="206">
        <v>29</v>
      </c>
      <c r="B68" s="229"/>
      <c r="C68" s="229"/>
      <c r="D68" s="229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  <c r="U68" s="393">
        <f t="shared" ref="U68:U131" si="29">B68</f>
        <v>0</v>
      </c>
      <c r="V68" s="393"/>
    </row>
    <row r="69" spans="1:22" x14ac:dyDescent="0.3">
      <c r="A69" s="207"/>
      <c r="B69" s="229"/>
      <c r="C69" s="229"/>
      <c r="D69" s="229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  <c r="U69" s="393"/>
      <c r="V69" s="393"/>
    </row>
    <row r="70" spans="1:22" x14ac:dyDescent="0.3">
      <c r="A70" s="206">
        <v>30</v>
      </c>
      <c r="B70" s="229"/>
      <c r="C70" s="229"/>
      <c r="D70" s="229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  <c r="U70" s="393">
        <f t="shared" ref="U70:U133" si="30">B70</f>
        <v>0</v>
      </c>
      <c r="V70" s="393"/>
    </row>
    <row r="71" spans="1:22" x14ac:dyDescent="0.3">
      <c r="A71" s="207"/>
      <c r="B71" s="229"/>
      <c r="C71" s="229"/>
      <c r="D71" s="229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  <c r="U71" s="393"/>
      <c r="V71" s="393"/>
    </row>
    <row r="72" spans="1:22" x14ac:dyDescent="0.3">
      <c r="A72" s="206">
        <v>31</v>
      </c>
      <c r="B72" s="229"/>
      <c r="C72" s="229"/>
      <c r="D72" s="229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  <c r="U72" s="393">
        <f t="shared" ref="U72:U135" si="31">B72</f>
        <v>0</v>
      </c>
      <c r="V72" s="393"/>
    </row>
    <row r="73" spans="1:22" x14ac:dyDescent="0.3">
      <c r="A73" s="207"/>
      <c r="B73" s="229"/>
      <c r="C73" s="229"/>
      <c r="D73" s="229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  <c r="U73" s="393"/>
      <c r="V73" s="393"/>
    </row>
    <row r="74" spans="1:22" x14ac:dyDescent="0.3">
      <c r="A74" s="206">
        <v>32</v>
      </c>
      <c r="B74" s="229"/>
      <c r="C74" s="229"/>
      <c r="D74" s="229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  <c r="U74" s="393">
        <f t="shared" ref="U74:U137" si="32">B74</f>
        <v>0</v>
      </c>
      <c r="V74" s="393"/>
    </row>
    <row r="75" spans="1:22" x14ac:dyDescent="0.3">
      <c r="A75" s="207"/>
      <c r="B75" s="229"/>
      <c r="C75" s="229"/>
      <c r="D75" s="229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  <c r="U75" s="393"/>
      <c r="V75" s="393"/>
    </row>
    <row r="76" spans="1:22" x14ac:dyDescent="0.3">
      <c r="A76" s="206">
        <v>33</v>
      </c>
      <c r="B76" s="229"/>
      <c r="C76" s="229"/>
      <c r="D76" s="229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  <c r="U76" s="393">
        <f t="shared" ref="U76:U139" si="33">B76</f>
        <v>0</v>
      </c>
      <c r="V76" s="393"/>
    </row>
    <row r="77" spans="1:22" x14ac:dyDescent="0.3">
      <c r="A77" s="207"/>
      <c r="B77" s="229"/>
      <c r="C77" s="229"/>
      <c r="D77" s="229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  <c r="U77" s="393"/>
      <c r="V77" s="393"/>
    </row>
    <row r="78" spans="1:22" x14ac:dyDescent="0.3">
      <c r="A78" s="206">
        <v>34</v>
      </c>
      <c r="B78" s="229"/>
      <c r="C78" s="229"/>
      <c r="D78" s="229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  <c r="U78" s="393">
        <f t="shared" ref="U78:U141" si="34">B78</f>
        <v>0</v>
      </c>
      <c r="V78" s="393"/>
    </row>
    <row r="79" spans="1:22" x14ac:dyDescent="0.3">
      <c r="A79" s="207"/>
      <c r="B79" s="229"/>
      <c r="C79" s="229"/>
      <c r="D79" s="229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  <c r="U79" s="393"/>
      <c r="V79" s="393"/>
    </row>
    <row r="80" spans="1:22" x14ac:dyDescent="0.3">
      <c r="A80" s="113" t="s">
        <v>220</v>
      </c>
      <c r="B80" s="144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  <c r="U80" s="393">
        <f t="shared" ref="U80:U143" si="35">B80</f>
        <v>0</v>
      </c>
      <c r="V80" s="393"/>
    </row>
    <row r="81" spans="1:22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P1</f>
        <v>43216</v>
      </c>
      <c r="Q81" s="202"/>
      <c r="U81" s="393"/>
      <c r="V81" s="393"/>
    </row>
    <row r="82" spans="1:22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8" t="s">
        <v>217</v>
      </c>
      <c r="P82" t="s">
        <v>218</v>
      </c>
      <c r="U82" s="393">
        <f t="shared" ref="U82:U145" si="36">B82</f>
        <v>0</v>
      </c>
      <c r="V82" s="393"/>
    </row>
    <row r="83" spans="1:22" ht="15" thickBot="1" x14ac:dyDescent="0.35">
      <c r="B83" s="27"/>
      <c r="C83" s="27"/>
      <c r="D83" s="232" t="s">
        <v>5</v>
      </c>
      <c r="E83" s="232"/>
      <c r="F83" s="233">
        <f>F43</f>
        <v>43220</v>
      </c>
      <c r="G83" s="234"/>
      <c r="H83" s="234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Contre-plaqué</v>
      </c>
      <c r="Q83" s="203"/>
      <c r="U83" s="393"/>
      <c r="V83" s="393"/>
    </row>
    <row r="84" spans="1:22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  <c r="U84" s="393">
        <f t="shared" ref="U84:U147" si="37">B84</f>
        <v>0</v>
      </c>
      <c r="V84" s="393"/>
    </row>
    <row r="85" spans="1:22" x14ac:dyDescent="0.3">
      <c r="A85" s="6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  <c r="U85" s="393"/>
      <c r="V85" s="393"/>
    </row>
    <row r="86" spans="1:22" x14ac:dyDescent="0.3">
      <c r="A86" s="206">
        <v>35</v>
      </c>
      <c r="B86" s="242" t="s">
        <v>521</v>
      </c>
      <c r="C86" s="242"/>
      <c r="D86" s="242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  <c r="U86" s="393" t="str">
        <f t="shared" ref="U86:U149" si="38">B86</f>
        <v>Carmelle 18/18x80</v>
      </c>
      <c r="V86" s="393"/>
    </row>
    <row r="87" spans="1:22" x14ac:dyDescent="0.3">
      <c r="A87" s="207"/>
      <c r="B87" s="242"/>
      <c r="C87" s="242"/>
      <c r="D87" s="242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  <c r="U87" s="393"/>
      <c r="V87" s="393"/>
    </row>
    <row r="88" spans="1:22" x14ac:dyDescent="0.3">
      <c r="A88" s="206">
        <v>36</v>
      </c>
      <c r="B88" s="251" t="s">
        <v>33</v>
      </c>
      <c r="C88" s="252"/>
      <c r="D88" s="253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  <c r="U88" s="393" t="str">
        <f t="shared" ref="U88:U151" si="39">B88</f>
        <v>Carmelle 18x80</v>
      </c>
      <c r="V88" s="393"/>
    </row>
    <row r="89" spans="1:22" x14ac:dyDescent="0.3">
      <c r="A89" s="207"/>
      <c r="B89" s="254"/>
      <c r="C89" s="255"/>
      <c r="D89" s="256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  <c r="U89" s="393"/>
      <c r="V89" s="393"/>
    </row>
    <row r="90" spans="1:22" x14ac:dyDescent="0.3">
      <c r="A90" s="206">
        <v>37</v>
      </c>
      <c r="B90" s="251" t="s">
        <v>34</v>
      </c>
      <c r="C90" s="252"/>
      <c r="D90" s="253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  <c r="U90" s="393" t="str">
        <f t="shared" ref="U90:U153" si="40">B90</f>
        <v>Carmelle 24x80</v>
      </c>
      <c r="V90" s="393"/>
    </row>
    <row r="91" spans="1:22" x14ac:dyDescent="0.3">
      <c r="A91" s="207"/>
      <c r="B91" s="254"/>
      <c r="C91" s="255"/>
      <c r="D91" s="256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  <c r="U91" s="393"/>
      <c r="V91" s="393"/>
    </row>
    <row r="92" spans="1:22" x14ac:dyDescent="0.3">
      <c r="A92" s="206">
        <v>38</v>
      </c>
      <c r="B92" s="251" t="s">
        <v>35</v>
      </c>
      <c r="C92" s="252"/>
      <c r="D92" s="253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  <c r="U92" s="393" t="str">
        <f t="shared" ref="U92:U155" si="41">B92</f>
        <v>Carmelle 28x80</v>
      </c>
      <c r="V92" s="393"/>
    </row>
    <row r="93" spans="1:22" x14ac:dyDescent="0.3">
      <c r="A93" s="207"/>
      <c r="B93" s="254"/>
      <c r="C93" s="255"/>
      <c r="D93" s="256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  <c r="U93" s="393"/>
      <c r="V93" s="393"/>
    </row>
    <row r="94" spans="1:22" x14ac:dyDescent="0.3">
      <c r="A94" s="206">
        <v>39</v>
      </c>
      <c r="B94" s="251" t="s">
        <v>36</v>
      </c>
      <c r="C94" s="252"/>
      <c r="D94" s="253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  <c r="U94" s="393" t="str">
        <f t="shared" ref="U94:U157" si="42">B94</f>
        <v>Carmelle 30x80</v>
      </c>
      <c r="V94" s="393"/>
    </row>
    <row r="95" spans="1:22" x14ac:dyDescent="0.3">
      <c r="A95" s="207"/>
      <c r="B95" s="254"/>
      <c r="C95" s="255"/>
      <c r="D95" s="256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  <c r="U95" s="393"/>
      <c r="V95" s="393"/>
    </row>
    <row r="96" spans="1:22" x14ac:dyDescent="0.3">
      <c r="A96" s="206">
        <v>40</v>
      </c>
      <c r="B96" s="251" t="s">
        <v>37</v>
      </c>
      <c r="C96" s="252"/>
      <c r="D96" s="253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  <c r="U96" s="393" t="str">
        <f t="shared" ref="U96:U159" si="43">B96</f>
        <v>Carmelle 32x80</v>
      </c>
      <c r="V96" s="393"/>
    </row>
    <row r="97" spans="1:22" x14ac:dyDescent="0.3">
      <c r="A97" s="207"/>
      <c r="B97" s="254"/>
      <c r="C97" s="255"/>
      <c r="D97" s="256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  <c r="U97" s="393"/>
      <c r="V97" s="393"/>
    </row>
    <row r="98" spans="1:22" x14ac:dyDescent="0.3">
      <c r="A98" s="206">
        <v>41</v>
      </c>
      <c r="B98" s="251" t="s">
        <v>38</v>
      </c>
      <c r="C98" s="252"/>
      <c r="D98" s="253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  <c r="U98" s="393" t="str">
        <f t="shared" ref="U98:U161" si="44">B98</f>
        <v>Carmelle 34x80</v>
      </c>
      <c r="V98" s="393"/>
    </row>
    <row r="99" spans="1:22" x14ac:dyDescent="0.3">
      <c r="A99" s="207"/>
      <c r="B99" s="254"/>
      <c r="C99" s="255"/>
      <c r="D99" s="256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  <c r="U99" s="393"/>
      <c r="V99" s="393"/>
    </row>
    <row r="100" spans="1:22" x14ac:dyDescent="0.3">
      <c r="A100" s="206">
        <v>42</v>
      </c>
      <c r="B100" s="251" t="s">
        <v>39</v>
      </c>
      <c r="C100" s="252"/>
      <c r="D100" s="253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  <c r="U100" s="393" t="str">
        <f t="shared" ref="U100:U163" si="45">B100</f>
        <v>Carmelle 36x80</v>
      </c>
      <c r="V100" s="393"/>
    </row>
    <row r="101" spans="1:22" x14ac:dyDescent="0.3">
      <c r="A101" s="207"/>
      <c r="B101" s="254"/>
      <c r="C101" s="255"/>
      <c r="D101" s="256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  <c r="U101" s="393"/>
      <c r="V101" s="393"/>
    </row>
    <row r="102" spans="1:22" x14ac:dyDescent="0.3">
      <c r="A102" s="206">
        <v>43</v>
      </c>
      <c r="B102" s="242"/>
      <c r="C102" s="242"/>
      <c r="D102" s="242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  <c r="U102" s="393">
        <f t="shared" ref="U102:U165" si="46">B102</f>
        <v>0</v>
      </c>
      <c r="V102" s="393"/>
    </row>
    <row r="103" spans="1:22" x14ac:dyDescent="0.3">
      <c r="A103" s="207"/>
      <c r="B103" s="242"/>
      <c r="C103" s="242"/>
      <c r="D103" s="242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  <c r="U103" s="393"/>
      <c r="V103" s="393"/>
    </row>
    <row r="104" spans="1:22" x14ac:dyDescent="0.3">
      <c r="A104" s="206">
        <v>44</v>
      </c>
      <c r="B104" s="242"/>
      <c r="C104" s="242"/>
      <c r="D104" s="242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  <c r="U104" s="393">
        <f t="shared" ref="U104:U167" si="47">B104</f>
        <v>0</v>
      </c>
      <c r="V104" s="393"/>
    </row>
    <row r="105" spans="1:22" x14ac:dyDescent="0.3">
      <c r="A105" s="207"/>
      <c r="B105" s="242"/>
      <c r="C105" s="242"/>
      <c r="D105" s="242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  <c r="U105" s="393"/>
      <c r="V105" s="393"/>
    </row>
    <row r="106" spans="1:22" x14ac:dyDescent="0.3">
      <c r="A106" s="206">
        <v>45</v>
      </c>
      <c r="B106" s="242"/>
      <c r="C106" s="242"/>
      <c r="D106" s="242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  <c r="U106" s="393">
        <f t="shared" ref="U106:U169" si="48">B106</f>
        <v>0</v>
      </c>
      <c r="V106" s="393"/>
    </row>
    <row r="107" spans="1:22" x14ac:dyDescent="0.3">
      <c r="A107" s="207"/>
      <c r="B107" s="242"/>
      <c r="C107" s="242"/>
      <c r="D107" s="242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  <c r="U107" s="393"/>
      <c r="V107" s="393"/>
    </row>
    <row r="108" spans="1:22" x14ac:dyDescent="0.3">
      <c r="A108" s="206">
        <v>46</v>
      </c>
      <c r="B108" s="242"/>
      <c r="C108" s="242"/>
      <c r="D108" s="242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  <c r="U108" s="393">
        <f t="shared" ref="U108:U171" si="49">B108</f>
        <v>0</v>
      </c>
      <c r="V108" s="393"/>
    </row>
    <row r="109" spans="1:22" x14ac:dyDescent="0.3">
      <c r="A109" s="207"/>
      <c r="B109" s="242"/>
      <c r="C109" s="242"/>
      <c r="D109" s="242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  <c r="U109" s="393"/>
      <c r="V109" s="393"/>
    </row>
    <row r="110" spans="1:22" x14ac:dyDescent="0.3">
      <c r="A110" s="206">
        <v>47</v>
      </c>
      <c r="B110" s="242"/>
      <c r="C110" s="242"/>
      <c r="D110" s="242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  <c r="U110" s="393">
        <f t="shared" ref="U110:U173" si="50">B110</f>
        <v>0</v>
      </c>
      <c r="V110" s="393"/>
    </row>
    <row r="111" spans="1:22" x14ac:dyDescent="0.3">
      <c r="A111" s="207"/>
      <c r="B111" s="242"/>
      <c r="C111" s="242"/>
      <c r="D111" s="242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  <c r="U111" s="393"/>
      <c r="V111" s="393"/>
    </row>
    <row r="112" spans="1:22" x14ac:dyDescent="0.3">
      <c r="A112" s="206">
        <v>48</v>
      </c>
      <c r="B112" s="242"/>
      <c r="C112" s="242"/>
      <c r="D112" s="242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  <c r="U112" s="393">
        <f t="shared" ref="U112:U175" si="51">B112</f>
        <v>0</v>
      </c>
      <c r="V112" s="393"/>
    </row>
    <row r="113" spans="1:22" x14ac:dyDescent="0.3">
      <c r="A113" s="207"/>
      <c r="B113" s="242"/>
      <c r="C113" s="242"/>
      <c r="D113" s="242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  <c r="U113" s="393"/>
      <c r="V113" s="393"/>
    </row>
    <row r="114" spans="1:22" x14ac:dyDescent="0.3">
      <c r="A114" s="206">
        <v>49</v>
      </c>
      <c r="B114" s="242"/>
      <c r="C114" s="242"/>
      <c r="D114" s="242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  <c r="U114" s="393">
        <f t="shared" ref="U114:U177" si="52">B114</f>
        <v>0</v>
      </c>
      <c r="V114" s="393"/>
    </row>
    <row r="115" spans="1:22" x14ac:dyDescent="0.3">
      <c r="A115" s="207"/>
      <c r="B115" s="242"/>
      <c r="C115" s="242"/>
      <c r="D115" s="242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  <c r="U115" s="393"/>
      <c r="V115" s="393"/>
    </row>
    <row r="116" spans="1:22" x14ac:dyDescent="0.3">
      <c r="A116" s="206">
        <v>50</v>
      </c>
      <c r="B116" s="242"/>
      <c r="C116" s="242"/>
      <c r="D116" s="242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  <c r="U116" s="393">
        <f t="shared" ref="U116:U179" si="53">B116</f>
        <v>0</v>
      </c>
      <c r="V116" s="393"/>
    </row>
    <row r="117" spans="1:22" x14ac:dyDescent="0.3">
      <c r="A117" s="207"/>
      <c r="B117" s="242"/>
      <c r="C117" s="242"/>
      <c r="D117" s="242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  <c r="U117" s="393"/>
      <c r="V117" s="393"/>
    </row>
    <row r="118" spans="1:22" x14ac:dyDescent="0.3">
      <c r="A118" s="206">
        <v>51</v>
      </c>
      <c r="B118" s="242"/>
      <c r="C118" s="242"/>
      <c r="D118" s="242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  <c r="U118" s="393">
        <f t="shared" ref="U118:U181" si="54">B118</f>
        <v>0</v>
      </c>
      <c r="V118" s="393"/>
    </row>
    <row r="119" spans="1:22" x14ac:dyDescent="0.3">
      <c r="A119" s="207"/>
      <c r="B119" s="242"/>
      <c r="C119" s="242"/>
      <c r="D119" s="242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  <c r="U119" s="393"/>
      <c r="V119" s="393"/>
    </row>
    <row r="120" spans="1:22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  <c r="U120" s="393">
        <f t="shared" ref="U120:U183" si="55">B120</f>
        <v>0</v>
      </c>
      <c r="V120" s="393"/>
    </row>
    <row r="121" spans="1:22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P81</f>
        <v>43216</v>
      </c>
      <c r="Q121" s="202"/>
      <c r="U121" s="393"/>
      <c r="V121" s="393"/>
    </row>
    <row r="122" spans="1:22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8" t="s">
        <v>217</v>
      </c>
      <c r="P122" t="s">
        <v>218</v>
      </c>
      <c r="U122" s="393">
        <f t="shared" ref="U122:U185" si="56">B122</f>
        <v>0</v>
      </c>
      <c r="V122" s="393"/>
    </row>
    <row r="123" spans="1:22" ht="15" thickBot="1" x14ac:dyDescent="0.35">
      <c r="B123" s="27"/>
      <c r="C123" s="27"/>
      <c r="D123" s="232" t="s">
        <v>5</v>
      </c>
      <c r="E123" s="232"/>
      <c r="F123" s="233">
        <f>F83</f>
        <v>43220</v>
      </c>
      <c r="G123" s="234"/>
      <c r="H123" s="234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Contre-plaqué</v>
      </c>
      <c r="Q123" s="203"/>
      <c r="U123" s="393"/>
      <c r="V123" s="393"/>
    </row>
    <row r="124" spans="1:22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  <c r="U124" s="393">
        <f t="shared" ref="U124:U187" si="57">B124</f>
        <v>0</v>
      </c>
      <c r="V124" s="393"/>
    </row>
    <row r="125" spans="1:22" x14ac:dyDescent="0.3">
      <c r="A125" s="6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  <c r="U125" s="393"/>
      <c r="V125" s="393"/>
    </row>
    <row r="126" spans="1:22" x14ac:dyDescent="0.3">
      <c r="A126" s="206">
        <v>52</v>
      </c>
      <c r="B126" s="242" t="s">
        <v>1266</v>
      </c>
      <c r="C126" s="242"/>
      <c r="D126" s="242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  <c r="U126" s="393" t="str">
        <f t="shared" ref="U126:U189" si="58">B126</f>
        <v>Carrara-Coventry smooth 16x80</v>
      </c>
      <c r="V126" s="393"/>
    </row>
    <row r="127" spans="1:22" x14ac:dyDescent="0.3">
      <c r="A127" s="207"/>
      <c r="B127" s="242"/>
      <c r="C127" s="242"/>
      <c r="D127" s="242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  <c r="U127" s="393"/>
      <c r="V127" s="393"/>
    </row>
    <row r="128" spans="1:22" x14ac:dyDescent="0.3">
      <c r="A128" s="206">
        <v>53</v>
      </c>
      <c r="B128" s="251" t="s">
        <v>1269</v>
      </c>
      <c r="C128" s="252"/>
      <c r="D128" s="253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  <c r="U128" s="393" t="str">
        <f t="shared" ref="U128:U191" si="59">B128</f>
        <v>Carrara-Coventry smooth 16x96</v>
      </c>
      <c r="V128" s="393"/>
    </row>
    <row r="129" spans="1:22" x14ac:dyDescent="0.3">
      <c r="A129" s="207"/>
      <c r="B129" s="254"/>
      <c r="C129" s="255"/>
      <c r="D129" s="256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  <c r="U129" s="393"/>
      <c r="V129" s="393"/>
    </row>
    <row r="130" spans="1:22" x14ac:dyDescent="0.3">
      <c r="A130" s="206">
        <v>54</v>
      </c>
      <c r="B130" s="251" t="s">
        <v>1268</v>
      </c>
      <c r="C130" s="252"/>
      <c r="D130" s="253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  <c r="U130" s="393" t="str">
        <f t="shared" ref="U130:U193" si="60">B130</f>
        <v>Carrara-Coventry smooth 18x84</v>
      </c>
      <c r="V130" s="393"/>
    </row>
    <row r="131" spans="1:22" x14ac:dyDescent="0.3">
      <c r="A131" s="207"/>
      <c r="B131" s="254"/>
      <c r="C131" s="255"/>
      <c r="D131" s="256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  <c r="U131" s="393"/>
      <c r="V131" s="393"/>
    </row>
    <row r="132" spans="1:22" x14ac:dyDescent="0.3">
      <c r="A132" s="206">
        <v>55</v>
      </c>
      <c r="B132" s="251" t="s">
        <v>1267</v>
      </c>
      <c r="C132" s="252"/>
      <c r="D132" s="253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  <c r="U132" s="393" t="str">
        <f t="shared" ref="U132:U195" si="61">B132</f>
        <v>Carrara-Coventry smooth 18x96</v>
      </c>
      <c r="V132" s="393"/>
    </row>
    <row r="133" spans="1:22" x14ac:dyDescent="0.3">
      <c r="A133" s="207"/>
      <c r="B133" s="254"/>
      <c r="C133" s="255"/>
      <c r="D133" s="256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  <c r="U133" s="393"/>
      <c r="V133" s="393"/>
    </row>
    <row r="134" spans="1:22" x14ac:dyDescent="0.3">
      <c r="A134" s="206">
        <v>56</v>
      </c>
      <c r="B134" s="251" t="s">
        <v>1270</v>
      </c>
      <c r="C134" s="252"/>
      <c r="D134" s="253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  <c r="U134" s="393" t="str">
        <f t="shared" ref="U134:U197" si="62">B134</f>
        <v>Carrara-Coventry smooth 20x80</v>
      </c>
      <c r="V134" s="393"/>
    </row>
    <row r="135" spans="1:22" x14ac:dyDescent="0.3">
      <c r="A135" s="207"/>
      <c r="B135" s="254"/>
      <c r="C135" s="255"/>
      <c r="D135" s="256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  <c r="U135" s="393"/>
      <c r="V135" s="393"/>
    </row>
    <row r="136" spans="1:22" x14ac:dyDescent="0.3">
      <c r="A136" s="206">
        <v>57</v>
      </c>
      <c r="B136" s="251" t="s">
        <v>1271</v>
      </c>
      <c r="C136" s="252"/>
      <c r="D136" s="253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  <c r="U136" s="393" t="str">
        <f t="shared" ref="U136:U199" si="63">B136</f>
        <v>Carrara-Coventry smooth 20x96</v>
      </c>
      <c r="V136" s="393"/>
    </row>
    <row r="137" spans="1:22" x14ac:dyDescent="0.3">
      <c r="A137" s="207"/>
      <c r="B137" s="254"/>
      <c r="C137" s="255"/>
      <c r="D137" s="256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  <c r="U137" s="393"/>
      <c r="V137" s="393"/>
    </row>
    <row r="138" spans="1:22" x14ac:dyDescent="0.3">
      <c r="A138" s="206">
        <v>58</v>
      </c>
      <c r="B138" s="251" t="s">
        <v>43</v>
      </c>
      <c r="C138" s="252"/>
      <c r="D138" s="253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  <c r="U138" s="393" t="str">
        <f t="shared" ref="U138:U201" si="64">B138</f>
        <v>Carrara 24x80</v>
      </c>
      <c r="V138" s="393"/>
    </row>
    <row r="139" spans="1:22" x14ac:dyDescent="0.3">
      <c r="A139" s="207"/>
      <c r="B139" s="254"/>
      <c r="C139" s="255"/>
      <c r="D139" s="256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  <c r="U139" s="393"/>
      <c r="V139" s="393"/>
    </row>
    <row r="140" spans="1:22" x14ac:dyDescent="0.3">
      <c r="A140" s="206">
        <v>59</v>
      </c>
      <c r="B140" s="251" t="s">
        <v>52</v>
      </c>
      <c r="C140" s="252"/>
      <c r="D140" s="253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  <c r="U140" s="393" t="str">
        <f t="shared" ref="U140:U203" si="65">B140</f>
        <v>Carrara 24x84</v>
      </c>
      <c r="V140" s="393"/>
    </row>
    <row r="141" spans="1:22" x14ac:dyDescent="0.3">
      <c r="A141" s="207"/>
      <c r="B141" s="254"/>
      <c r="C141" s="255"/>
      <c r="D141" s="256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  <c r="U141" s="393"/>
      <c r="V141" s="393"/>
    </row>
    <row r="142" spans="1:22" x14ac:dyDescent="0.3">
      <c r="A142" s="206">
        <v>60</v>
      </c>
      <c r="B142" s="251" t="s">
        <v>62</v>
      </c>
      <c r="C142" s="252"/>
      <c r="D142" s="253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  <c r="U142" s="393" t="str">
        <f t="shared" ref="U142:U205" si="66">B142</f>
        <v>Carrara 24x96</v>
      </c>
      <c r="V142" s="393"/>
    </row>
    <row r="143" spans="1:22" x14ac:dyDescent="0.3">
      <c r="A143" s="207"/>
      <c r="B143" s="254"/>
      <c r="C143" s="255"/>
      <c r="D143" s="256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  <c r="U143" s="393"/>
      <c r="V143" s="393"/>
    </row>
    <row r="144" spans="1:22" x14ac:dyDescent="0.3">
      <c r="A144" s="206">
        <v>61</v>
      </c>
      <c r="B144" s="251" t="s">
        <v>44</v>
      </c>
      <c r="C144" s="252"/>
      <c r="D144" s="253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  <c r="U144" s="393" t="str">
        <f t="shared" ref="U144:U207" si="67">B144</f>
        <v>Carrara 26x80</v>
      </c>
      <c r="V144" s="393"/>
    </row>
    <row r="145" spans="1:22" x14ac:dyDescent="0.3">
      <c r="A145" s="207"/>
      <c r="B145" s="254"/>
      <c r="C145" s="255"/>
      <c r="D145" s="256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  <c r="U145" s="393"/>
      <c r="V145" s="393"/>
    </row>
    <row r="146" spans="1:22" x14ac:dyDescent="0.3">
      <c r="A146" s="206">
        <v>62</v>
      </c>
      <c r="B146" s="251" t="s">
        <v>53</v>
      </c>
      <c r="C146" s="252"/>
      <c r="D146" s="253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  <c r="U146" s="393" t="str">
        <f t="shared" ref="U146:U209" si="68">B146</f>
        <v>Carrara 26x84</v>
      </c>
      <c r="V146" s="393"/>
    </row>
    <row r="147" spans="1:22" x14ac:dyDescent="0.3">
      <c r="A147" s="207"/>
      <c r="B147" s="254"/>
      <c r="C147" s="255"/>
      <c r="D147" s="256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  <c r="U147" s="393"/>
      <c r="V147" s="393"/>
    </row>
    <row r="148" spans="1:22" x14ac:dyDescent="0.3">
      <c r="A148" s="206">
        <v>63</v>
      </c>
      <c r="B148" s="251" t="s">
        <v>63</v>
      </c>
      <c r="C148" s="252"/>
      <c r="D148" s="253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  <c r="U148" s="393" t="str">
        <f t="shared" ref="U148:U211" si="69">B148</f>
        <v>Carrara 26x96</v>
      </c>
      <c r="V148" s="393"/>
    </row>
    <row r="149" spans="1:22" x14ac:dyDescent="0.3">
      <c r="A149" s="207"/>
      <c r="B149" s="254"/>
      <c r="C149" s="255"/>
      <c r="D149" s="256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  <c r="U149" s="393"/>
      <c r="V149" s="393"/>
    </row>
    <row r="150" spans="1:22" x14ac:dyDescent="0.3">
      <c r="A150" s="206">
        <v>64</v>
      </c>
      <c r="B150" s="251" t="s">
        <v>45</v>
      </c>
      <c r="C150" s="252"/>
      <c r="D150" s="253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  <c r="U150" s="393" t="str">
        <f t="shared" ref="U150:U213" si="70">B150</f>
        <v>Carrara 28x80</v>
      </c>
      <c r="V150" s="393"/>
    </row>
    <row r="151" spans="1:22" x14ac:dyDescent="0.3">
      <c r="A151" s="207"/>
      <c r="B151" s="254"/>
      <c r="C151" s="255"/>
      <c r="D151" s="256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  <c r="U151" s="393"/>
      <c r="V151" s="393"/>
    </row>
    <row r="152" spans="1:22" x14ac:dyDescent="0.3">
      <c r="A152" s="206">
        <v>65</v>
      </c>
      <c r="B152" s="251" t="s">
        <v>54</v>
      </c>
      <c r="C152" s="252"/>
      <c r="D152" s="253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  <c r="U152" s="393" t="str">
        <f t="shared" ref="U152:U215" si="71">B152</f>
        <v>Carrara 28x84</v>
      </c>
      <c r="V152" s="393"/>
    </row>
    <row r="153" spans="1:22" x14ac:dyDescent="0.3">
      <c r="A153" s="207"/>
      <c r="B153" s="254"/>
      <c r="C153" s="255"/>
      <c r="D153" s="256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  <c r="U153" s="393"/>
      <c r="V153" s="393"/>
    </row>
    <row r="154" spans="1:22" x14ac:dyDescent="0.3">
      <c r="A154" s="206">
        <v>66</v>
      </c>
      <c r="B154" s="251" t="s">
        <v>64</v>
      </c>
      <c r="C154" s="252"/>
      <c r="D154" s="253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  <c r="U154" s="393" t="str">
        <f t="shared" ref="U154:U217" si="72">B154</f>
        <v>Carrara 28x96</v>
      </c>
      <c r="V154" s="393"/>
    </row>
    <row r="155" spans="1:22" x14ac:dyDescent="0.3">
      <c r="A155" s="207"/>
      <c r="B155" s="254"/>
      <c r="C155" s="255"/>
      <c r="D155" s="256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  <c r="U155" s="393"/>
      <c r="V155" s="393"/>
    </row>
    <row r="156" spans="1:22" x14ac:dyDescent="0.3">
      <c r="A156" s="206">
        <v>67</v>
      </c>
      <c r="B156" s="251" t="s">
        <v>46</v>
      </c>
      <c r="C156" s="252"/>
      <c r="D156" s="253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  <c r="U156" s="393" t="str">
        <f t="shared" ref="U156:U219" si="73">B156</f>
        <v>Carrara 30x80</v>
      </c>
      <c r="V156" s="393"/>
    </row>
    <row r="157" spans="1:22" x14ac:dyDescent="0.3">
      <c r="A157" s="207"/>
      <c r="B157" s="254"/>
      <c r="C157" s="255"/>
      <c r="D157" s="256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  <c r="U157" s="393"/>
      <c r="V157" s="393"/>
    </row>
    <row r="158" spans="1:22" x14ac:dyDescent="0.3">
      <c r="A158" s="206">
        <v>68</v>
      </c>
      <c r="B158" s="251" t="s">
        <v>55</v>
      </c>
      <c r="C158" s="252"/>
      <c r="D158" s="253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  <c r="U158" s="393" t="str">
        <f t="shared" ref="U158:U221" si="74">B158</f>
        <v>Carrara 30x84</v>
      </c>
      <c r="V158" s="393"/>
    </row>
    <row r="159" spans="1:22" x14ac:dyDescent="0.3">
      <c r="A159" s="207"/>
      <c r="B159" s="254"/>
      <c r="C159" s="255"/>
      <c r="D159" s="256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  <c r="U159" s="393"/>
      <c r="V159" s="393"/>
    </row>
    <row r="160" spans="1:22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  <c r="U160" s="393">
        <f t="shared" ref="U160:U223" si="75">B160</f>
        <v>0</v>
      </c>
      <c r="V160" s="393"/>
    </row>
    <row r="161" spans="1:22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P121</f>
        <v>43216</v>
      </c>
      <c r="Q161" s="202"/>
      <c r="U161" s="393"/>
      <c r="V161" s="393"/>
    </row>
    <row r="162" spans="1:22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8" t="s">
        <v>217</v>
      </c>
      <c r="P162" t="s">
        <v>218</v>
      </c>
      <c r="U162" s="393">
        <f t="shared" ref="U162:U225" si="76">B162</f>
        <v>0</v>
      </c>
      <c r="V162" s="393"/>
    </row>
    <row r="163" spans="1:22" ht="15" thickBot="1" x14ac:dyDescent="0.35">
      <c r="B163" s="27"/>
      <c r="C163" s="27"/>
      <c r="D163" s="232" t="s">
        <v>5</v>
      </c>
      <c r="E163" s="232"/>
      <c r="F163" s="233">
        <f>F123</f>
        <v>43220</v>
      </c>
      <c r="G163" s="234"/>
      <c r="H163" s="234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Contre-plaqué</v>
      </c>
      <c r="Q163" s="203"/>
      <c r="U163" s="393"/>
      <c r="V163" s="393"/>
    </row>
    <row r="164" spans="1:22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  <c r="U164" s="393">
        <f t="shared" ref="U164:U227" si="77">B164</f>
        <v>0</v>
      </c>
      <c r="V164" s="393"/>
    </row>
    <row r="165" spans="1:22" x14ac:dyDescent="0.3">
      <c r="A165" s="6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  <c r="U165" s="393"/>
      <c r="V165" s="393"/>
    </row>
    <row r="166" spans="1:22" x14ac:dyDescent="0.3">
      <c r="A166" s="206">
        <v>69</v>
      </c>
      <c r="B166" s="242" t="s">
        <v>65</v>
      </c>
      <c r="C166" s="242"/>
      <c r="D166" s="242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  <c r="U166" s="393" t="str">
        <f t="shared" ref="U166:U229" si="78">B166</f>
        <v>Carrara 30x96</v>
      </c>
      <c r="V166" s="393"/>
    </row>
    <row r="167" spans="1:22" x14ac:dyDescent="0.3">
      <c r="A167" s="207"/>
      <c r="B167" s="242"/>
      <c r="C167" s="242"/>
      <c r="D167" s="242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  <c r="U167" s="393"/>
      <c r="V167" s="393"/>
    </row>
    <row r="168" spans="1:22" x14ac:dyDescent="0.3">
      <c r="A168" s="206">
        <v>70</v>
      </c>
      <c r="B168" s="251" t="s">
        <v>47</v>
      </c>
      <c r="C168" s="252"/>
      <c r="D168" s="253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  <c r="U168" s="393" t="str">
        <f t="shared" ref="U168:U231" si="79">B168</f>
        <v>Carrara 32x80</v>
      </c>
      <c r="V168" s="393"/>
    </row>
    <row r="169" spans="1:22" x14ac:dyDescent="0.3">
      <c r="A169" s="207"/>
      <c r="B169" s="254"/>
      <c r="C169" s="255"/>
      <c r="D169" s="256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  <c r="U169" s="393"/>
      <c r="V169" s="393"/>
    </row>
    <row r="170" spans="1:22" x14ac:dyDescent="0.3">
      <c r="A170" s="206">
        <v>71</v>
      </c>
      <c r="B170" s="251" t="s">
        <v>56</v>
      </c>
      <c r="C170" s="252"/>
      <c r="D170" s="253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  <c r="U170" s="393" t="str">
        <f t="shared" ref="U170:U233" si="80">B170</f>
        <v>Carrara 32x84</v>
      </c>
      <c r="V170" s="393"/>
    </row>
    <row r="171" spans="1:22" x14ac:dyDescent="0.3">
      <c r="A171" s="207"/>
      <c r="B171" s="254"/>
      <c r="C171" s="255"/>
      <c r="D171" s="256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  <c r="U171" s="393"/>
      <c r="V171" s="393"/>
    </row>
    <row r="172" spans="1:22" x14ac:dyDescent="0.3">
      <c r="A172" s="206">
        <v>72</v>
      </c>
      <c r="B172" s="251" t="s">
        <v>66</v>
      </c>
      <c r="C172" s="252"/>
      <c r="D172" s="253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  <c r="U172" s="393" t="str">
        <f t="shared" ref="U172:U235" si="81">B172</f>
        <v>Carrara 32x96</v>
      </c>
      <c r="V172" s="393"/>
    </row>
    <row r="173" spans="1:22" x14ac:dyDescent="0.3">
      <c r="A173" s="207"/>
      <c r="B173" s="254"/>
      <c r="C173" s="255"/>
      <c r="D173" s="256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  <c r="U173" s="393"/>
      <c r="V173" s="393"/>
    </row>
    <row r="174" spans="1:22" x14ac:dyDescent="0.3">
      <c r="A174" s="206">
        <v>73</v>
      </c>
      <c r="B174" s="251" t="s">
        <v>48</v>
      </c>
      <c r="C174" s="252"/>
      <c r="D174" s="253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  <c r="U174" s="393" t="str">
        <f t="shared" ref="U174:U237" si="82">B174</f>
        <v>Carrara 34x80</v>
      </c>
      <c r="V174" s="393"/>
    </row>
    <row r="175" spans="1:22" x14ac:dyDescent="0.3">
      <c r="A175" s="207"/>
      <c r="B175" s="254"/>
      <c r="C175" s="255"/>
      <c r="D175" s="256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  <c r="U175" s="393"/>
      <c r="V175" s="393"/>
    </row>
    <row r="176" spans="1:22" x14ac:dyDescent="0.3">
      <c r="A176" s="206">
        <v>74</v>
      </c>
      <c r="B176" s="251" t="s">
        <v>57</v>
      </c>
      <c r="C176" s="252"/>
      <c r="D176" s="253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  <c r="U176" s="393" t="str">
        <f t="shared" ref="U176:U239" si="83">B176</f>
        <v>Carrara 34x84</v>
      </c>
      <c r="V176" s="393"/>
    </row>
    <row r="177" spans="1:22" x14ac:dyDescent="0.3">
      <c r="A177" s="207"/>
      <c r="B177" s="254"/>
      <c r="C177" s="255"/>
      <c r="D177" s="256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  <c r="U177" s="393"/>
      <c r="V177" s="393"/>
    </row>
    <row r="178" spans="1:22" x14ac:dyDescent="0.3">
      <c r="A178" s="206">
        <v>75</v>
      </c>
      <c r="B178" s="251" t="s">
        <v>67</v>
      </c>
      <c r="C178" s="252"/>
      <c r="D178" s="253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  <c r="U178" s="393" t="str">
        <f t="shared" ref="U178:U241" si="84">B178</f>
        <v>Carrara 34x96</v>
      </c>
      <c r="V178" s="393"/>
    </row>
    <row r="179" spans="1:22" x14ac:dyDescent="0.3">
      <c r="A179" s="207"/>
      <c r="B179" s="254"/>
      <c r="C179" s="255"/>
      <c r="D179" s="256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  <c r="U179" s="393"/>
      <c r="V179" s="393"/>
    </row>
    <row r="180" spans="1:22" x14ac:dyDescent="0.3">
      <c r="A180" s="206">
        <v>76</v>
      </c>
      <c r="B180" s="251" t="s">
        <v>49</v>
      </c>
      <c r="C180" s="252"/>
      <c r="D180" s="253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  <c r="U180" s="393" t="str">
        <f t="shared" ref="U180:U243" si="85">B180</f>
        <v>Carrara 36x80</v>
      </c>
      <c r="V180" s="393"/>
    </row>
    <row r="181" spans="1:22" x14ac:dyDescent="0.3">
      <c r="A181" s="207"/>
      <c r="B181" s="254"/>
      <c r="C181" s="255"/>
      <c r="D181" s="256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  <c r="U181" s="393"/>
      <c r="V181" s="393"/>
    </row>
    <row r="182" spans="1:22" x14ac:dyDescent="0.3">
      <c r="A182" s="206">
        <v>77</v>
      </c>
      <c r="B182" s="251" t="s">
        <v>58</v>
      </c>
      <c r="C182" s="252"/>
      <c r="D182" s="253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  <c r="U182" s="393" t="str">
        <f t="shared" ref="U182:U245" si="86">B182</f>
        <v>Carrara 36x84</v>
      </c>
      <c r="V182" s="393"/>
    </row>
    <row r="183" spans="1:22" x14ac:dyDescent="0.3">
      <c r="A183" s="207"/>
      <c r="B183" s="254"/>
      <c r="C183" s="255"/>
      <c r="D183" s="256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  <c r="U183" s="393"/>
      <c r="V183" s="393"/>
    </row>
    <row r="184" spans="1:22" x14ac:dyDescent="0.3">
      <c r="A184" s="206">
        <v>78</v>
      </c>
      <c r="B184" s="251" t="s">
        <v>68</v>
      </c>
      <c r="C184" s="252"/>
      <c r="D184" s="253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  <c r="U184" s="393" t="str">
        <f t="shared" ref="U184:U247" si="87">B184</f>
        <v>Carrara 36x96</v>
      </c>
      <c r="V184" s="393"/>
    </row>
    <row r="185" spans="1:22" x14ac:dyDescent="0.3">
      <c r="A185" s="207"/>
      <c r="B185" s="254"/>
      <c r="C185" s="255"/>
      <c r="D185" s="256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  <c r="U185" s="393"/>
      <c r="V185" s="393"/>
    </row>
    <row r="186" spans="1:22" x14ac:dyDescent="0.3">
      <c r="A186" s="206">
        <v>79</v>
      </c>
      <c r="B186" s="229"/>
      <c r="C186" s="229"/>
      <c r="D186" s="229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  <c r="U186" s="393">
        <f t="shared" ref="U186:U249" si="88">B186</f>
        <v>0</v>
      </c>
      <c r="V186" s="393"/>
    </row>
    <row r="187" spans="1:22" x14ac:dyDescent="0.3">
      <c r="A187" s="207"/>
      <c r="B187" s="229"/>
      <c r="C187" s="229"/>
      <c r="D187" s="229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  <c r="U187" s="393"/>
      <c r="V187" s="393"/>
    </row>
    <row r="188" spans="1:22" x14ac:dyDescent="0.3">
      <c r="A188" s="206">
        <v>80</v>
      </c>
      <c r="B188" s="229"/>
      <c r="C188" s="229"/>
      <c r="D188" s="229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  <c r="U188" s="393">
        <f t="shared" ref="U188:U251" si="89">B188</f>
        <v>0</v>
      </c>
      <c r="V188" s="393"/>
    </row>
    <row r="189" spans="1:22" x14ac:dyDescent="0.3">
      <c r="A189" s="207"/>
      <c r="B189" s="229"/>
      <c r="C189" s="229"/>
      <c r="D189" s="229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  <c r="U189" s="393"/>
      <c r="V189" s="393"/>
    </row>
    <row r="190" spans="1:22" x14ac:dyDescent="0.3">
      <c r="A190" s="206">
        <v>81</v>
      </c>
      <c r="B190" s="229"/>
      <c r="C190" s="229"/>
      <c r="D190" s="229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  <c r="U190" s="393">
        <f t="shared" ref="U190:U253" si="90">B190</f>
        <v>0</v>
      </c>
      <c r="V190" s="393"/>
    </row>
    <row r="191" spans="1:22" x14ac:dyDescent="0.3">
      <c r="A191" s="207"/>
      <c r="B191" s="229"/>
      <c r="C191" s="229"/>
      <c r="D191" s="229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  <c r="U191" s="393"/>
      <c r="V191" s="393"/>
    </row>
    <row r="192" spans="1:22" x14ac:dyDescent="0.3">
      <c r="A192" s="206">
        <v>82</v>
      </c>
      <c r="B192" s="229"/>
      <c r="C192" s="229"/>
      <c r="D192" s="229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  <c r="U192" s="393">
        <f t="shared" ref="U192:U255" si="91">B192</f>
        <v>0</v>
      </c>
      <c r="V192" s="393"/>
    </row>
    <row r="193" spans="1:22" x14ac:dyDescent="0.3">
      <c r="A193" s="207"/>
      <c r="B193" s="229"/>
      <c r="C193" s="229"/>
      <c r="D193" s="229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  <c r="U193" s="393"/>
      <c r="V193" s="393"/>
    </row>
    <row r="194" spans="1:22" x14ac:dyDescent="0.3">
      <c r="A194" s="206">
        <v>83</v>
      </c>
      <c r="B194" s="220"/>
      <c r="C194" s="220"/>
      <c r="D194" s="220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  <c r="U194" s="393">
        <f t="shared" ref="U194:U257" si="92">B194</f>
        <v>0</v>
      </c>
      <c r="V194" s="393"/>
    </row>
    <row r="195" spans="1:22" x14ac:dyDescent="0.3">
      <c r="A195" s="207"/>
      <c r="B195" s="220"/>
      <c r="C195" s="220"/>
      <c r="D195" s="220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  <c r="U195" s="393"/>
      <c r="V195" s="393"/>
    </row>
    <row r="196" spans="1:22" x14ac:dyDescent="0.3">
      <c r="A196" s="206">
        <v>84</v>
      </c>
      <c r="B196" s="220"/>
      <c r="C196" s="220"/>
      <c r="D196" s="220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  <c r="U196" s="393">
        <f t="shared" ref="U196:U259" si="93">B196</f>
        <v>0</v>
      </c>
      <c r="V196" s="393"/>
    </row>
    <row r="197" spans="1:22" x14ac:dyDescent="0.3">
      <c r="A197" s="207"/>
      <c r="B197" s="220"/>
      <c r="C197" s="220"/>
      <c r="D197" s="220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  <c r="U197" s="393"/>
      <c r="V197" s="393"/>
    </row>
    <row r="198" spans="1:22" x14ac:dyDescent="0.3">
      <c r="A198" s="206">
        <v>85</v>
      </c>
      <c r="B198" s="220"/>
      <c r="C198" s="220"/>
      <c r="D198" s="220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  <c r="U198" s="393">
        <f t="shared" ref="U198:U261" si="94">B198</f>
        <v>0</v>
      </c>
      <c r="V198" s="393"/>
    </row>
    <row r="199" spans="1:22" x14ac:dyDescent="0.3">
      <c r="A199" s="207"/>
      <c r="B199" s="220"/>
      <c r="C199" s="220"/>
      <c r="D199" s="220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  <c r="U199" s="393"/>
      <c r="V199" s="393"/>
    </row>
    <row r="200" spans="1:22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  <c r="U200" s="393">
        <f t="shared" ref="U200:U263" si="95">B200</f>
        <v>0</v>
      </c>
      <c r="V200" s="393"/>
    </row>
    <row r="201" spans="1:22" ht="14.4" customHeight="1" x14ac:dyDescent="0.3">
      <c r="B201" s="27"/>
      <c r="C201" s="27"/>
      <c r="D201" s="240" t="s">
        <v>0</v>
      </c>
      <c r="E201" s="240"/>
      <c r="F201" s="240"/>
      <c r="G201" s="240"/>
      <c r="H201" s="240"/>
      <c r="I201" s="240"/>
      <c r="J201" s="240"/>
      <c r="K201" s="240"/>
      <c r="L201" s="240"/>
      <c r="M201" s="240"/>
      <c r="N201" s="204" t="s">
        <v>216</v>
      </c>
      <c r="O201" s="204"/>
      <c r="P201" s="201">
        <f>P161</f>
        <v>43216</v>
      </c>
      <c r="Q201" s="202"/>
      <c r="U201" s="393"/>
      <c r="V201" s="393"/>
    </row>
    <row r="202" spans="1:22" ht="14.4" customHeight="1" x14ac:dyDescent="0.3">
      <c r="B202" s="27"/>
      <c r="C202" s="27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O202" s="8" t="s">
        <v>217</v>
      </c>
      <c r="P202" t="s">
        <v>218</v>
      </c>
      <c r="U202" s="393">
        <f t="shared" ref="U202:U265" si="96">B202</f>
        <v>0</v>
      </c>
      <c r="V202" s="393"/>
    </row>
    <row r="203" spans="1:22" ht="15" thickBot="1" x14ac:dyDescent="0.35">
      <c r="B203" s="27"/>
      <c r="C203" s="27"/>
      <c r="D203" s="232" t="s">
        <v>5</v>
      </c>
      <c r="E203" s="232"/>
      <c r="F203" s="233">
        <f>F163</f>
        <v>43220</v>
      </c>
      <c r="G203" s="234"/>
      <c r="H203" s="234"/>
      <c r="I203" s="27"/>
      <c r="J203" s="27"/>
      <c r="K203" s="37"/>
      <c r="L203" s="235"/>
      <c r="M203" s="235"/>
      <c r="N203" s="205" t="s">
        <v>219</v>
      </c>
      <c r="O203" s="205"/>
      <c r="P203" s="203" t="str">
        <f>P163</f>
        <v>Contre-plaqué</v>
      </c>
      <c r="Q203" s="203"/>
      <c r="U203" s="393"/>
      <c r="V203" s="393"/>
    </row>
    <row r="204" spans="1:22" x14ac:dyDescent="0.3">
      <c r="A204" s="5"/>
      <c r="B204" s="38"/>
      <c r="C204" s="38"/>
      <c r="D204" s="39"/>
      <c r="E204" s="39"/>
      <c r="F204" s="44"/>
      <c r="G204" s="44"/>
      <c r="H204" s="44"/>
      <c r="I204" s="38"/>
      <c r="J204" s="38"/>
      <c r="K204" s="38"/>
      <c r="L204" s="38"/>
      <c r="M204" s="38"/>
      <c r="N204" s="2"/>
      <c r="O204" s="2"/>
      <c r="P204" s="2"/>
      <c r="Q204" s="2"/>
      <c r="U204" s="393">
        <f t="shared" ref="U204:U267" si="97">B204</f>
        <v>0</v>
      </c>
      <c r="V204" s="393"/>
    </row>
    <row r="205" spans="1:22" x14ac:dyDescent="0.3">
      <c r="A205" s="6" t="s">
        <v>1</v>
      </c>
      <c r="B205" s="236" t="s">
        <v>4</v>
      </c>
      <c r="C205" s="237"/>
      <c r="D205" s="237"/>
      <c r="E205" s="238"/>
      <c r="F205" s="221">
        <v>1</v>
      </c>
      <c r="G205" s="222"/>
      <c r="H205" s="221">
        <v>2</v>
      </c>
      <c r="I205" s="222"/>
      <c r="J205" s="221">
        <v>3</v>
      </c>
      <c r="K205" s="222"/>
      <c r="L205" s="221">
        <v>4</v>
      </c>
      <c r="M205" s="222"/>
      <c r="N205" s="197">
        <v>5</v>
      </c>
      <c r="O205" s="198"/>
      <c r="P205" s="197" t="s">
        <v>511</v>
      </c>
      <c r="Q205" s="198"/>
      <c r="U205" s="393"/>
      <c r="V205" s="393"/>
    </row>
    <row r="206" spans="1:22" x14ac:dyDescent="0.3">
      <c r="A206" s="206">
        <v>86</v>
      </c>
      <c r="B206" s="242" t="s">
        <v>72</v>
      </c>
      <c r="C206" s="242"/>
      <c r="D206" s="242"/>
      <c r="E206" s="54" t="s">
        <v>3</v>
      </c>
      <c r="F206" s="221"/>
      <c r="G206" s="222"/>
      <c r="H206" s="221"/>
      <c r="I206" s="222"/>
      <c r="J206" s="221"/>
      <c r="K206" s="222"/>
      <c r="L206" s="221"/>
      <c r="M206" s="222"/>
      <c r="N206" s="197"/>
      <c r="O206" s="198"/>
      <c r="P206" s="197"/>
      <c r="Q206" s="198"/>
      <c r="U206" s="393" t="str">
        <f t="shared" ref="U206:U269" si="98">B206</f>
        <v>Cashal 24x80</v>
      </c>
      <c r="V206" s="393"/>
    </row>
    <row r="207" spans="1:22" x14ac:dyDescent="0.3">
      <c r="A207" s="207"/>
      <c r="B207" s="242"/>
      <c r="C207" s="242"/>
      <c r="D207" s="242"/>
      <c r="E207" s="54" t="s">
        <v>2</v>
      </c>
      <c r="F207" s="221"/>
      <c r="G207" s="222"/>
      <c r="H207" s="221"/>
      <c r="I207" s="222"/>
      <c r="J207" s="221"/>
      <c r="K207" s="222"/>
      <c r="L207" s="221"/>
      <c r="M207" s="222"/>
      <c r="N207" s="197"/>
      <c r="O207" s="198"/>
      <c r="P207" s="197"/>
      <c r="Q207" s="198"/>
      <c r="U207" s="393"/>
      <c r="V207" s="393"/>
    </row>
    <row r="208" spans="1:22" x14ac:dyDescent="0.3">
      <c r="A208" s="206">
        <v>87</v>
      </c>
      <c r="B208" s="242" t="s">
        <v>73</v>
      </c>
      <c r="C208" s="242"/>
      <c r="D208" s="242"/>
      <c r="E208" s="54" t="s">
        <v>3</v>
      </c>
      <c r="F208" s="221"/>
      <c r="G208" s="222"/>
      <c r="H208" s="221"/>
      <c r="I208" s="222"/>
      <c r="J208" s="221"/>
      <c r="K208" s="222"/>
      <c r="L208" s="221"/>
      <c r="M208" s="222"/>
      <c r="N208" s="197"/>
      <c r="O208" s="198"/>
      <c r="P208" s="197"/>
      <c r="Q208" s="198"/>
      <c r="U208" s="393" t="str">
        <f t="shared" ref="U208:U271" si="99">B208</f>
        <v>Cashal 24x96</v>
      </c>
      <c r="V208" s="393"/>
    </row>
    <row r="209" spans="1:22" x14ac:dyDescent="0.3">
      <c r="A209" s="207"/>
      <c r="B209" s="242"/>
      <c r="C209" s="242"/>
      <c r="D209" s="242"/>
      <c r="E209" s="54" t="s">
        <v>2</v>
      </c>
      <c r="F209" s="221"/>
      <c r="G209" s="222"/>
      <c r="H209" s="221"/>
      <c r="I209" s="222"/>
      <c r="J209" s="221"/>
      <c r="K209" s="222"/>
      <c r="L209" s="221"/>
      <c r="M209" s="222"/>
      <c r="N209" s="197"/>
      <c r="O209" s="198"/>
      <c r="P209" s="197"/>
      <c r="Q209" s="198"/>
      <c r="U209" s="393"/>
      <c r="V209" s="393"/>
    </row>
    <row r="210" spans="1:22" x14ac:dyDescent="0.3">
      <c r="A210" s="206">
        <v>88</v>
      </c>
      <c r="B210" s="242" t="s">
        <v>71</v>
      </c>
      <c r="C210" s="242"/>
      <c r="D210" s="242"/>
      <c r="E210" s="54" t="s">
        <v>3</v>
      </c>
      <c r="F210" s="221"/>
      <c r="G210" s="222"/>
      <c r="H210" s="221"/>
      <c r="I210" s="222"/>
      <c r="J210" s="221"/>
      <c r="K210" s="222"/>
      <c r="L210" s="221"/>
      <c r="M210" s="222"/>
      <c r="N210" s="197"/>
      <c r="O210" s="198"/>
      <c r="P210" s="197"/>
      <c r="Q210" s="198"/>
      <c r="U210" s="393" t="str">
        <f t="shared" ref="U210:U273" si="100">B210</f>
        <v>Cashal 28x80</v>
      </c>
      <c r="V210" s="393"/>
    </row>
    <row r="211" spans="1:22" x14ac:dyDescent="0.3">
      <c r="A211" s="207"/>
      <c r="B211" s="242"/>
      <c r="C211" s="242"/>
      <c r="D211" s="242"/>
      <c r="E211" s="54" t="s">
        <v>2</v>
      </c>
      <c r="F211" s="221"/>
      <c r="G211" s="222"/>
      <c r="H211" s="221"/>
      <c r="I211" s="222"/>
      <c r="J211" s="221"/>
      <c r="K211" s="222"/>
      <c r="L211" s="221"/>
      <c r="M211" s="222"/>
      <c r="N211" s="197"/>
      <c r="O211" s="198"/>
      <c r="P211" s="197"/>
      <c r="Q211" s="198"/>
      <c r="U211" s="393"/>
      <c r="V211" s="393"/>
    </row>
    <row r="212" spans="1:22" x14ac:dyDescent="0.3">
      <c r="A212" s="206">
        <v>89</v>
      </c>
      <c r="B212" s="242" t="s">
        <v>74</v>
      </c>
      <c r="C212" s="242"/>
      <c r="D212" s="242"/>
      <c r="E212" s="54" t="s">
        <v>3</v>
      </c>
      <c r="F212" s="221"/>
      <c r="G212" s="222"/>
      <c r="H212" s="221"/>
      <c r="I212" s="222"/>
      <c r="J212" s="221"/>
      <c r="K212" s="222"/>
      <c r="L212" s="221"/>
      <c r="M212" s="222"/>
      <c r="N212" s="197"/>
      <c r="O212" s="198"/>
      <c r="P212" s="197"/>
      <c r="Q212" s="198"/>
      <c r="U212" s="393" t="str">
        <f t="shared" ref="U212:U275" si="101">B212</f>
        <v>Cashal 28x96</v>
      </c>
      <c r="V212" s="393"/>
    </row>
    <row r="213" spans="1:22" x14ac:dyDescent="0.3">
      <c r="A213" s="207"/>
      <c r="B213" s="242"/>
      <c r="C213" s="242"/>
      <c r="D213" s="242"/>
      <c r="E213" s="54" t="s">
        <v>2</v>
      </c>
      <c r="F213" s="221"/>
      <c r="G213" s="222"/>
      <c r="H213" s="221"/>
      <c r="I213" s="222"/>
      <c r="J213" s="221"/>
      <c r="K213" s="222"/>
      <c r="L213" s="221"/>
      <c r="M213" s="222"/>
      <c r="N213" s="197"/>
      <c r="O213" s="198"/>
      <c r="P213" s="197"/>
      <c r="Q213" s="198"/>
      <c r="U213" s="393"/>
      <c r="V213" s="393"/>
    </row>
    <row r="214" spans="1:22" x14ac:dyDescent="0.3">
      <c r="A214" s="206">
        <v>90</v>
      </c>
      <c r="B214" s="242" t="s">
        <v>70</v>
      </c>
      <c r="C214" s="242"/>
      <c r="D214" s="242"/>
      <c r="E214" s="54" t="s">
        <v>3</v>
      </c>
      <c r="F214" s="221"/>
      <c r="G214" s="222"/>
      <c r="H214" s="221"/>
      <c r="I214" s="222"/>
      <c r="J214" s="221"/>
      <c r="K214" s="222"/>
      <c r="L214" s="221"/>
      <c r="M214" s="222"/>
      <c r="N214" s="197"/>
      <c r="O214" s="198"/>
      <c r="P214" s="197"/>
      <c r="Q214" s="198"/>
      <c r="U214" s="393" t="str">
        <f t="shared" ref="U214:U277" si="102">B214</f>
        <v>Cashal 30x80</v>
      </c>
      <c r="V214" s="393"/>
    </row>
    <row r="215" spans="1:22" x14ac:dyDescent="0.3">
      <c r="A215" s="207"/>
      <c r="B215" s="242"/>
      <c r="C215" s="242"/>
      <c r="D215" s="242"/>
      <c r="E215" s="54" t="s">
        <v>2</v>
      </c>
      <c r="F215" s="221"/>
      <c r="G215" s="222"/>
      <c r="H215" s="221"/>
      <c r="I215" s="222"/>
      <c r="J215" s="221"/>
      <c r="K215" s="222"/>
      <c r="L215" s="221"/>
      <c r="M215" s="222"/>
      <c r="N215" s="197"/>
      <c r="O215" s="198"/>
      <c r="P215" s="197"/>
      <c r="Q215" s="198"/>
      <c r="U215" s="393"/>
      <c r="V215" s="393"/>
    </row>
    <row r="216" spans="1:22" x14ac:dyDescent="0.3">
      <c r="A216" s="206">
        <v>91</v>
      </c>
      <c r="B216" s="242" t="s">
        <v>75</v>
      </c>
      <c r="C216" s="242"/>
      <c r="D216" s="242"/>
      <c r="E216" s="54" t="s">
        <v>3</v>
      </c>
      <c r="F216" s="221"/>
      <c r="G216" s="222"/>
      <c r="H216" s="221"/>
      <c r="I216" s="222"/>
      <c r="J216" s="221"/>
      <c r="K216" s="222"/>
      <c r="L216" s="221"/>
      <c r="M216" s="222"/>
      <c r="N216" s="197"/>
      <c r="O216" s="198"/>
      <c r="P216" s="197"/>
      <c r="Q216" s="198"/>
      <c r="U216" s="393" t="str">
        <f t="shared" ref="U216:U279" si="103">B216</f>
        <v>Cashal 30x96</v>
      </c>
      <c r="V216" s="393"/>
    </row>
    <row r="217" spans="1:22" x14ac:dyDescent="0.3">
      <c r="A217" s="207"/>
      <c r="B217" s="242"/>
      <c r="C217" s="242"/>
      <c r="D217" s="242"/>
      <c r="E217" s="54" t="s">
        <v>2</v>
      </c>
      <c r="F217" s="221"/>
      <c r="G217" s="222"/>
      <c r="H217" s="221"/>
      <c r="I217" s="222"/>
      <c r="J217" s="221"/>
      <c r="K217" s="222"/>
      <c r="L217" s="221"/>
      <c r="M217" s="222"/>
      <c r="N217" s="197"/>
      <c r="O217" s="198"/>
      <c r="P217" s="197"/>
      <c r="Q217" s="198"/>
      <c r="U217" s="393"/>
      <c r="V217" s="393"/>
    </row>
    <row r="218" spans="1:22" x14ac:dyDescent="0.3">
      <c r="A218" s="206">
        <v>92</v>
      </c>
      <c r="B218" s="242" t="s">
        <v>69</v>
      </c>
      <c r="C218" s="242"/>
      <c r="D218" s="242"/>
      <c r="E218" s="54" t="s">
        <v>3</v>
      </c>
      <c r="F218" s="221"/>
      <c r="G218" s="222"/>
      <c r="H218" s="221"/>
      <c r="I218" s="222"/>
      <c r="J218" s="221"/>
      <c r="K218" s="222"/>
      <c r="L218" s="221"/>
      <c r="M218" s="222"/>
      <c r="N218" s="197"/>
      <c r="O218" s="198"/>
      <c r="P218" s="197"/>
      <c r="Q218" s="198"/>
      <c r="U218" s="393" t="str">
        <f t="shared" ref="U218:U281" si="104">B218</f>
        <v>Cashal 32x80</v>
      </c>
      <c r="V218" s="393"/>
    </row>
    <row r="219" spans="1:22" x14ac:dyDescent="0.3">
      <c r="A219" s="207"/>
      <c r="B219" s="242"/>
      <c r="C219" s="242"/>
      <c r="D219" s="242"/>
      <c r="E219" s="54" t="s">
        <v>2</v>
      </c>
      <c r="F219" s="221"/>
      <c r="G219" s="222"/>
      <c r="H219" s="221"/>
      <c r="I219" s="222"/>
      <c r="J219" s="221"/>
      <c r="K219" s="222"/>
      <c r="L219" s="221"/>
      <c r="M219" s="222"/>
      <c r="N219" s="197"/>
      <c r="O219" s="198"/>
      <c r="P219" s="197"/>
      <c r="Q219" s="198"/>
      <c r="U219" s="393"/>
      <c r="V219" s="393"/>
    </row>
    <row r="220" spans="1:22" x14ac:dyDescent="0.3">
      <c r="A220" s="206">
        <v>93</v>
      </c>
      <c r="B220" s="220"/>
      <c r="C220" s="220"/>
      <c r="D220" s="220"/>
      <c r="E220" s="54" t="s">
        <v>3</v>
      </c>
      <c r="F220" s="221"/>
      <c r="G220" s="222"/>
      <c r="H220" s="221"/>
      <c r="I220" s="222"/>
      <c r="J220" s="221"/>
      <c r="K220" s="222"/>
      <c r="L220" s="221"/>
      <c r="M220" s="222"/>
      <c r="N220" s="197"/>
      <c r="O220" s="198"/>
      <c r="P220" s="197"/>
      <c r="Q220" s="198"/>
      <c r="U220" s="393">
        <f t="shared" ref="U220:U283" si="105">B220</f>
        <v>0</v>
      </c>
      <c r="V220" s="393"/>
    </row>
    <row r="221" spans="1:22" x14ac:dyDescent="0.3">
      <c r="A221" s="207"/>
      <c r="B221" s="220"/>
      <c r="C221" s="220"/>
      <c r="D221" s="220"/>
      <c r="E221" s="54" t="s">
        <v>2</v>
      </c>
      <c r="F221" s="221"/>
      <c r="G221" s="222"/>
      <c r="H221" s="221"/>
      <c r="I221" s="222"/>
      <c r="J221" s="221"/>
      <c r="K221" s="222"/>
      <c r="L221" s="221"/>
      <c r="M221" s="222"/>
      <c r="N221" s="197"/>
      <c r="O221" s="198"/>
      <c r="P221" s="197"/>
      <c r="Q221" s="198"/>
      <c r="U221" s="393"/>
      <c r="V221" s="393"/>
    </row>
    <row r="222" spans="1:22" x14ac:dyDescent="0.3">
      <c r="A222" s="206">
        <v>94</v>
      </c>
      <c r="B222" s="220"/>
      <c r="C222" s="220"/>
      <c r="D222" s="220"/>
      <c r="E222" s="54" t="s">
        <v>3</v>
      </c>
      <c r="F222" s="221"/>
      <c r="G222" s="222"/>
      <c r="H222" s="221"/>
      <c r="I222" s="222"/>
      <c r="J222" s="221"/>
      <c r="K222" s="222"/>
      <c r="L222" s="221"/>
      <c r="M222" s="222"/>
      <c r="N222" s="197"/>
      <c r="O222" s="198"/>
      <c r="P222" s="197"/>
      <c r="Q222" s="198"/>
      <c r="U222" s="393">
        <f t="shared" ref="U222:U285" si="106">B222</f>
        <v>0</v>
      </c>
      <c r="V222" s="393"/>
    </row>
    <row r="223" spans="1:22" x14ac:dyDescent="0.3">
      <c r="A223" s="207"/>
      <c r="B223" s="220"/>
      <c r="C223" s="220"/>
      <c r="D223" s="220"/>
      <c r="E223" s="54" t="s">
        <v>2</v>
      </c>
      <c r="F223" s="221"/>
      <c r="G223" s="222"/>
      <c r="H223" s="221"/>
      <c r="I223" s="222"/>
      <c r="J223" s="221"/>
      <c r="K223" s="222"/>
      <c r="L223" s="221"/>
      <c r="M223" s="222"/>
      <c r="N223" s="197"/>
      <c r="O223" s="198"/>
      <c r="P223" s="197"/>
      <c r="Q223" s="198"/>
      <c r="U223" s="393"/>
      <c r="V223" s="393"/>
    </row>
    <row r="224" spans="1:22" x14ac:dyDescent="0.3">
      <c r="A224" s="206">
        <v>95</v>
      </c>
      <c r="B224" s="220"/>
      <c r="C224" s="220"/>
      <c r="D224" s="220"/>
      <c r="E224" s="54" t="s">
        <v>3</v>
      </c>
      <c r="F224" s="221"/>
      <c r="G224" s="222"/>
      <c r="H224" s="221"/>
      <c r="I224" s="222"/>
      <c r="J224" s="221"/>
      <c r="K224" s="222"/>
      <c r="L224" s="221"/>
      <c r="M224" s="222"/>
      <c r="N224" s="197"/>
      <c r="O224" s="198"/>
      <c r="P224" s="197"/>
      <c r="Q224" s="198"/>
      <c r="U224" s="393">
        <f t="shared" ref="U224:U287" si="107">B224</f>
        <v>0</v>
      </c>
      <c r="V224" s="393"/>
    </row>
    <row r="225" spans="1:22" x14ac:dyDescent="0.3">
      <c r="A225" s="207"/>
      <c r="B225" s="220"/>
      <c r="C225" s="220"/>
      <c r="D225" s="220"/>
      <c r="E225" s="54" t="s">
        <v>2</v>
      </c>
      <c r="F225" s="221"/>
      <c r="G225" s="222"/>
      <c r="H225" s="221"/>
      <c r="I225" s="222"/>
      <c r="J225" s="221"/>
      <c r="K225" s="222"/>
      <c r="L225" s="221"/>
      <c r="M225" s="222"/>
      <c r="N225" s="197"/>
      <c r="O225" s="198"/>
      <c r="P225" s="197"/>
      <c r="Q225" s="198"/>
      <c r="U225" s="393"/>
      <c r="V225" s="393"/>
    </row>
    <row r="226" spans="1:22" x14ac:dyDescent="0.3">
      <c r="A226" s="206">
        <v>96</v>
      </c>
      <c r="B226" s="220"/>
      <c r="C226" s="220"/>
      <c r="D226" s="220"/>
      <c r="E226" s="54" t="s">
        <v>3</v>
      </c>
      <c r="F226" s="221"/>
      <c r="G226" s="222"/>
      <c r="H226" s="221"/>
      <c r="I226" s="222"/>
      <c r="J226" s="221"/>
      <c r="K226" s="222"/>
      <c r="L226" s="221"/>
      <c r="M226" s="222"/>
      <c r="N226" s="197"/>
      <c r="O226" s="198"/>
      <c r="P226" s="197"/>
      <c r="Q226" s="198"/>
      <c r="U226" s="393">
        <f t="shared" ref="U226:U289" si="108">B226</f>
        <v>0</v>
      </c>
      <c r="V226" s="393"/>
    </row>
    <row r="227" spans="1:22" x14ac:dyDescent="0.3">
      <c r="A227" s="207"/>
      <c r="B227" s="220"/>
      <c r="C227" s="220"/>
      <c r="D227" s="220"/>
      <c r="E227" s="54" t="s">
        <v>2</v>
      </c>
      <c r="F227" s="221"/>
      <c r="G227" s="222"/>
      <c r="H227" s="221"/>
      <c r="I227" s="222"/>
      <c r="J227" s="221"/>
      <c r="K227" s="222"/>
      <c r="L227" s="221"/>
      <c r="M227" s="222"/>
      <c r="N227" s="197"/>
      <c r="O227" s="198"/>
      <c r="P227" s="197"/>
      <c r="Q227" s="198"/>
      <c r="U227" s="393"/>
      <c r="V227" s="393"/>
    </row>
    <row r="228" spans="1:22" x14ac:dyDescent="0.3">
      <c r="A228" s="206">
        <v>97</v>
      </c>
      <c r="B228" s="220"/>
      <c r="C228" s="220"/>
      <c r="D228" s="220"/>
      <c r="E228" s="54" t="s">
        <v>3</v>
      </c>
      <c r="F228" s="221"/>
      <c r="G228" s="222"/>
      <c r="H228" s="221"/>
      <c r="I228" s="222"/>
      <c r="J228" s="221"/>
      <c r="K228" s="222"/>
      <c r="L228" s="221"/>
      <c r="M228" s="222"/>
      <c r="N228" s="197"/>
      <c r="O228" s="198"/>
      <c r="P228" s="197"/>
      <c r="Q228" s="198"/>
      <c r="U228" s="393">
        <f t="shared" ref="U228:U291" si="109">B228</f>
        <v>0</v>
      </c>
      <c r="V228" s="393"/>
    </row>
    <row r="229" spans="1:22" x14ac:dyDescent="0.3">
      <c r="A229" s="207"/>
      <c r="B229" s="220"/>
      <c r="C229" s="220"/>
      <c r="D229" s="220"/>
      <c r="E229" s="54" t="s">
        <v>2</v>
      </c>
      <c r="F229" s="221"/>
      <c r="G229" s="222"/>
      <c r="H229" s="221"/>
      <c r="I229" s="222"/>
      <c r="J229" s="221"/>
      <c r="K229" s="222"/>
      <c r="L229" s="221"/>
      <c r="M229" s="222"/>
      <c r="N229" s="197"/>
      <c r="O229" s="198"/>
      <c r="P229" s="197"/>
      <c r="Q229" s="198"/>
      <c r="U229" s="393"/>
      <c r="V229" s="393"/>
    </row>
    <row r="230" spans="1:22" x14ac:dyDescent="0.3">
      <c r="A230" s="206">
        <v>98</v>
      </c>
      <c r="B230" s="229"/>
      <c r="C230" s="229"/>
      <c r="D230" s="229"/>
      <c r="E230" s="54" t="s">
        <v>3</v>
      </c>
      <c r="F230" s="221"/>
      <c r="G230" s="222"/>
      <c r="H230" s="221"/>
      <c r="I230" s="222"/>
      <c r="J230" s="221"/>
      <c r="K230" s="222"/>
      <c r="L230" s="221"/>
      <c r="M230" s="222"/>
      <c r="N230" s="197"/>
      <c r="O230" s="198"/>
      <c r="P230" s="197"/>
      <c r="Q230" s="198"/>
      <c r="U230" s="393">
        <f t="shared" ref="U230:U293" si="110">B230</f>
        <v>0</v>
      </c>
      <c r="V230" s="393"/>
    </row>
    <row r="231" spans="1:22" x14ac:dyDescent="0.3">
      <c r="A231" s="207"/>
      <c r="B231" s="229"/>
      <c r="C231" s="229"/>
      <c r="D231" s="229"/>
      <c r="E231" s="54" t="s">
        <v>2</v>
      </c>
      <c r="F231" s="221"/>
      <c r="G231" s="222"/>
      <c r="H231" s="221"/>
      <c r="I231" s="222"/>
      <c r="J231" s="221"/>
      <c r="K231" s="222"/>
      <c r="L231" s="221"/>
      <c r="M231" s="222"/>
      <c r="N231" s="197"/>
      <c r="O231" s="198"/>
      <c r="P231" s="197"/>
      <c r="Q231" s="198"/>
      <c r="U231" s="393"/>
      <c r="V231" s="393"/>
    </row>
    <row r="232" spans="1:22" x14ac:dyDescent="0.3">
      <c r="A232" s="206">
        <v>99</v>
      </c>
      <c r="B232" s="229"/>
      <c r="C232" s="229"/>
      <c r="D232" s="229"/>
      <c r="E232" s="54" t="s">
        <v>3</v>
      </c>
      <c r="F232" s="221"/>
      <c r="G232" s="222"/>
      <c r="H232" s="221"/>
      <c r="I232" s="222"/>
      <c r="J232" s="221"/>
      <c r="K232" s="222"/>
      <c r="L232" s="221"/>
      <c r="M232" s="222"/>
      <c r="N232" s="197"/>
      <c r="O232" s="198"/>
      <c r="P232" s="197"/>
      <c r="Q232" s="198"/>
      <c r="U232" s="393">
        <f t="shared" ref="U232:U295" si="111">B232</f>
        <v>0</v>
      </c>
      <c r="V232" s="393"/>
    </row>
    <row r="233" spans="1:22" x14ac:dyDescent="0.3">
      <c r="A233" s="207"/>
      <c r="B233" s="229"/>
      <c r="C233" s="229"/>
      <c r="D233" s="229"/>
      <c r="E233" s="54" t="s">
        <v>2</v>
      </c>
      <c r="F233" s="221"/>
      <c r="G233" s="222"/>
      <c r="H233" s="221"/>
      <c r="I233" s="222"/>
      <c r="J233" s="221"/>
      <c r="K233" s="222"/>
      <c r="L233" s="221"/>
      <c r="M233" s="222"/>
      <c r="N233" s="197"/>
      <c r="O233" s="198"/>
      <c r="P233" s="197"/>
      <c r="Q233" s="198"/>
      <c r="U233" s="393"/>
      <c r="V233" s="393"/>
    </row>
    <row r="234" spans="1:22" x14ac:dyDescent="0.3">
      <c r="A234" s="206">
        <v>100</v>
      </c>
      <c r="B234" s="229"/>
      <c r="C234" s="229"/>
      <c r="D234" s="229"/>
      <c r="E234" s="54" t="s">
        <v>3</v>
      </c>
      <c r="F234" s="221"/>
      <c r="G234" s="222"/>
      <c r="H234" s="221"/>
      <c r="I234" s="222"/>
      <c r="J234" s="221"/>
      <c r="K234" s="222"/>
      <c r="L234" s="221"/>
      <c r="M234" s="222"/>
      <c r="N234" s="197"/>
      <c r="O234" s="198"/>
      <c r="P234" s="197"/>
      <c r="Q234" s="198"/>
      <c r="U234" s="393">
        <f t="shared" ref="U234:U297" si="112">B234</f>
        <v>0</v>
      </c>
      <c r="V234" s="393"/>
    </row>
    <row r="235" spans="1:22" x14ac:dyDescent="0.3">
      <c r="A235" s="207"/>
      <c r="B235" s="229"/>
      <c r="C235" s="229"/>
      <c r="D235" s="229"/>
      <c r="E235" s="54" t="s">
        <v>2</v>
      </c>
      <c r="F235" s="221"/>
      <c r="G235" s="222"/>
      <c r="H235" s="221"/>
      <c r="I235" s="222"/>
      <c r="J235" s="221"/>
      <c r="K235" s="222"/>
      <c r="L235" s="221"/>
      <c r="M235" s="222"/>
      <c r="N235" s="197"/>
      <c r="O235" s="198"/>
      <c r="P235" s="197"/>
      <c r="Q235" s="198"/>
      <c r="U235" s="393"/>
      <c r="V235" s="393"/>
    </row>
    <row r="236" spans="1:22" x14ac:dyDescent="0.3">
      <c r="A236" s="206">
        <v>101</v>
      </c>
      <c r="B236" s="229"/>
      <c r="C236" s="229"/>
      <c r="D236" s="229"/>
      <c r="E236" s="54" t="s">
        <v>3</v>
      </c>
      <c r="F236" s="221"/>
      <c r="G236" s="222"/>
      <c r="H236" s="221"/>
      <c r="I236" s="222"/>
      <c r="J236" s="221"/>
      <c r="K236" s="222"/>
      <c r="L236" s="221"/>
      <c r="M236" s="222"/>
      <c r="N236" s="197"/>
      <c r="O236" s="198"/>
      <c r="P236" s="197"/>
      <c r="Q236" s="198"/>
      <c r="U236" s="393">
        <f t="shared" ref="U236:U299" si="113">B236</f>
        <v>0</v>
      </c>
      <c r="V236" s="393"/>
    </row>
    <row r="237" spans="1:22" x14ac:dyDescent="0.3">
      <c r="A237" s="207"/>
      <c r="B237" s="229"/>
      <c r="C237" s="229"/>
      <c r="D237" s="229"/>
      <c r="E237" s="54" t="s">
        <v>2</v>
      </c>
      <c r="F237" s="221"/>
      <c r="G237" s="222"/>
      <c r="H237" s="221"/>
      <c r="I237" s="222"/>
      <c r="J237" s="221"/>
      <c r="K237" s="222"/>
      <c r="L237" s="221"/>
      <c r="M237" s="222"/>
      <c r="N237" s="197"/>
      <c r="O237" s="198"/>
      <c r="P237" s="197"/>
      <c r="Q237" s="198"/>
      <c r="U237" s="393"/>
      <c r="V237" s="393"/>
    </row>
    <row r="238" spans="1:22" x14ac:dyDescent="0.3">
      <c r="A238" s="206">
        <v>102</v>
      </c>
      <c r="B238" s="229"/>
      <c r="C238" s="229"/>
      <c r="D238" s="229"/>
      <c r="E238" s="54" t="s">
        <v>3</v>
      </c>
      <c r="F238" s="221"/>
      <c r="G238" s="222"/>
      <c r="H238" s="221"/>
      <c r="I238" s="222"/>
      <c r="J238" s="221"/>
      <c r="K238" s="222"/>
      <c r="L238" s="221"/>
      <c r="M238" s="222"/>
      <c r="N238" s="197"/>
      <c r="O238" s="198"/>
      <c r="P238" s="197"/>
      <c r="Q238" s="198"/>
      <c r="U238" s="393">
        <f t="shared" ref="U238:U301" si="114">B238</f>
        <v>0</v>
      </c>
      <c r="V238" s="393"/>
    </row>
    <row r="239" spans="1:22" x14ac:dyDescent="0.3">
      <c r="A239" s="207"/>
      <c r="B239" s="229"/>
      <c r="C239" s="229"/>
      <c r="D239" s="229"/>
      <c r="E239" s="54" t="s">
        <v>2</v>
      </c>
      <c r="F239" s="221"/>
      <c r="G239" s="222"/>
      <c r="H239" s="221"/>
      <c r="I239" s="222"/>
      <c r="J239" s="221"/>
      <c r="K239" s="222"/>
      <c r="L239" s="221"/>
      <c r="M239" s="222"/>
      <c r="N239" s="197"/>
      <c r="O239" s="198"/>
      <c r="P239" s="197"/>
      <c r="Q239" s="198"/>
      <c r="U239" s="393"/>
      <c r="V239" s="393"/>
    </row>
    <row r="240" spans="1:22" x14ac:dyDescent="0.3">
      <c r="A240" s="12" t="s">
        <v>225</v>
      </c>
      <c r="B240" s="27"/>
      <c r="C240" s="27"/>
      <c r="D240" s="27"/>
      <c r="E240" s="53"/>
      <c r="F240" s="239"/>
      <c r="G240" s="239"/>
      <c r="H240" s="239"/>
      <c r="I240" s="239"/>
      <c r="J240" s="239"/>
      <c r="K240" s="239"/>
      <c r="L240" s="239"/>
      <c r="M240" s="239"/>
      <c r="N240" s="199"/>
      <c r="O240" s="199"/>
      <c r="P240" s="199"/>
      <c r="Q240" s="199"/>
      <c r="U240" s="393">
        <f t="shared" ref="U240:U303" si="115">B240</f>
        <v>0</v>
      </c>
      <c r="V240" s="393"/>
    </row>
    <row r="241" spans="1:22" ht="14.4" customHeight="1" x14ac:dyDescent="0.3">
      <c r="B241" s="27"/>
      <c r="C241" s="27"/>
      <c r="D241" s="240" t="s">
        <v>0</v>
      </c>
      <c r="E241" s="240"/>
      <c r="F241" s="240"/>
      <c r="G241" s="240"/>
      <c r="H241" s="240"/>
      <c r="I241" s="240"/>
      <c r="J241" s="240"/>
      <c r="K241" s="240"/>
      <c r="L241" s="240"/>
      <c r="M241" s="240"/>
      <c r="N241" s="204" t="s">
        <v>216</v>
      </c>
      <c r="O241" s="204"/>
      <c r="P241" s="201">
        <f>P201</f>
        <v>43216</v>
      </c>
      <c r="Q241" s="202"/>
      <c r="U241" s="393"/>
      <c r="V241" s="393"/>
    </row>
    <row r="242" spans="1:22" ht="14.4" customHeight="1" x14ac:dyDescent="0.3">
      <c r="B242" s="27"/>
      <c r="C242" s="27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O242" s="8" t="s">
        <v>217</v>
      </c>
      <c r="P242" t="s">
        <v>218</v>
      </c>
      <c r="U242" s="393">
        <f t="shared" ref="U242:U305" si="116">B242</f>
        <v>0</v>
      </c>
      <c r="V242" s="393"/>
    </row>
    <row r="243" spans="1:22" ht="15" thickBot="1" x14ac:dyDescent="0.35">
      <c r="B243" s="27"/>
      <c r="C243" s="27"/>
      <c r="D243" s="232" t="s">
        <v>5</v>
      </c>
      <c r="E243" s="232"/>
      <c r="F243" s="233">
        <f>F203</f>
        <v>43220</v>
      </c>
      <c r="G243" s="234"/>
      <c r="H243" s="234"/>
      <c r="I243" s="27"/>
      <c r="J243" s="27"/>
      <c r="K243" s="37"/>
      <c r="L243" s="235"/>
      <c r="M243" s="235"/>
      <c r="N243" s="205" t="s">
        <v>219</v>
      </c>
      <c r="O243" s="205"/>
      <c r="P243" s="203" t="str">
        <f>P203</f>
        <v>Contre-plaqué</v>
      </c>
      <c r="Q243" s="203"/>
      <c r="U243" s="393"/>
      <c r="V243" s="393"/>
    </row>
    <row r="244" spans="1:22" x14ac:dyDescent="0.3">
      <c r="A244" s="5"/>
      <c r="B244" s="38"/>
      <c r="C244" s="38"/>
      <c r="D244" s="39"/>
      <c r="E244" s="39"/>
      <c r="F244" s="44"/>
      <c r="G244" s="44"/>
      <c r="H244" s="44"/>
      <c r="I244" s="38"/>
      <c r="J244" s="38"/>
      <c r="K244" s="38"/>
      <c r="L244" s="38"/>
      <c r="M244" s="38"/>
      <c r="N244" s="2"/>
      <c r="O244" s="2"/>
      <c r="P244" s="2"/>
      <c r="Q244" s="2"/>
      <c r="U244" s="393">
        <f t="shared" ref="U244:U307" si="117">B244</f>
        <v>0</v>
      </c>
      <c r="V244" s="393"/>
    </row>
    <row r="245" spans="1:22" x14ac:dyDescent="0.3">
      <c r="A245" s="6" t="s">
        <v>1</v>
      </c>
      <c r="B245" s="236" t="s">
        <v>4</v>
      </c>
      <c r="C245" s="237"/>
      <c r="D245" s="237"/>
      <c r="E245" s="238"/>
      <c r="F245" s="221">
        <v>1</v>
      </c>
      <c r="G245" s="222"/>
      <c r="H245" s="221">
        <v>2</v>
      </c>
      <c r="I245" s="222"/>
      <c r="J245" s="221">
        <v>3</v>
      </c>
      <c r="K245" s="222"/>
      <c r="L245" s="221">
        <v>4</v>
      </c>
      <c r="M245" s="222"/>
      <c r="N245" s="197">
        <v>5</v>
      </c>
      <c r="O245" s="198"/>
      <c r="P245" s="197" t="s">
        <v>511</v>
      </c>
      <c r="Q245" s="198"/>
      <c r="U245" s="393"/>
      <c r="V245" s="393"/>
    </row>
    <row r="246" spans="1:22" x14ac:dyDescent="0.3">
      <c r="A246" s="206">
        <v>103</v>
      </c>
      <c r="B246" s="242" t="s">
        <v>86</v>
      </c>
      <c r="C246" s="242"/>
      <c r="D246" s="242"/>
      <c r="E246" s="54" t="s">
        <v>3</v>
      </c>
      <c r="F246" s="221"/>
      <c r="G246" s="222"/>
      <c r="H246" s="221"/>
      <c r="I246" s="222"/>
      <c r="J246" s="221"/>
      <c r="K246" s="222"/>
      <c r="L246" s="221"/>
      <c r="M246" s="222"/>
      <c r="N246" s="197"/>
      <c r="O246" s="198"/>
      <c r="P246" s="197"/>
      <c r="Q246" s="198"/>
      <c r="U246" s="393" t="str">
        <f t="shared" ref="U246:U309" si="118">B246</f>
        <v>Classique 12/12x80</v>
      </c>
      <c r="V246" s="393"/>
    </row>
    <row r="247" spans="1:22" x14ac:dyDescent="0.3">
      <c r="A247" s="207"/>
      <c r="B247" s="242"/>
      <c r="C247" s="242"/>
      <c r="D247" s="242"/>
      <c r="E247" s="54" t="s">
        <v>2</v>
      </c>
      <c r="F247" s="221"/>
      <c r="G247" s="222"/>
      <c r="H247" s="221"/>
      <c r="I247" s="222"/>
      <c r="J247" s="221"/>
      <c r="K247" s="222"/>
      <c r="L247" s="221"/>
      <c r="M247" s="222"/>
      <c r="N247" s="197"/>
      <c r="O247" s="198"/>
      <c r="P247" s="197"/>
      <c r="Q247" s="198"/>
      <c r="U247" s="393"/>
      <c r="V247" s="393"/>
    </row>
    <row r="248" spans="1:22" x14ac:dyDescent="0.3">
      <c r="A248" s="206">
        <v>104</v>
      </c>
      <c r="B248" s="242" t="s">
        <v>87</v>
      </c>
      <c r="C248" s="242"/>
      <c r="D248" s="242"/>
      <c r="E248" s="54" t="s">
        <v>3</v>
      </c>
      <c r="F248" s="221"/>
      <c r="G248" s="222"/>
      <c r="H248" s="221"/>
      <c r="I248" s="222"/>
      <c r="J248" s="221"/>
      <c r="K248" s="222"/>
      <c r="L248" s="221"/>
      <c r="M248" s="222"/>
      <c r="N248" s="197"/>
      <c r="O248" s="198"/>
      <c r="P248" s="197"/>
      <c r="Q248" s="198"/>
      <c r="U248" s="393" t="str">
        <f t="shared" ref="U248:U311" si="119">B248</f>
        <v>Classique 14/14x80</v>
      </c>
      <c r="V248" s="393"/>
    </row>
    <row r="249" spans="1:22" x14ac:dyDescent="0.3">
      <c r="A249" s="207"/>
      <c r="B249" s="242"/>
      <c r="C249" s="242"/>
      <c r="D249" s="242"/>
      <c r="E249" s="54" t="s">
        <v>2</v>
      </c>
      <c r="F249" s="221"/>
      <c r="G249" s="222"/>
      <c r="H249" s="221"/>
      <c r="I249" s="222"/>
      <c r="J249" s="221"/>
      <c r="K249" s="222"/>
      <c r="L249" s="221"/>
      <c r="M249" s="222"/>
      <c r="N249" s="197"/>
      <c r="O249" s="198"/>
      <c r="P249" s="197"/>
      <c r="Q249" s="198"/>
      <c r="U249" s="393"/>
      <c r="V249" s="393"/>
    </row>
    <row r="250" spans="1:22" x14ac:dyDescent="0.3">
      <c r="A250" s="206">
        <v>105</v>
      </c>
      <c r="B250" s="242" t="s">
        <v>88</v>
      </c>
      <c r="C250" s="242"/>
      <c r="D250" s="242"/>
      <c r="E250" s="54" t="s">
        <v>3</v>
      </c>
      <c r="F250" s="221"/>
      <c r="G250" s="222"/>
      <c r="H250" s="221"/>
      <c r="I250" s="222"/>
      <c r="J250" s="221"/>
      <c r="K250" s="222"/>
      <c r="L250" s="221"/>
      <c r="M250" s="222"/>
      <c r="N250" s="197"/>
      <c r="O250" s="198"/>
      <c r="P250" s="197"/>
      <c r="Q250" s="198"/>
      <c r="U250" s="393" t="str">
        <f t="shared" ref="U250:U313" si="120">B250</f>
        <v>Classique 15/15x80</v>
      </c>
      <c r="V250" s="393"/>
    </row>
    <row r="251" spans="1:22" x14ac:dyDescent="0.3">
      <c r="A251" s="207"/>
      <c r="B251" s="242"/>
      <c r="C251" s="242"/>
      <c r="D251" s="242"/>
      <c r="E251" s="54" t="s">
        <v>2</v>
      </c>
      <c r="F251" s="221"/>
      <c r="G251" s="222"/>
      <c r="H251" s="221"/>
      <c r="I251" s="222"/>
      <c r="J251" s="221"/>
      <c r="K251" s="222"/>
      <c r="L251" s="221"/>
      <c r="M251" s="222"/>
      <c r="N251" s="197"/>
      <c r="O251" s="198"/>
      <c r="P251" s="197"/>
      <c r="Q251" s="198"/>
      <c r="U251" s="393"/>
      <c r="V251" s="393"/>
    </row>
    <row r="252" spans="1:22" x14ac:dyDescent="0.3">
      <c r="A252" s="206">
        <v>106</v>
      </c>
      <c r="B252" s="242" t="s">
        <v>89</v>
      </c>
      <c r="C252" s="242"/>
      <c r="D252" s="242"/>
      <c r="E252" s="54" t="s">
        <v>3</v>
      </c>
      <c r="F252" s="221"/>
      <c r="G252" s="222"/>
      <c r="H252" s="221"/>
      <c r="I252" s="222"/>
      <c r="J252" s="221"/>
      <c r="K252" s="222"/>
      <c r="L252" s="221"/>
      <c r="M252" s="222"/>
      <c r="N252" s="197"/>
      <c r="O252" s="198"/>
      <c r="P252" s="197"/>
      <c r="Q252" s="198"/>
      <c r="U252" s="393" t="str">
        <f t="shared" ref="U252:U315" si="121">B252</f>
        <v>Classique 16/16x80</v>
      </c>
      <c r="V252" s="393"/>
    </row>
    <row r="253" spans="1:22" x14ac:dyDescent="0.3">
      <c r="A253" s="207"/>
      <c r="B253" s="242"/>
      <c r="C253" s="242"/>
      <c r="D253" s="242"/>
      <c r="E253" s="54" t="s">
        <v>2</v>
      </c>
      <c r="F253" s="221"/>
      <c r="G253" s="222"/>
      <c r="H253" s="221"/>
      <c r="I253" s="222"/>
      <c r="J253" s="221"/>
      <c r="K253" s="222"/>
      <c r="L253" s="221"/>
      <c r="M253" s="222"/>
      <c r="N253" s="197"/>
      <c r="O253" s="198"/>
      <c r="P253" s="197"/>
      <c r="Q253" s="198"/>
      <c r="U253" s="393"/>
      <c r="V253" s="393"/>
    </row>
    <row r="254" spans="1:22" x14ac:dyDescent="0.3">
      <c r="A254" s="206">
        <v>107</v>
      </c>
      <c r="B254" s="242" t="s">
        <v>90</v>
      </c>
      <c r="C254" s="242"/>
      <c r="D254" s="242"/>
      <c r="E254" s="54" t="s">
        <v>3</v>
      </c>
      <c r="F254" s="221"/>
      <c r="G254" s="222"/>
      <c r="H254" s="221"/>
      <c r="I254" s="222"/>
      <c r="J254" s="221"/>
      <c r="K254" s="222"/>
      <c r="L254" s="221"/>
      <c r="M254" s="222"/>
      <c r="N254" s="197"/>
      <c r="O254" s="198"/>
      <c r="P254" s="197"/>
      <c r="Q254" s="198"/>
      <c r="U254" s="393" t="str">
        <f t="shared" ref="U254:U317" si="122">B254</f>
        <v>Classique 18/18x80</v>
      </c>
      <c r="V254" s="393"/>
    </row>
    <row r="255" spans="1:22" x14ac:dyDescent="0.3">
      <c r="A255" s="207"/>
      <c r="B255" s="242"/>
      <c r="C255" s="242"/>
      <c r="D255" s="242"/>
      <c r="E255" s="54" t="s">
        <v>2</v>
      </c>
      <c r="F255" s="221"/>
      <c r="G255" s="222"/>
      <c r="H255" s="221"/>
      <c r="I255" s="222"/>
      <c r="J255" s="221"/>
      <c r="K255" s="222"/>
      <c r="L255" s="221"/>
      <c r="M255" s="222"/>
      <c r="N255" s="197"/>
      <c r="O255" s="198"/>
      <c r="P255" s="197"/>
      <c r="Q255" s="198"/>
      <c r="U255" s="393"/>
      <c r="V255" s="393"/>
    </row>
    <row r="256" spans="1:22" x14ac:dyDescent="0.3">
      <c r="A256" s="206">
        <v>108</v>
      </c>
      <c r="B256" s="242" t="s">
        <v>76</v>
      </c>
      <c r="C256" s="242"/>
      <c r="D256" s="242"/>
      <c r="E256" s="54" t="s">
        <v>3</v>
      </c>
      <c r="F256" s="221"/>
      <c r="G256" s="222"/>
      <c r="H256" s="221"/>
      <c r="I256" s="222"/>
      <c r="J256" s="221"/>
      <c r="K256" s="222"/>
      <c r="L256" s="221"/>
      <c r="M256" s="222"/>
      <c r="N256" s="197"/>
      <c r="O256" s="198"/>
      <c r="P256" s="197"/>
      <c r="Q256" s="198"/>
      <c r="U256" s="393" t="str">
        <f t="shared" ref="U256:U319" si="123">B256</f>
        <v>Classique 16x80</v>
      </c>
      <c r="V256" s="393"/>
    </row>
    <row r="257" spans="1:22" x14ac:dyDescent="0.3">
      <c r="A257" s="207"/>
      <c r="B257" s="242"/>
      <c r="C257" s="242"/>
      <c r="D257" s="242"/>
      <c r="E257" s="54" t="s">
        <v>2</v>
      </c>
      <c r="F257" s="221"/>
      <c r="G257" s="222"/>
      <c r="H257" s="221"/>
      <c r="I257" s="222"/>
      <c r="J257" s="221"/>
      <c r="K257" s="222"/>
      <c r="L257" s="221"/>
      <c r="M257" s="222"/>
      <c r="N257" s="197"/>
      <c r="O257" s="198"/>
      <c r="P257" s="197"/>
      <c r="Q257" s="198"/>
      <c r="U257" s="393"/>
      <c r="V257" s="393"/>
    </row>
    <row r="258" spans="1:22" x14ac:dyDescent="0.3">
      <c r="A258" s="206">
        <v>109</v>
      </c>
      <c r="B258" s="242" t="s">
        <v>77</v>
      </c>
      <c r="C258" s="242"/>
      <c r="D258" s="242"/>
      <c r="E258" s="54" t="s">
        <v>3</v>
      </c>
      <c r="F258" s="221"/>
      <c r="G258" s="222"/>
      <c r="H258" s="221"/>
      <c r="I258" s="222"/>
      <c r="J258" s="221"/>
      <c r="K258" s="222"/>
      <c r="L258" s="221"/>
      <c r="M258" s="222"/>
      <c r="N258" s="197"/>
      <c r="O258" s="198"/>
      <c r="P258" s="197"/>
      <c r="Q258" s="198"/>
      <c r="U258" s="393" t="str">
        <f t="shared" ref="U258:U321" si="124">B258</f>
        <v>Classique 18x80</v>
      </c>
      <c r="V258" s="393"/>
    </row>
    <row r="259" spans="1:22" x14ac:dyDescent="0.3">
      <c r="A259" s="207"/>
      <c r="B259" s="242"/>
      <c r="C259" s="242"/>
      <c r="D259" s="242"/>
      <c r="E259" s="54" t="s">
        <v>2</v>
      </c>
      <c r="F259" s="221"/>
      <c r="G259" s="222"/>
      <c r="H259" s="221"/>
      <c r="I259" s="222"/>
      <c r="J259" s="221"/>
      <c r="K259" s="222"/>
      <c r="L259" s="221"/>
      <c r="M259" s="222"/>
      <c r="N259" s="197"/>
      <c r="O259" s="198"/>
      <c r="P259" s="197"/>
      <c r="Q259" s="198"/>
      <c r="U259" s="393"/>
      <c r="V259" s="393"/>
    </row>
    <row r="260" spans="1:22" x14ac:dyDescent="0.3">
      <c r="A260" s="206">
        <v>110</v>
      </c>
      <c r="B260" s="242" t="s">
        <v>78</v>
      </c>
      <c r="C260" s="242"/>
      <c r="D260" s="242"/>
      <c r="E260" s="54" t="s">
        <v>3</v>
      </c>
      <c r="F260" s="221"/>
      <c r="G260" s="222"/>
      <c r="H260" s="221"/>
      <c r="I260" s="222"/>
      <c r="J260" s="221"/>
      <c r="K260" s="222"/>
      <c r="L260" s="221"/>
      <c r="M260" s="222"/>
      <c r="N260" s="197"/>
      <c r="O260" s="198"/>
      <c r="P260" s="197"/>
      <c r="Q260" s="198"/>
      <c r="U260" s="393" t="str">
        <f t="shared" ref="U260:U323" si="125">B260</f>
        <v>Classique 20x80</v>
      </c>
      <c r="V260" s="393"/>
    </row>
    <row r="261" spans="1:22" x14ac:dyDescent="0.3">
      <c r="A261" s="207"/>
      <c r="B261" s="242"/>
      <c r="C261" s="242"/>
      <c r="D261" s="242"/>
      <c r="E261" s="54" t="s">
        <v>2</v>
      </c>
      <c r="F261" s="221"/>
      <c r="G261" s="222"/>
      <c r="H261" s="221"/>
      <c r="I261" s="222"/>
      <c r="J261" s="221"/>
      <c r="K261" s="222"/>
      <c r="L261" s="221"/>
      <c r="M261" s="222"/>
      <c r="N261" s="197"/>
      <c r="O261" s="198"/>
      <c r="P261" s="197"/>
      <c r="Q261" s="198"/>
      <c r="U261" s="393"/>
      <c r="V261" s="393"/>
    </row>
    <row r="262" spans="1:22" x14ac:dyDescent="0.3">
      <c r="A262" s="206">
        <v>111</v>
      </c>
      <c r="B262" s="242" t="s">
        <v>79</v>
      </c>
      <c r="C262" s="242"/>
      <c r="D262" s="242"/>
      <c r="E262" s="54" t="s">
        <v>3</v>
      </c>
      <c r="F262" s="221"/>
      <c r="G262" s="222"/>
      <c r="H262" s="221"/>
      <c r="I262" s="222"/>
      <c r="J262" s="221"/>
      <c r="K262" s="222"/>
      <c r="L262" s="221"/>
      <c r="M262" s="222"/>
      <c r="N262" s="197"/>
      <c r="O262" s="198"/>
      <c r="P262" s="197"/>
      <c r="Q262" s="198"/>
      <c r="U262" s="393" t="str">
        <f t="shared" ref="U262:U325" si="126">B262</f>
        <v>Classique 24x80</v>
      </c>
      <c r="V262" s="393"/>
    </row>
    <row r="263" spans="1:22" x14ac:dyDescent="0.3">
      <c r="A263" s="207"/>
      <c r="B263" s="242"/>
      <c r="C263" s="242"/>
      <c r="D263" s="242"/>
      <c r="E263" s="54" t="s">
        <v>2</v>
      </c>
      <c r="F263" s="221"/>
      <c r="G263" s="222"/>
      <c r="H263" s="221"/>
      <c r="I263" s="222"/>
      <c r="J263" s="221"/>
      <c r="K263" s="222"/>
      <c r="L263" s="221"/>
      <c r="M263" s="222"/>
      <c r="N263" s="197"/>
      <c r="O263" s="198"/>
      <c r="P263" s="197"/>
      <c r="Q263" s="198"/>
      <c r="U263" s="393"/>
      <c r="V263" s="393"/>
    </row>
    <row r="264" spans="1:22" x14ac:dyDescent="0.3">
      <c r="A264" s="206">
        <v>112</v>
      </c>
      <c r="B264" s="242" t="s">
        <v>80</v>
      </c>
      <c r="C264" s="242"/>
      <c r="D264" s="242"/>
      <c r="E264" s="54" t="s">
        <v>3</v>
      </c>
      <c r="F264" s="221"/>
      <c r="G264" s="222"/>
      <c r="H264" s="221"/>
      <c r="I264" s="222"/>
      <c r="J264" s="221"/>
      <c r="K264" s="222"/>
      <c r="L264" s="221"/>
      <c r="M264" s="222"/>
      <c r="N264" s="197"/>
      <c r="O264" s="198"/>
      <c r="P264" s="197"/>
      <c r="Q264" s="198"/>
      <c r="U264" s="393" t="str">
        <f t="shared" ref="U264:U327" si="127">B264</f>
        <v>Classique 26x80</v>
      </c>
      <c r="V264" s="393"/>
    </row>
    <row r="265" spans="1:22" x14ac:dyDescent="0.3">
      <c r="A265" s="207"/>
      <c r="B265" s="242"/>
      <c r="C265" s="242"/>
      <c r="D265" s="242"/>
      <c r="E265" s="54" t="s">
        <v>2</v>
      </c>
      <c r="F265" s="221"/>
      <c r="G265" s="222"/>
      <c r="H265" s="221"/>
      <c r="I265" s="222"/>
      <c r="J265" s="221"/>
      <c r="K265" s="222"/>
      <c r="L265" s="221"/>
      <c r="M265" s="222"/>
      <c r="N265" s="197"/>
      <c r="O265" s="198"/>
      <c r="P265" s="197"/>
      <c r="Q265" s="198"/>
      <c r="U265" s="393"/>
      <c r="V265" s="393"/>
    </row>
    <row r="266" spans="1:22" x14ac:dyDescent="0.3">
      <c r="A266" s="206">
        <v>113</v>
      </c>
      <c r="B266" s="242" t="s">
        <v>81</v>
      </c>
      <c r="C266" s="242"/>
      <c r="D266" s="242"/>
      <c r="E266" s="54" t="s">
        <v>3</v>
      </c>
      <c r="F266" s="221"/>
      <c r="G266" s="222"/>
      <c r="H266" s="221"/>
      <c r="I266" s="222"/>
      <c r="J266" s="221"/>
      <c r="K266" s="222"/>
      <c r="L266" s="221"/>
      <c r="M266" s="222"/>
      <c r="N266" s="197"/>
      <c r="O266" s="198"/>
      <c r="P266" s="197"/>
      <c r="Q266" s="198"/>
      <c r="U266" s="393" t="str">
        <f t="shared" ref="U266:U329" si="128">B266</f>
        <v>Classique 28x80</v>
      </c>
      <c r="V266" s="393"/>
    </row>
    <row r="267" spans="1:22" x14ac:dyDescent="0.3">
      <c r="A267" s="207"/>
      <c r="B267" s="242"/>
      <c r="C267" s="242"/>
      <c r="D267" s="242"/>
      <c r="E267" s="54" t="s">
        <v>2</v>
      </c>
      <c r="F267" s="221"/>
      <c r="G267" s="222"/>
      <c r="H267" s="221"/>
      <c r="I267" s="222"/>
      <c r="J267" s="221"/>
      <c r="K267" s="222"/>
      <c r="L267" s="221"/>
      <c r="M267" s="222"/>
      <c r="N267" s="197"/>
      <c r="O267" s="198"/>
      <c r="P267" s="197"/>
      <c r="Q267" s="198"/>
      <c r="U267" s="393"/>
      <c r="V267" s="393"/>
    </row>
    <row r="268" spans="1:22" x14ac:dyDescent="0.3">
      <c r="A268" s="206">
        <v>114</v>
      </c>
      <c r="B268" s="242" t="s">
        <v>82</v>
      </c>
      <c r="C268" s="242"/>
      <c r="D268" s="242"/>
      <c r="E268" s="54" t="s">
        <v>3</v>
      </c>
      <c r="F268" s="221"/>
      <c r="G268" s="222"/>
      <c r="H268" s="221"/>
      <c r="I268" s="222"/>
      <c r="J268" s="221"/>
      <c r="K268" s="222"/>
      <c r="L268" s="221"/>
      <c r="M268" s="222"/>
      <c r="N268" s="197"/>
      <c r="O268" s="198"/>
      <c r="P268" s="197"/>
      <c r="Q268" s="198"/>
      <c r="U268" s="393" t="str">
        <f t="shared" ref="U268:U331" si="129">B268</f>
        <v>Classique 30x80</v>
      </c>
      <c r="V268" s="393"/>
    </row>
    <row r="269" spans="1:22" x14ac:dyDescent="0.3">
      <c r="A269" s="207"/>
      <c r="B269" s="242"/>
      <c r="C269" s="242"/>
      <c r="D269" s="242"/>
      <c r="E269" s="54" t="s">
        <v>2</v>
      </c>
      <c r="F269" s="221"/>
      <c r="G269" s="222"/>
      <c r="H269" s="221"/>
      <c r="I269" s="222"/>
      <c r="J269" s="221"/>
      <c r="K269" s="222"/>
      <c r="L269" s="221"/>
      <c r="M269" s="222"/>
      <c r="N269" s="197"/>
      <c r="O269" s="198"/>
      <c r="P269" s="197"/>
      <c r="Q269" s="198"/>
      <c r="U269" s="393"/>
      <c r="V269" s="393"/>
    </row>
    <row r="270" spans="1:22" x14ac:dyDescent="0.3">
      <c r="A270" s="206">
        <v>115</v>
      </c>
      <c r="B270" s="242" t="s">
        <v>83</v>
      </c>
      <c r="C270" s="242"/>
      <c r="D270" s="242"/>
      <c r="E270" s="54" t="s">
        <v>3</v>
      </c>
      <c r="F270" s="221"/>
      <c r="G270" s="222"/>
      <c r="H270" s="221"/>
      <c r="I270" s="222"/>
      <c r="J270" s="221"/>
      <c r="K270" s="222"/>
      <c r="L270" s="221"/>
      <c r="M270" s="222"/>
      <c r="N270" s="197"/>
      <c r="O270" s="198"/>
      <c r="P270" s="197"/>
      <c r="Q270" s="198"/>
      <c r="U270" s="393" t="str">
        <f t="shared" ref="U270:U333" si="130">B270</f>
        <v>Classique 32x80</v>
      </c>
      <c r="V270" s="393"/>
    </row>
    <row r="271" spans="1:22" x14ac:dyDescent="0.3">
      <c r="A271" s="207"/>
      <c r="B271" s="242"/>
      <c r="C271" s="242"/>
      <c r="D271" s="242"/>
      <c r="E271" s="54" t="s">
        <v>2</v>
      </c>
      <c r="F271" s="221"/>
      <c r="G271" s="222"/>
      <c r="H271" s="221"/>
      <c r="I271" s="222"/>
      <c r="J271" s="221"/>
      <c r="K271" s="222"/>
      <c r="L271" s="221"/>
      <c r="M271" s="222"/>
      <c r="N271" s="197"/>
      <c r="O271" s="198"/>
      <c r="P271" s="197"/>
      <c r="Q271" s="198"/>
      <c r="U271" s="393"/>
      <c r="V271" s="393"/>
    </row>
    <row r="272" spans="1:22" x14ac:dyDescent="0.3">
      <c r="A272" s="206">
        <v>116</v>
      </c>
      <c r="B272" s="242" t="s">
        <v>84</v>
      </c>
      <c r="C272" s="242"/>
      <c r="D272" s="242"/>
      <c r="E272" s="54" t="s">
        <v>3</v>
      </c>
      <c r="F272" s="221"/>
      <c r="G272" s="222"/>
      <c r="H272" s="221"/>
      <c r="I272" s="222"/>
      <c r="J272" s="221"/>
      <c r="K272" s="222"/>
      <c r="L272" s="221"/>
      <c r="M272" s="222"/>
      <c r="N272" s="197"/>
      <c r="O272" s="198"/>
      <c r="P272" s="197"/>
      <c r="Q272" s="198"/>
      <c r="U272" s="393" t="str">
        <f t="shared" ref="U272:U335" si="131">B272</f>
        <v>Classique 34x80</v>
      </c>
      <c r="V272" s="393"/>
    </row>
    <row r="273" spans="1:22" x14ac:dyDescent="0.3">
      <c r="A273" s="207"/>
      <c r="B273" s="242"/>
      <c r="C273" s="242"/>
      <c r="D273" s="242"/>
      <c r="E273" s="54" t="s">
        <v>2</v>
      </c>
      <c r="F273" s="221"/>
      <c r="G273" s="222"/>
      <c r="H273" s="221"/>
      <c r="I273" s="222"/>
      <c r="J273" s="221"/>
      <c r="K273" s="222"/>
      <c r="L273" s="221"/>
      <c r="M273" s="222"/>
      <c r="N273" s="197"/>
      <c r="O273" s="198"/>
      <c r="P273" s="197"/>
      <c r="Q273" s="198"/>
      <c r="U273" s="393"/>
      <c r="V273" s="393"/>
    </row>
    <row r="274" spans="1:22" x14ac:dyDescent="0.3">
      <c r="A274" s="206">
        <v>117</v>
      </c>
      <c r="B274" s="242" t="s">
        <v>85</v>
      </c>
      <c r="C274" s="242"/>
      <c r="D274" s="242"/>
      <c r="E274" s="54" t="s">
        <v>3</v>
      </c>
      <c r="F274" s="221"/>
      <c r="G274" s="222"/>
      <c r="H274" s="221"/>
      <c r="I274" s="222"/>
      <c r="J274" s="221"/>
      <c r="K274" s="222"/>
      <c r="L274" s="221"/>
      <c r="M274" s="222"/>
      <c r="N274" s="197"/>
      <c r="O274" s="198"/>
      <c r="P274" s="197"/>
      <c r="Q274" s="198"/>
      <c r="U274" s="393" t="str">
        <f t="shared" ref="U274:U337" si="132">B274</f>
        <v>Classique 36x80</v>
      </c>
      <c r="V274" s="393"/>
    </row>
    <row r="275" spans="1:22" x14ac:dyDescent="0.3">
      <c r="A275" s="207"/>
      <c r="B275" s="242"/>
      <c r="C275" s="242"/>
      <c r="D275" s="242"/>
      <c r="E275" s="54" t="s">
        <v>2</v>
      </c>
      <c r="F275" s="221"/>
      <c r="G275" s="222"/>
      <c r="H275" s="221"/>
      <c r="I275" s="222"/>
      <c r="J275" s="221"/>
      <c r="K275" s="222"/>
      <c r="L275" s="221"/>
      <c r="M275" s="222"/>
      <c r="N275" s="197"/>
      <c r="O275" s="198"/>
      <c r="P275" s="197"/>
      <c r="Q275" s="198"/>
      <c r="U275" s="393"/>
      <c r="V275" s="393"/>
    </row>
    <row r="276" spans="1:22" x14ac:dyDescent="0.3">
      <c r="A276" s="206">
        <v>118</v>
      </c>
      <c r="B276" s="229"/>
      <c r="C276" s="229"/>
      <c r="D276" s="229"/>
      <c r="E276" s="54" t="s">
        <v>3</v>
      </c>
      <c r="F276" s="221"/>
      <c r="G276" s="222"/>
      <c r="H276" s="221"/>
      <c r="I276" s="222"/>
      <c r="J276" s="221"/>
      <c r="K276" s="222"/>
      <c r="L276" s="221"/>
      <c r="M276" s="222"/>
      <c r="N276" s="197"/>
      <c r="O276" s="198"/>
      <c r="P276" s="197"/>
      <c r="Q276" s="198"/>
      <c r="U276" s="393">
        <f t="shared" ref="U276:U339" si="133">B276</f>
        <v>0</v>
      </c>
      <c r="V276" s="393"/>
    </row>
    <row r="277" spans="1:22" x14ac:dyDescent="0.3">
      <c r="A277" s="207"/>
      <c r="B277" s="229"/>
      <c r="C277" s="229"/>
      <c r="D277" s="229"/>
      <c r="E277" s="54" t="s">
        <v>2</v>
      </c>
      <c r="F277" s="221"/>
      <c r="G277" s="222"/>
      <c r="H277" s="221"/>
      <c r="I277" s="222"/>
      <c r="J277" s="221"/>
      <c r="K277" s="222"/>
      <c r="L277" s="221"/>
      <c r="M277" s="222"/>
      <c r="N277" s="197"/>
      <c r="O277" s="198"/>
      <c r="P277" s="197"/>
      <c r="Q277" s="198"/>
      <c r="U277" s="393"/>
      <c r="V277" s="393"/>
    </row>
    <row r="278" spans="1:22" x14ac:dyDescent="0.3">
      <c r="A278" s="206">
        <v>119</v>
      </c>
      <c r="B278" s="229"/>
      <c r="C278" s="229"/>
      <c r="D278" s="229"/>
      <c r="E278" s="54" t="s">
        <v>3</v>
      </c>
      <c r="F278" s="221"/>
      <c r="G278" s="222"/>
      <c r="H278" s="221"/>
      <c r="I278" s="222"/>
      <c r="J278" s="221"/>
      <c r="K278" s="222"/>
      <c r="L278" s="221"/>
      <c r="M278" s="222"/>
      <c r="N278" s="197"/>
      <c r="O278" s="198"/>
      <c r="P278" s="197"/>
      <c r="Q278" s="198"/>
      <c r="U278" s="393">
        <f t="shared" ref="U278:U341" si="134">B278</f>
        <v>0</v>
      </c>
      <c r="V278" s="393"/>
    </row>
    <row r="279" spans="1:22" x14ac:dyDescent="0.3">
      <c r="A279" s="207"/>
      <c r="B279" s="229"/>
      <c r="C279" s="229"/>
      <c r="D279" s="229"/>
      <c r="E279" s="54" t="s">
        <v>2</v>
      </c>
      <c r="F279" s="221"/>
      <c r="G279" s="222"/>
      <c r="H279" s="221"/>
      <c r="I279" s="222"/>
      <c r="J279" s="221"/>
      <c r="K279" s="222"/>
      <c r="L279" s="221"/>
      <c r="M279" s="222"/>
      <c r="N279" s="197"/>
      <c r="O279" s="198"/>
      <c r="P279" s="197"/>
      <c r="Q279" s="198"/>
      <c r="U279" s="393"/>
      <c r="V279" s="393"/>
    </row>
    <row r="280" spans="1:22" x14ac:dyDescent="0.3">
      <c r="A280" s="12" t="s">
        <v>226</v>
      </c>
      <c r="B280" s="27"/>
      <c r="C280" s="27"/>
      <c r="D280" s="27"/>
      <c r="E280" s="53"/>
      <c r="F280" s="239"/>
      <c r="G280" s="239"/>
      <c r="H280" s="239"/>
      <c r="I280" s="239"/>
      <c r="J280" s="239"/>
      <c r="K280" s="239"/>
      <c r="L280" s="239"/>
      <c r="M280" s="239"/>
      <c r="N280" s="199"/>
      <c r="O280" s="199"/>
      <c r="P280" s="199"/>
      <c r="Q280" s="199"/>
      <c r="U280" s="393">
        <f t="shared" ref="U280:U343" si="135">B280</f>
        <v>0</v>
      </c>
      <c r="V280" s="393"/>
    </row>
    <row r="281" spans="1:22" ht="14.4" customHeight="1" x14ac:dyDescent="0.3">
      <c r="B281" s="27"/>
      <c r="C281" s="27"/>
      <c r="D281" s="240" t="s">
        <v>0</v>
      </c>
      <c r="E281" s="240"/>
      <c r="F281" s="240"/>
      <c r="G281" s="240"/>
      <c r="H281" s="240"/>
      <c r="I281" s="240"/>
      <c r="J281" s="240"/>
      <c r="K281" s="240"/>
      <c r="L281" s="240"/>
      <c r="M281" s="240"/>
      <c r="N281" s="204" t="s">
        <v>216</v>
      </c>
      <c r="O281" s="204"/>
      <c r="P281" s="201">
        <f>P241</f>
        <v>43216</v>
      </c>
      <c r="Q281" s="202"/>
      <c r="U281" s="393"/>
      <c r="V281" s="393"/>
    </row>
    <row r="282" spans="1:22" ht="14.4" customHeight="1" x14ac:dyDescent="0.3">
      <c r="B282" s="27"/>
      <c r="C282" s="27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O282" s="8" t="s">
        <v>217</v>
      </c>
      <c r="P282" t="s">
        <v>218</v>
      </c>
      <c r="U282" s="393">
        <f t="shared" ref="U282:U345" si="136">B282</f>
        <v>0</v>
      </c>
      <c r="V282" s="393"/>
    </row>
    <row r="283" spans="1:22" ht="15" thickBot="1" x14ac:dyDescent="0.35">
      <c r="B283" s="27"/>
      <c r="C283" s="27"/>
      <c r="D283" s="232" t="s">
        <v>5</v>
      </c>
      <c r="E283" s="232"/>
      <c r="F283" s="233">
        <f>F243</f>
        <v>43220</v>
      </c>
      <c r="G283" s="234"/>
      <c r="H283" s="234"/>
      <c r="I283" s="27"/>
      <c r="J283" s="27"/>
      <c r="K283" s="37"/>
      <c r="L283" s="235"/>
      <c r="M283" s="235"/>
      <c r="N283" s="205" t="s">
        <v>219</v>
      </c>
      <c r="O283" s="205"/>
      <c r="P283" s="203" t="str">
        <f>P243</f>
        <v>Contre-plaqué</v>
      </c>
      <c r="Q283" s="203"/>
      <c r="U283" s="393"/>
      <c r="V283" s="393"/>
    </row>
    <row r="284" spans="1:22" x14ac:dyDescent="0.3">
      <c r="A284" s="5"/>
      <c r="B284" s="38"/>
      <c r="C284" s="38"/>
      <c r="D284" s="39"/>
      <c r="E284" s="39"/>
      <c r="F284" s="44"/>
      <c r="G284" s="44"/>
      <c r="H284" s="44"/>
      <c r="I284" s="38"/>
      <c r="J284" s="38"/>
      <c r="K284" s="38"/>
      <c r="L284" s="38"/>
      <c r="M284" s="38"/>
      <c r="N284" s="2"/>
      <c r="O284" s="2"/>
      <c r="P284" s="2"/>
      <c r="Q284" s="2"/>
      <c r="U284" s="393">
        <f t="shared" ref="U284:U347" si="137">B284</f>
        <v>0</v>
      </c>
      <c r="V284" s="393"/>
    </row>
    <row r="285" spans="1:22" x14ac:dyDescent="0.3">
      <c r="A285" s="6" t="s">
        <v>1</v>
      </c>
      <c r="B285" s="236" t="s">
        <v>4</v>
      </c>
      <c r="C285" s="237"/>
      <c r="D285" s="237"/>
      <c r="E285" s="238"/>
      <c r="F285" s="221">
        <v>1</v>
      </c>
      <c r="G285" s="222"/>
      <c r="H285" s="221">
        <v>2</v>
      </c>
      <c r="I285" s="222"/>
      <c r="J285" s="221">
        <v>3</v>
      </c>
      <c r="K285" s="222"/>
      <c r="L285" s="221">
        <v>4</v>
      </c>
      <c r="M285" s="222"/>
      <c r="N285" s="197">
        <v>5</v>
      </c>
      <c r="O285" s="198"/>
      <c r="P285" s="197" t="s">
        <v>511</v>
      </c>
      <c r="Q285" s="198"/>
      <c r="U285" s="393"/>
      <c r="V285" s="393"/>
    </row>
    <row r="286" spans="1:22" x14ac:dyDescent="0.3">
      <c r="A286" s="206">
        <v>120</v>
      </c>
      <c r="B286" s="230" t="s">
        <v>101</v>
      </c>
      <c r="C286" s="230"/>
      <c r="D286" s="230"/>
      <c r="E286" s="54" t="s">
        <v>3</v>
      </c>
      <c r="F286" s="221"/>
      <c r="G286" s="222"/>
      <c r="H286" s="221"/>
      <c r="I286" s="222"/>
      <c r="J286" s="221"/>
      <c r="K286" s="222"/>
      <c r="L286" s="221"/>
      <c r="M286" s="222"/>
      <c r="N286" s="197"/>
      <c r="O286" s="198"/>
      <c r="P286" s="197"/>
      <c r="Q286" s="198"/>
      <c r="U286" s="393" t="str">
        <f t="shared" ref="U286:U349" si="138">B286</f>
        <v>Clermont 12/12x80</v>
      </c>
      <c r="V286" s="393"/>
    </row>
    <row r="287" spans="1:22" x14ac:dyDescent="0.3">
      <c r="A287" s="207"/>
      <c r="B287" s="230"/>
      <c r="C287" s="230"/>
      <c r="D287" s="230"/>
      <c r="E287" s="54" t="s">
        <v>2</v>
      </c>
      <c r="F287" s="221"/>
      <c r="G287" s="222"/>
      <c r="H287" s="221"/>
      <c r="I287" s="222"/>
      <c r="J287" s="221"/>
      <c r="K287" s="222"/>
      <c r="L287" s="221"/>
      <c r="M287" s="222"/>
      <c r="N287" s="197"/>
      <c r="O287" s="198"/>
      <c r="P287" s="197"/>
      <c r="Q287" s="198"/>
      <c r="U287" s="393"/>
      <c r="V287" s="393"/>
    </row>
    <row r="288" spans="1:22" x14ac:dyDescent="0.3">
      <c r="A288" s="206">
        <v>121</v>
      </c>
      <c r="B288" s="230" t="s">
        <v>102</v>
      </c>
      <c r="C288" s="230"/>
      <c r="D288" s="230"/>
      <c r="E288" s="54" t="s">
        <v>3</v>
      </c>
      <c r="F288" s="221"/>
      <c r="G288" s="222"/>
      <c r="H288" s="221"/>
      <c r="I288" s="222"/>
      <c r="J288" s="221"/>
      <c r="K288" s="222"/>
      <c r="L288" s="221"/>
      <c r="M288" s="222"/>
      <c r="N288" s="197"/>
      <c r="O288" s="198"/>
      <c r="P288" s="197"/>
      <c r="Q288" s="198"/>
      <c r="U288" s="393" t="str">
        <f t="shared" ref="U288:U351" si="139">B288</f>
        <v>Clermont 15/15x80</v>
      </c>
      <c r="V288" s="393"/>
    </row>
    <row r="289" spans="1:22" x14ac:dyDescent="0.3">
      <c r="A289" s="207"/>
      <c r="B289" s="230"/>
      <c r="C289" s="230"/>
      <c r="D289" s="230"/>
      <c r="E289" s="54" t="s">
        <v>2</v>
      </c>
      <c r="F289" s="221"/>
      <c r="G289" s="222"/>
      <c r="H289" s="221"/>
      <c r="I289" s="222"/>
      <c r="J289" s="221"/>
      <c r="K289" s="222"/>
      <c r="L289" s="221"/>
      <c r="M289" s="222"/>
      <c r="N289" s="197"/>
      <c r="O289" s="198"/>
      <c r="P289" s="197"/>
      <c r="Q289" s="198"/>
      <c r="U289" s="393"/>
      <c r="V289" s="393"/>
    </row>
    <row r="290" spans="1:22" x14ac:dyDescent="0.3">
      <c r="A290" s="206">
        <v>122</v>
      </c>
      <c r="B290" s="230" t="s">
        <v>103</v>
      </c>
      <c r="C290" s="230"/>
      <c r="D290" s="230"/>
      <c r="E290" s="54" t="s">
        <v>3</v>
      </c>
      <c r="F290" s="221"/>
      <c r="G290" s="222"/>
      <c r="H290" s="221"/>
      <c r="I290" s="222"/>
      <c r="J290" s="221"/>
      <c r="K290" s="222"/>
      <c r="L290" s="221"/>
      <c r="M290" s="222"/>
      <c r="N290" s="197"/>
      <c r="O290" s="198"/>
      <c r="P290" s="197"/>
      <c r="Q290" s="198"/>
      <c r="U290" s="393" t="str">
        <f t="shared" ref="U290:U353" si="140">B290</f>
        <v>Clermont 16/16x80</v>
      </c>
      <c r="V290" s="393"/>
    </row>
    <row r="291" spans="1:22" x14ac:dyDescent="0.3">
      <c r="A291" s="207"/>
      <c r="B291" s="230"/>
      <c r="C291" s="230"/>
      <c r="D291" s="230"/>
      <c r="E291" s="54" t="s">
        <v>2</v>
      </c>
      <c r="F291" s="221"/>
      <c r="G291" s="222"/>
      <c r="H291" s="221"/>
      <c r="I291" s="222"/>
      <c r="J291" s="221"/>
      <c r="K291" s="222"/>
      <c r="L291" s="221"/>
      <c r="M291" s="222"/>
      <c r="N291" s="197"/>
      <c r="O291" s="198"/>
      <c r="P291" s="197"/>
      <c r="Q291" s="198"/>
      <c r="U291" s="393"/>
      <c r="V291" s="393"/>
    </row>
    <row r="292" spans="1:22" x14ac:dyDescent="0.3">
      <c r="A292" s="206">
        <v>123</v>
      </c>
      <c r="B292" s="245" t="s">
        <v>104</v>
      </c>
      <c r="C292" s="246"/>
      <c r="D292" s="247"/>
      <c r="E292" s="54" t="s">
        <v>3</v>
      </c>
      <c r="F292" s="221"/>
      <c r="G292" s="222"/>
      <c r="H292" s="221"/>
      <c r="I292" s="222"/>
      <c r="J292" s="221"/>
      <c r="K292" s="222"/>
      <c r="L292" s="221"/>
      <c r="M292" s="222"/>
      <c r="N292" s="197"/>
      <c r="O292" s="198"/>
      <c r="P292" s="197"/>
      <c r="Q292" s="198"/>
      <c r="U292" s="393" t="str">
        <f t="shared" ref="U292:U355" si="141">B292</f>
        <v>Clermont 17/17x80</v>
      </c>
      <c r="V292" s="393"/>
    </row>
    <row r="293" spans="1:22" x14ac:dyDescent="0.3">
      <c r="A293" s="207"/>
      <c r="B293" s="248"/>
      <c r="C293" s="249"/>
      <c r="D293" s="250"/>
      <c r="E293" s="54" t="s">
        <v>2</v>
      </c>
      <c r="F293" s="221"/>
      <c r="G293" s="222"/>
      <c r="H293" s="221"/>
      <c r="I293" s="222"/>
      <c r="J293" s="221"/>
      <c r="K293" s="222"/>
      <c r="L293" s="221"/>
      <c r="M293" s="222"/>
      <c r="N293" s="197"/>
      <c r="O293" s="198"/>
      <c r="P293" s="197"/>
      <c r="Q293" s="198"/>
      <c r="U293" s="393"/>
      <c r="V293" s="393"/>
    </row>
    <row r="294" spans="1:22" x14ac:dyDescent="0.3">
      <c r="A294" s="206">
        <v>124</v>
      </c>
      <c r="B294" s="245" t="s">
        <v>105</v>
      </c>
      <c r="C294" s="246"/>
      <c r="D294" s="247"/>
      <c r="E294" s="54" t="s">
        <v>3</v>
      </c>
      <c r="F294" s="221"/>
      <c r="G294" s="222"/>
      <c r="H294" s="221"/>
      <c r="I294" s="222"/>
      <c r="J294" s="221"/>
      <c r="K294" s="222"/>
      <c r="L294" s="221"/>
      <c r="M294" s="222"/>
      <c r="N294" s="197"/>
      <c r="O294" s="198"/>
      <c r="P294" s="197"/>
      <c r="Q294" s="198"/>
      <c r="U294" s="393" t="str">
        <f t="shared" ref="U294:U357" si="142">B294</f>
        <v>Clermont 18/18x80</v>
      </c>
      <c r="V294" s="393"/>
    </row>
    <row r="295" spans="1:22" x14ac:dyDescent="0.3">
      <c r="A295" s="207"/>
      <c r="B295" s="248"/>
      <c r="C295" s="249"/>
      <c r="D295" s="250"/>
      <c r="E295" s="54" t="s">
        <v>2</v>
      </c>
      <c r="F295" s="221"/>
      <c r="G295" s="222"/>
      <c r="H295" s="221"/>
      <c r="I295" s="222"/>
      <c r="J295" s="221"/>
      <c r="K295" s="222"/>
      <c r="L295" s="221"/>
      <c r="M295" s="222"/>
      <c r="N295" s="197"/>
      <c r="O295" s="198"/>
      <c r="P295" s="197"/>
      <c r="Q295" s="198"/>
      <c r="U295" s="393"/>
      <c r="V295" s="393"/>
    </row>
    <row r="296" spans="1:22" x14ac:dyDescent="0.3">
      <c r="A296" s="206">
        <v>125</v>
      </c>
      <c r="B296" s="230" t="s">
        <v>91</v>
      </c>
      <c r="C296" s="230"/>
      <c r="D296" s="230"/>
      <c r="E296" s="54" t="s">
        <v>3</v>
      </c>
      <c r="F296" s="221"/>
      <c r="G296" s="222"/>
      <c r="H296" s="221"/>
      <c r="I296" s="222"/>
      <c r="J296" s="221"/>
      <c r="K296" s="222"/>
      <c r="L296" s="221"/>
      <c r="M296" s="222"/>
      <c r="N296" s="197"/>
      <c r="O296" s="198"/>
      <c r="P296" s="197"/>
      <c r="Q296" s="198"/>
      <c r="U296" s="393" t="str">
        <f t="shared" ref="U296:U359" si="143">B296</f>
        <v>Clermont 16x80</v>
      </c>
      <c r="V296" s="393"/>
    </row>
    <row r="297" spans="1:22" x14ac:dyDescent="0.3">
      <c r="A297" s="207"/>
      <c r="B297" s="230"/>
      <c r="C297" s="230"/>
      <c r="D297" s="230"/>
      <c r="E297" s="54" t="s">
        <v>2</v>
      </c>
      <c r="F297" s="221"/>
      <c r="G297" s="222"/>
      <c r="H297" s="221"/>
      <c r="I297" s="222"/>
      <c r="J297" s="221"/>
      <c r="K297" s="222"/>
      <c r="L297" s="221"/>
      <c r="M297" s="222"/>
      <c r="N297" s="197"/>
      <c r="O297" s="198"/>
      <c r="P297" s="197"/>
      <c r="Q297" s="198"/>
      <c r="U297" s="393"/>
      <c r="V297" s="393"/>
    </row>
    <row r="298" spans="1:22" x14ac:dyDescent="0.3">
      <c r="A298" s="206">
        <v>126</v>
      </c>
      <c r="B298" s="230" t="s">
        <v>92</v>
      </c>
      <c r="C298" s="230"/>
      <c r="D298" s="230"/>
      <c r="E298" s="54" t="s">
        <v>3</v>
      </c>
      <c r="F298" s="221"/>
      <c r="G298" s="222"/>
      <c r="H298" s="221"/>
      <c r="I298" s="222"/>
      <c r="J298" s="221"/>
      <c r="K298" s="222"/>
      <c r="L298" s="221"/>
      <c r="M298" s="222"/>
      <c r="N298" s="197"/>
      <c r="O298" s="198"/>
      <c r="P298" s="197"/>
      <c r="Q298" s="198"/>
      <c r="U298" s="393" t="str">
        <f t="shared" ref="U298:U361" si="144">B298</f>
        <v>Clermont 18x80</v>
      </c>
      <c r="V298" s="393"/>
    </row>
    <row r="299" spans="1:22" x14ac:dyDescent="0.3">
      <c r="A299" s="207"/>
      <c r="B299" s="230"/>
      <c r="C299" s="230"/>
      <c r="D299" s="230"/>
      <c r="E299" s="54" t="s">
        <v>2</v>
      </c>
      <c r="F299" s="221"/>
      <c r="G299" s="222"/>
      <c r="H299" s="221"/>
      <c r="I299" s="222"/>
      <c r="J299" s="221"/>
      <c r="K299" s="222"/>
      <c r="L299" s="221"/>
      <c r="M299" s="222"/>
      <c r="N299" s="197"/>
      <c r="O299" s="198"/>
      <c r="P299" s="197"/>
      <c r="Q299" s="198"/>
      <c r="U299" s="393"/>
      <c r="V299" s="393"/>
    </row>
    <row r="300" spans="1:22" x14ac:dyDescent="0.3">
      <c r="A300" s="206">
        <v>127</v>
      </c>
      <c r="B300" s="230" t="s">
        <v>93</v>
      </c>
      <c r="C300" s="230"/>
      <c r="D300" s="230"/>
      <c r="E300" s="54" t="s">
        <v>3</v>
      </c>
      <c r="F300" s="221"/>
      <c r="G300" s="222"/>
      <c r="H300" s="221"/>
      <c r="I300" s="222"/>
      <c r="J300" s="221"/>
      <c r="K300" s="222"/>
      <c r="L300" s="221"/>
      <c r="M300" s="222"/>
      <c r="N300" s="197"/>
      <c r="O300" s="198"/>
      <c r="P300" s="197"/>
      <c r="Q300" s="198"/>
      <c r="U300" s="393" t="str">
        <f t="shared" ref="U300:U363" si="145">B300</f>
        <v>Clermont 20x80</v>
      </c>
      <c r="V300" s="393"/>
    </row>
    <row r="301" spans="1:22" x14ac:dyDescent="0.3">
      <c r="A301" s="207"/>
      <c r="B301" s="230"/>
      <c r="C301" s="230"/>
      <c r="D301" s="230"/>
      <c r="E301" s="54" t="s">
        <v>2</v>
      </c>
      <c r="F301" s="221"/>
      <c r="G301" s="222"/>
      <c r="H301" s="221"/>
      <c r="I301" s="222"/>
      <c r="J301" s="221"/>
      <c r="K301" s="222"/>
      <c r="L301" s="221"/>
      <c r="M301" s="222"/>
      <c r="N301" s="197"/>
      <c r="O301" s="198"/>
      <c r="P301" s="197"/>
      <c r="Q301" s="198"/>
      <c r="U301" s="393"/>
      <c r="V301" s="393"/>
    </row>
    <row r="302" spans="1:22" x14ac:dyDescent="0.3">
      <c r="A302" s="206">
        <v>128</v>
      </c>
      <c r="B302" s="230" t="s">
        <v>94</v>
      </c>
      <c r="C302" s="230"/>
      <c r="D302" s="230"/>
      <c r="E302" s="54" t="s">
        <v>3</v>
      </c>
      <c r="F302" s="221"/>
      <c r="G302" s="222"/>
      <c r="H302" s="221"/>
      <c r="I302" s="222"/>
      <c r="J302" s="221"/>
      <c r="K302" s="222"/>
      <c r="L302" s="221"/>
      <c r="M302" s="222"/>
      <c r="N302" s="197"/>
      <c r="O302" s="198"/>
      <c r="P302" s="197"/>
      <c r="Q302" s="198"/>
      <c r="U302" s="393" t="str">
        <f t="shared" ref="U302:U365" si="146">B302</f>
        <v>Clermont 24x80</v>
      </c>
      <c r="V302" s="393"/>
    </row>
    <row r="303" spans="1:22" x14ac:dyDescent="0.3">
      <c r="A303" s="207"/>
      <c r="B303" s="230"/>
      <c r="C303" s="230"/>
      <c r="D303" s="230"/>
      <c r="E303" s="54" t="s">
        <v>2</v>
      </c>
      <c r="F303" s="221"/>
      <c r="G303" s="222"/>
      <c r="H303" s="221"/>
      <c r="I303" s="222"/>
      <c r="J303" s="221"/>
      <c r="K303" s="222"/>
      <c r="L303" s="221"/>
      <c r="M303" s="222"/>
      <c r="N303" s="197"/>
      <c r="O303" s="198"/>
      <c r="P303" s="197"/>
      <c r="Q303" s="198"/>
      <c r="U303" s="393"/>
      <c r="V303" s="393"/>
    </row>
    <row r="304" spans="1:22" x14ac:dyDescent="0.3">
      <c r="A304" s="206">
        <v>129</v>
      </c>
      <c r="B304" s="230" t="s">
        <v>95</v>
      </c>
      <c r="C304" s="230"/>
      <c r="D304" s="230"/>
      <c r="E304" s="54" t="s">
        <v>3</v>
      </c>
      <c r="F304" s="221"/>
      <c r="G304" s="222"/>
      <c r="H304" s="221"/>
      <c r="I304" s="222"/>
      <c r="J304" s="221"/>
      <c r="K304" s="222"/>
      <c r="L304" s="221"/>
      <c r="M304" s="222"/>
      <c r="N304" s="197"/>
      <c r="O304" s="198"/>
      <c r="P304" s="197"/>
      <c r="Q304" s="198"/>
      <c r="U304" s="393" t="str">
        <f t="shared" ref="U304:U367" si="147">B304</f>
        <v>Clermont 26x80</v>
      </c>
      <c r="V304" s="393"/>
    </row>
    <row r="305" spans="1:22" x14ac:dyDescent="0.3">
      <c r="A305" s="207"/>
      <c r="B305" s="230"/>
      <c r="C305" s="230"/>
      <c r="D305" s="230"/>
      <c r="E305" s="54" t="s">
        <v>2</v>
      </c>
      <c r="F305" s="221"/>
      <c r="G305" s="222"/>
      <c r="H305" s="221"/>
      <c r="I305" s="222"/>
      <c r="J305" s="221"/>
      <c r="K305" s="222"/>
      <c r="L305" s="221"/>
      <c r="M305" s="222"/>
      <c r="N305" s="197"/>
      <c r="O305" s="198"/>
      <c r="P305" s="197"/>
      <c r="Q305" s="198"/>
      <c r="U305" s="393"/>
      <c r="V305" s="393"/>
    </row>
    <row r="306" spans="1:22" x14ac:dyDescent="0.3">
      <c r="A306" s="206">
        <v>130</v>
      </c>
      <c r="B306" s="230" t="s">
        <v>96</v>
      </c>
      <c r="C306" s="230"/>
      <c r="D306" s="230"/>
      <c r="E306" s="54" t="s">
        <v>3</v>
      </c>
      <c r="F306" s="221"/>
      <c r="G306" s="222"/>
      <c r="H306" s="221"/>
      <c r="I306" s="222"/>
      <c r="J306" s="221"/>
      <c r="K306" s="222"/>
      <c r="L306" s="221"/>
      <c r="M306" s="222"/>
      <c r="N306" s="197"/>
      <c r="O306" s="198"/>
      <c r="P306" s="197"/>
      <c r="Q306" s="198"/>
      <c r="U306" s="393" t="str">
        <f t="shared" ref="U306:U369" si="148">B306</f>
        <v>Clermont 28x80</v>
      </c>
      <c r="V306" s="393"/>
    </row>
    <row r="307" spans="1:22" x14ac:dyDescent="0.3">
      <c r="A307" s="207"/>
      <c r="B307" s="230"/>
      <c r="C307" s="230"/>
      <c r="D307" s="230"/>
      <c r="E307" s="54" t="s">
        <v>2</v>
      </c>
      <c r="F307" s="221"/>
      <c r="G307" s="222"/>
      <c r="H307" s="221"/>
      <c r="I307" s="222"/>
      <c r="J307" s="221"/>
      <c r="K307" s="222"/>
      <c r="L307" s="221"/>
      <c r="M307" s="222"/>
      <c r="N307" s="197"/>
      <c r="O307" s="198"/>
      <c r="P307" s="197"/>
      <c r="Q307" s="198"/>
      <c r="U307" s="393"/>
      <c r="V307" s="393"/>
    </row>
    <row r="308" spans="1:22" x14ac:dyDescent="0.3">
      <c r="A308" s="206">
        <v>131</v>
      </c>
      <c r="B308" s="230" t="s">
        <v>97</v>
      </c>
      <c r="C308" s="230"/>
      <c r="D308" s="230"/>
      <c r="E308" s="54" t="s">
        <v>3</v>
      </c>
      <c r="F308" s="221"/>
      <c r="G308" s="222"/>
      <c r="H308" s="221"/>
      <c r="I308" s="222"/>
      <c r="J308" s="221"/>
      <c r="K308" s="222"/>
      <c r="L308" s="221"/>
      <c r="M308" s="222"/>
      <c r="N308" s="197"/>
      <c r="O308" s="198"/>
      <c r="P308" s="197"/>
      <c r="Q308" s="198"/>
      <c r="U308" s="393" t="str">
        <f t="shared" ref="U308:U371" si="149">B308</f>
        <v>Clermont 30x80</v>
      </c>
      <c r="V308" s="393"/>
    </row>
    <row r="309" spans="1:22" x14ac:dyDescent="0.3">
      <c r="A309" s="207"/>
      <c r="B309" s="230"/>
      <c r="C309" s="230"/>
      <c r="D309" s="230"/>
      <c r="E309" s="54" t="s">
        <v>2</v>
      </c>
      <c r="F309" s="221"/>
      <c r="G309" s="222"/>
      <c r="H309" s="221"/>
      <c r="I309" s="222"/>
      <c r="J309" s="221"/>
      <c r="K309" s="222"/>
      <c r="L309" s="221"/>
      <c r="M309" s="222"/>
      <c r="N309" s="197"/>
      <c r="O309" s="198"/>
      <c r="P309" s="197"/>
      <c r="Q309" s="198"/>
      <c r="U309" s="393"/>
      <c r="V309" s="393"/>
    </row>
    <row r="310" spans="1:22" x14ac:dyDescent="0.3">
      <c r="A310" s="206">
        <v>132</v>
      </c>
      <c r="B310" s="230" t="s">
        <v>98</v>
      </c>
      <c r="C310" s="230"/>
      <c r="D310" s="230"/>
      <c r="E310" s="54" t="s">
        <v>3</v>
      </c>
      <c r="F310" s="221"/>
      <c r="G310" s="222"/>
      <c r="H310" s="221"/>
      <c r="I310" s="222"/>
      <c r="J310" s="221"/>
      <c r="K310" s="222"/>
      <c r="L310" s="221"/>
      <c r="M310" s="222"/>
      <c r="N310" s="197"/>
      <c r="O310" s="198"/>
      <c r="P310" s="197"/>
      <c r="Q310" s="198"/>
      <c r="U310" s="393" t="str">
        <f t="shared" ref="U310:U373" si="150">B310</f>
        <v>Clermont 32x80</v>
      </c>
      <c r="V310" s="393"/>
    </row>
    <row r="311" spans="1:22" x14ac:dyDescent="0.3">
      <c r="A311" s="207"/>
      <c r="B311" s="230"/>
      <c r="C311" s="230"/>
      <c r="D311" s="230"/>
      <c r="E311" s="54" t="s">
        <v>2</v>
      </c>
      <c r="F311" s="221"/>
      <c r="G311" s="222"/>
      <c r="H311" s="221"/>
      <c r="I311" s="222"/>
      <c r="J311" s="221"/>
      <c r="K311" s="222"/>
      <c r="L311" s="221"/>
      <c r="M311" s="222"/>
      <c r="N311" s="197"/>
      <c r="O311" s="198"/>
      <c r="P311" s="197"/>
      <c r="Q311" s="198"/>
      <c r="U311" s="393"/>
      <c r="V311" s="393"/>
    </row>
    <row r="312" spans="1:22" x14ac:dyDescent="0.3">
      <c r="A312" s="206">
        <v>133</v>
      </c>
      <c r="B312" s="230" t="s">
        <v>99</v>
      </c>
      <c r="C312" s="230"/>
      <c r="D312" s="230"/>
      <c r="E312" s="54" t="s">
        <v>3</v>
      </c>
      <c r="F312" s="221"/>
      <c r="G312" s="222"/>
      <c r="H312" s="221"/>
      <c r="I312" s="222"/>
      <c r="J312" s="221"/>
      <c r="K312" s="222"/>
      <c r="L312" s="221"/>
      <c r="M312" s="222"/>
      <c r="N312" s="197"/>
      <c r="O312" s="198"/>
      <c r="P312" s="197"/>
      <c r="Q312" s="198"/>
      <c r="U312" s="393" t="str">
        <f t="shared" ref="U312:U375" si="151">B312</f>
        <v>Clermont 34x80</v>
      </c>
      <c r="V312" s="393"/>
    </row>
    <row r="313" spans="1:22" x14ac:dyDescent="0.3">
      <c r="A313" s="207"/>
      <c r="B313" s="230"/>
      <c r="C313" s="230"/>
      <c r="D313" s="230"/>
      <c r="E313" s="54" t="s">
        <v>2</v>
      </c>
      <c r="F313" s="221"/>
      <c r="G313" s="222"/>
      <c r="H313" s="221"/>
      <c r="I313" s="222"/>
      <c r="J313" s="221"/>
      <c r="K313" s="222"/>
      <c r="L313" s="221"/>
      <c r="M313" s="222"/>
      <c r="N313" s="197"/>
      <c r="O313" s="198"/>
      <c r="P313" s="197"/>
      <c r="Q313" s="198"/>
      <c r="U313" s="393"/>
      <c r="V313" s="393"/>
    </row>
    <row r="314" spans="1:22" x14ac:dyDescent="0.3">
      <c r="A314" s="206">
        <v>134</v>
      </c>
      <c r="B314" s="230" t="s">
        <v>100</v>
      </c>
      <c r="C314" s="230"/>
      <c r="D314" s="230"/>
      <c r="E314" s="54" t="s">
        <v>3</v>
      </c>
      <c r="F314" s="221"/>
      <c r="G314" s="222"/>
      <c r="H314" s="221"/>
      <c r="I314" s="222"/>
      <c r="J314" s="221"/>
      <c r="K314" s="222"/>
      <c r="L314" s="221"/>
      <c r="M314" s="222"/>
      <c r="N314" s="197"/>
      <c r="O314" s="198"/>
      <c r="P314" s="197"/>
      <c r="Q314" s="198"/>
      <c r="U314" s="393" t="str">
        <f t="shared" ref="U314:U377" si="152">B314</f>
        <v>Clermont 36x80</v>
      </c>
      <c r="V314" s="393"/>
    </row>
    <row r="315" spans="1:22" x14ac:dyDescent="0.3">
      <c r="A315" s="207"/>
      <c r="B315" s="230"/>
      <c r="C315" s="230"/>
      <c r="D315" s="230"/>
      <c r="E315" s="54" t="s">
        <v>2</v>
      </c>
      <c r="F315" s="221"/>
      <c r="G315" s="222"/>
      <c r="H315" s="221"/>
      <c r="I315" s="222"/>
      <c r="J315" s="221"/>
      <c r="K315" s="222"/>
      <c r="L315" s="221"/>
      <c r="M315" s="222"/>
      <c r="N315" s="197"/>
      <c r="O315" s="198"/>
      <c r="P315" s="197"/>
      <c r="Q315" s="198"/>
      <c r="U315" s="393"/>
      <c r="V315" s="393"/>
    </row>
    <row r="316" spans="1:22" x14ac:dyDescent="0.3">
      <c r="A316" s="206">
        <v>135</v>
      </c>
      <c r="B316" s="229"/>
      <c r="C316" s="229"/>
      <c r="D316" s="229"/>
      <c r="E316" s="54" t="s">
        <v>3</v>
      </c>
      <c r="F316" s="221"/>
      <c r="G316" s="222"/>
      <c r="H316" s="221"/>
      <c r="I316" s="222"/>
      <c r="J316" s="221"/>
      <c r="K316" s="222"/>
      <c r="L316" s="221"/>
      <c r="M316" s="222"/>
      <c r="N316" s="197"/>
      <c r="O316" s="198"/>
      <c r="P316" s="197"/>
      <c r="Q316" s="198"/>
      <c r="U316" s="393">
        <f t="shared" ref="U316:U379" si="153">B316</f>
        <v>0</v>
      </c>
      <c r="V316" s="393"/>
    </row>
    <row r="317" spans="1:22" x14ac:dyDescent="0.3">
      <c r="A317" s="207"/>
      <c r="B317" s="229"/>
      <c r="C317" s="229"/>
      <c r="D317" s="229"/>
      <c r="E317" s="54" t="s">
        <v>2</v>
      </c>
      <c r="F317" s="221"/>
      <c r="G317" s="222"/>
      <c r="H317" s="221"/>
      <c r="I317" s="222"/>
      <c r="J317" s="221"/>
      <c r="K317" s="222"/>
      <c r="L317" s="221"/>
      <c r="M317" s="222"/>
      <c r="N317" s="197"/>
      <c r="O317" s="198"/>
      <c r="P317" s="197"/>
      <c r="Q317" s="198"/>
      <c r="U317" s="393"/>
      <c r="V317" s="393"/>
    </row>
    <row r="318" spans="1:22" x14ac:dyDescent="0.3">
      <c r="A318" s="206">
        <v>136</v>
      </c>
      <c r="B318" s="229"/>
      <c r="C318" s="229"/>
      <c r="D318" s="229"/>
      <c r="E318" s="54" t="s">
        <v>3</v>
      </c>
      <c r="F318" s="221"/>
      <c r="G318" s="222"/>
      <c r="H318" s="221"/>
      <c r="I318" s="222"/>
      <c r="J318" s="221"/>
      <c r="K318" s="222"/>
      <c r="L318" s="221"/>
      <c r="M318" s="222"/>
      <c r="N318" s="197"/>
      <c r="O318" s="198"/>
      <c r="P318" s="197"/>
      <c r="Q318" s="198"/>
      <c r="U318" s="393">
        <f t="shared" ref="U318:U381" si="154">B318</f>
        <v>0</v>
      </c>
      <c r="V318" s="393"/>
    </row>
    <row r="319" spans="1:22" x14ac:dyDescent="0.3">
      <c r="A319" s="207"/>
      <c r="B319" s="229"/>
      <c r="C319" s="229"/>
      <c r="D319" s="229"/>
      <c r="E319" s="54" t="s">
        <v>2</v>
      </c>
      <c r="F319" s="221"/>
      <c r="G319" s="222"/>
      <c r="H319" s="221"/>
      <c r="I319" s="222"/>
      <c r="J319" s="221"/>
      <c r="K319" s="222"/>
      <c r="L319" s="221"/>
      <c r="M319" s="222"/>
      <c r="N319" s="197"/>
      <c r="O319" s="198"/>
      <c r="P319" s="197"/>
      <c r="Q319" s="198"/>
      <c r="U319" s="393"/>
      <c r="V319" s="393"/>
    </row>
    <row r="320" spans="1:22" x14ac:dyDescent="0.3">
      <c r="A320" s="12" t="s">
        <v>227</v>
      </c>
      <c r="B320" s="27"/>
      <c r="C320" s="27"/>
      <c r="D320" s="27"/>
      <c r="E320" s="53"/>
      <c r="F320" s="239"/>
      <c r="G320" s="239"/>
      <c r="H320" s="239"/>
      <c r="I320" s="239"/>
      <c r="J320" s="239"/>
      <c r="K320" s="239"/>
      <c r="L320" s="239"/>
      <c r="M320" s="239"/>
      <c r="N320" s="199"/>
      <c r="O320" s="199"/>
      <c r="P320" s="199"/>
      <c r="Q320" s="199"/>
      <c r="U320" s="393">
        <f t="shared" ref="U320:U383" si="155">B320</f>
        <v>0</v>
      </c>
      <c r="V320" s="393"/>
    </row>
    <row r="321" spans="1:22" ht="14.4" customHeight="1" x14ac:dyDescent="0.3">
      <c r="B321" s="27"/>
      <c r="C321" s="27"/>
      <c r="D321" s="240" t="s">
        <v>0</v>
      </c>
      <c r="E321" s="240"/>
      <c r="F321" s="240"/>
      <c r="G321" s="240"/>
      <c r="H321" s="240"/>
      <c r="I321" s="240"/>
      <c r="J321" s="240"/>
      <c r="K321" s="240"/>
      <c r="L321" s="240"/>
      <c r="M321" s="240"/>
      <c r="N321" s="204" t="s">
        <v>216</v>
      </c>
      <c r="O321" s="204"/>
      <c r="P321" s="201">
        <f>P281</f>
        <v>43216</v>
      </c>
      <c r="Q321" s="202"/>
      <c r="U321" s="393"/>
      <c r="V321" s="393"/>
    </row>
    <row r="322" spans="1:22" ht="14.4" customHeight="1" x14ac:dyDescent="0.3">
      <c r="B322" s="27"/>
      <c r="C322" s="27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O322" s="8" t="s">
        <v>217</v>
      </c>
      <c r="P322" t="s">
        <v>218</v>
      </c>
      <c r="U322" s="393">
        <f t="shared" ref="U322:U385" si="156">B322</f>
        <v>0</v>
      </c>
      <c r="V322" s="393"/>
    </row>
    <row r="323" spans="1:22" ht="15" thickBot="1" x14ac:dyDescent="0.35">
      <c r="B323" s="27"/>
      <c r="C323" s="27"/>
      <c r="D323" s="232" t="s">
        <v>5</v>
      </c>
      <c r="E323" s="232"/>
      <c r="F323" s="233">
        <f>F283</f>
        <v>43220</v>
      </c>
      <c r="G323" s="234"/>
      <c r="H323" s="234"/>
      <c r="I323" s="27"/>
      <c r="J323" s="27"/>
      <c r="K323" s="37"/>
      <c r="L323" s="235"/>
      <c r="M323" s="235"/>
      <c r="N323" s="205" t="s">
        <v>219</v>
      </c>
      <c r="O323" s="205"/>
      <c r="P323" s="203" t="str">
        <f>P283</f>
        <v>Contre-plaqué</v>
      </c>
      <c r="Q323" s="203"/>
      <c r="U323" s="393"/>
      <c r="V323" s="393"/>
    </row>
    <row r="324" spans="1:22" x14ac:dyDescent="0.3">
      <c r="A324" s="5"/>
      <c r="B324" s="38"/>
      <c r="C324" s="38"/>
      <c r="D324" s="39"/>
      <c r="E324" s="39"/>
      <c r="F324" s="44"/>
      <c r="G324" s="44"/>
      <c r="H324" s="44"/>
      <c r="I324" s="38"/>
      <c r="J324" s="38"/>
      <c r="K324" s="38"/>
      <c r="L324" s="38"/>
      <c r="M324" s="38"/>
      <c r="N324" s="2"/>
      <c r="O324" s="2"/>
      <c r="P324" s="2"/>
      <c r="Q324" s="2"/>
      <c r="U324" s="393">
        <f t="shared" ref="U324:U387" si="157">B324</f>
        <v>0</v>
      </c>
      <c r="V324" s="393"/>
    </row>
    <row r="325" spans="1:22" x14ac:dyDescent="0.3">
      <c r="A325" s="6" t="s">
        <v>1</v>
      </c>
      <c r="B325" s="236" t="s">
        <v>4</v>
      </c>
      <c r="C325" s="237"/>
      <c r="D325" s="237"/>
      <c r="E325" s="238"/>
      <c r="F325" s="221">
        <v>1</v>
      </c>
      <c r="G325" s="222"/>
      <c r="H325" s="221">
        <v>2</v>
      </c>
      <c r="I325" s="222"/>
      <c r="J325" s="221">
        <v>3</v>
      </c>
      <c r="K325" s="222"/>
      <c r="L325" s="221">
        <v>4</v>
      </c>
      <c r="M325" s="222"/>
      <c r="N325" s="197">
        <v>5</v>
      </c>
      <c r="O325" s="198"/>
      <c r="P325" s="197" t="s">
        <v>511</v>
      </c>
      <c r="Q325" s="198"/>
      <c r="U325" s="393"/>
      <c r="V325" s="393"/>
    </row>
    <row r="326" spans="1:22" x14ac:dyDescent="0.3">
      <c r="A326" s="206">
        <v>137</v>
      </c>
      <c r="B326" s="242" t="s">
        <v>111</v>
      </c>
      <c r="C326" s="242"/>
      <c r="D326" s="242"/>
      <c r="E326" s="54" t="s">
        <v>3</v>
      </c>
      <c r="F326" s="221"/>
      <c r="G326" s="222"/>
      <c r="H326" s="221"/>
      <c r="I326" s="222"/>
      <c r="J326" s="221"/>
      <c r="K326" s="222"/>
      <c r="L326" s="221"/>
      <c r="M326" s="222"/>
      <c r="N326" s="197"/>
      <c r="O326" s="198"/>
      <c r="P326" s="197"/>
      <c r="Q326" s="198"/>
      <c r="U326" s="393" t="str">
        <f t="shared" ref="U326:U389" si="158">B326</f>
        <v>Colonist 16x80</v>
      </c>
      <c r="V326" s="393"/>
    </row>
    <row r="327" spans="1:22" x14ac:dyDescent="0.3">
      <c r="A327" s="207"/>
      <c r="B327" s="242"/>
      <c r="C327" s="242"/>
      <c r="D327" s="242"/>
      <c r="E327" s="54" t="s">
        <v>2</v>
      </c>
      <c r="F327" s="221"/>
      <c r="G327" s="222"/>
      <c r="H327" s="221"/>
      <c r="I327" s="222"/>
      <c r="J327" s="221"/>
      <c r="K327" s="222"/>
      <c r="L327" s="221"/>
      <c r="M327" s="222"/>
      <c r="N327" s="197"/>
      <c r="O327" s="198"/>
      <c r="P327" s="197"/>
      <c r="Q327" s="198"/>
      <c r="U327" s="393"/>
      <c r="V327" s="393"/>
    </row>
    <row r="328" spans="1:22" x14ac:dyDescent="0.3">
      <c r="A328" s="206">
        <v>138</v>
      </c>
      <c r="B328" s="242" t="s">
        <v>112</v>
      </c>
      <c r="C328" s="242"/>
      <c r="D328" s="242"/>
      <c r="E328" s="54" t="s">
        <v>3</v>
      </c>
      <c r="F328" s="221"/>
      <c r="G328" s="222"/>
      <c r="H328" s="221"/>
      <c r="I328" s="222"/>
      <c r="J328" s="221"/>
      <c r="K328" s="222"/>
      <c r="L328" s="221"/>
      <c r="M328" s="222"/>
      <c r="N328" s="197"/>
      <c r="O328" s="198"/>
      <c r="P328" s="197"/>
      <c r="Q328" s="198"/>
      <c r="U328" s="393" t="str">
        <f t="shared" ref="U328:U391" si="159">B328</f>
        <v>Colonist 18x80</v>
      </c>
      <c r="V328" s="393"/>
    </row>
    <row r="329" spans="1:22" x14ac:dyDescent="0.3">
      <c r="A329" s="207"/>
      <c r="B329" s="242"/>
      <c r="C329" s="242"/>
      <c r="D329" s="242"/>
      <c r="E329" s="54" t="s">
        <v>2</v>
      </c>
      <c r="F329" s="221"/>
      <c r="G329" s="222"/>
      <c r="H329" s="221"/>
      <c r="I329" s="222"/>
      <c r="J329" s="221"/>
      <c r="K329" s="222"/>
      <c r="L329" s="221"/>
      <c r="M329" s="222"/>
      <c r="N329" s="197"/>
      <c r="O329" s="198"/>
      <c r="P329" s="197"/>
      <c r="Q329" s="198"/>
      <c r="U329" s="393"/>
      <c r="V329" s="393"/>
    </row>
    <row r="330" spans="1:22" x14ac:dyDescent="0.3">
      <c r="A330" s="206">
        <v>139</v>
      </c>
      <c r="B330" s="242" t="s">
        <v>113</v>
      </c>
      <c r="C330" s="242"/>
      <c r="D330" s="242"/>
      <c r="E330" s="54" t="s">
        <v>3</v>
      </c>
      <c r="F330" s="221"/>
      <c r="G330" s="222"/>
      <c r="H330" s="221"/>
      <c r="I330" s="222"/>
      <c r="J330" s="221"/>
      <c r="K330" s="222"/>
      <c r="L330" s="221"/>
      <c r="M330" s="222"/>
      <c r="N330" s="197"/>
      <c r="O330" s="198"/>
      <c r="P330" s="197"/>
      <c r="Q330" s="198"/>
      <c r="U330" s="393" t="str">
        <f t="shared" ref="U330:U393" si="160">B330</f>
        <v>Colonist 20x80</v>
      </c>
      <c r="V330" s="393"/>
    </row>
    <row r="331" spans="1:22" x14ac:dyDescent="0.3">
      <c r="A331" s="207"/>
      <c r="B331" s="242"/>
      <c r="C331" s="242"/>
      <c r="D331" s="242"/>
      <c r="E331" s="54" t="s">
        <v>2</v>
      </c>
      <c r="F331" s="221"/>
      <c r="G331" s="222"/>
      <c r="H331" s="221"/>
      <c r="I331" s="222"/>
      <c r="J331" s="221"/>
      <c r="K331" s="222"/>
      <c r="L331" s="221"/>
      <c r="M331" s="222"/>
      <c r="N331" s="197"/>
      <c r="O331" s="198"/>
      <c r="P331" s="197"/>
      <c r="Q331" s="198"/>
      <c r="U331" s="393"/>
      <c r="V331" s="393"/>
    </row>
    <row r="332" spans="1:22" x14ac:dyDescent="0.3">
      <c r="A332" s="206">
        <v>140</v>
      </c>
      <c r="B332" s="242" t="s">
        <v>114</v>
      </c>
      <c r="C332" s="242"/>
      <c r="D332" s="242"/>
      <c r="E332" s="54" t="s">
        <v>3</v>
      </c>
      <c r="F332" s="221"/>
      <c r="G332" s="222"/>
      <c r="H332" s="221"/>
      <c r="I332" s="222"/>
      <c r="J332" s="221"/>
      <c r="K332" s="222"/>
      <c r="L332" s="221"/>
      <c r="M332" s="222"/>
      <c r="N332" s="197"/>
      <c r="O332" s="198"/>
      <c r="P332" s="197"/>
      <c r="Q332" s="198"/>
      <c r="U332" s="393" t="str">
        <f t="shared" ref="U332:U395" si="161">B332</f>
        <v>Colonist 24x80</v>
      </c>
      <c r="V332" s="393"/>
    </row>
    <row r="333" spans="1:22" x14ac:dyDescent="0.3">
      <c r="A333" s="207"/>
      <c r="B333" s="242"/>
      <c r="C333" s="242"/>
      <c r="D333" s="242"/>
      <c r="E333" s="54" t="s">
        <v>2</v>
      </c>
      <c r="F333" s="221"/>
      <c r="G333" s="222"/>
      <c r="H333" s="221"/>
      <c r="I333" s="222"/>
      <c r="J333" s="221"/>
      <c r="K333" s="222"/>
      <c r="L333" s="221"/>
      <c r="M333" s="222"/>
      <c r="N333" s="197"/>
      <c r="O333" s="198"/>
      <c r="P333" s="197"/>
      <c r="Q333" s="198"/>
      <c r="U333" s="393"/>
      <c r="V333" s="393"/>
    </row>
    <row r="334" spans="1:22" x14ac:dyDescent="0.3">
      <c r="A334" s="206">
        <v>141</v>
      </c>
      <c r="B334" s="242" t="s">
        <v>121</v>
      </c>
      <c r="C334" s="242"/>
      <c r="D334" s="242"/>
      <c r="E334" s="54" t="s">
        <v>3</v>
      </c>
      <c r="F334" s="221"/>
      <c r="G334" s="222"/>
      <c r="H334" s="221"/>
      <c r="I334" s="222"/>
      <c r="J334" s="221"/>
      <c r="K334" s="222"/>
      <c r="L334" s="221"/>
      <c r="M334" s="222"/>
      <c r="N334" s="197"/>
      <c r="O334" s="198"/>
      <c r="P334" s="197"/>
      <c r="Q334" s="198"/>
      <c r="U334" s="393" t="str">
        <f t="shared" ref="U334:U397" si="162">B334</f>
        <v>Colonist 24x84</v>
      </c>
      <c r="V334" s="393"/>
    </row>
    <row r="335" spans="1:22" x14ac:dyDescent="0.3">
      <c r="A335" s="207"/>
      <c r="B335" s="242"/>
      <c r="C335" s="242"/>
      <c r="D335" s="242"/>
      <c r="E335" s="54" t="s">
        <v>2</v>
      </c>
      <c r="F335" s="221"/>
      <c r="G335" s="222"/>
      <c r="H335" s="221"/>
      <c r="I335" s="222"/>
      <c r="J335" s="221"/>
      <c r="K335" s="222"/>
      <c r="L335" s="221"/>
      <c r="M335" s="222"/>
      <c r="N335" s="197"/>
      <c r="O335" s="198"/>
      <c r="P335" s="197"/>
      <c r="Q335" s="198"/>
      <c r="U335" s="393"/>
      <c r="V335" s="393"/>
    </row>
    <row r="336" spans="1:22" x14ac:dyDescent="0.3">
      <c r="A336" s="206">
        <v>142</v>
      </c>
      <c r="B336" s="242" t="s">
        <v>115</v>
      </c>
      <c r="C336" s="242"/>
      <c r="D336" s="242"/>
      <c r="E336" s="54" t="s">
        <v>3</v>
      </c>
      <c r="F336" s="221"/>
      <c r="G336" s="222"/>
      <c r="H336" s="221"/>
      <c r="I336" s="222"/>
      <c r="J336" s="221"/>
      <c r="K336" s="222"/>
      <c r="L336" s="221"/>
      <c r="M336" s="222"/>
      <c r="N336" s="197"/>
      <c r="O336" s="198"/>
      <c r="P336" s="197"/>
      <c r="Q336" s="198"/>
      <c r="U336" s="393" t="str">
        <f t="shared" ref="U336:U399" si="163">B336</f>
        <v>Colonist 26x80</v>
      </c>
      <c r="V336" s="393"/>
    </row>
    <row r="337" spans="1:22" x14ac:dyDescent="0.3">
      <c r="A337" s="207"/>
      <c r="B337" s="242"/>
      <c r="C337" s="242"/>
      <c r="D337" s="242"/>
      <c r="E337" s="54" t="s">
        <v>2</v>
      </c>
      <c r="F337" s="221"/>
      <c r="G337" s="222"/>
      <c r="H337" s="221"/>
      <c r="I337" s="222"/>
      <c r="J337" s="221"/>
      <c r="K337" s="222"/>
      <c r="L337" s="221"/>
      <c r="M337" s="222"/>
      <c r="N337" s="197"/>
      <c r="O337" s="198"/>
      <c r="P337" s="197"/>
      <c r="Q337" s="198"/>
      <c r="U337" s="393"/>
      <c r="V337" s="393"/>
    </row>
    <row r="338" spans="1:22" x14ac:dyDescent="0.3">
      <c r="A338" s="206">
        <v>143</v>
      </c>
      <c r="B338" s="242" t="s">
        <v>116</v>
      </c>
      <c r="C338" s="242"/>
      <c r="D338" s="242"/>
      <c r="E338" s="54" t="s">
        <v>3</v>
      </c>
      <c r="F338" s="221"/>
      <c r="G338" s="222"/>
      <c r="H338" s="221"/>
      <c r="I338" s="222"/>
      <c r="J338" s="221"/>
      <c r="K338" s="222"/>
      <c r="L338" s="221"/>
      <c r="M338" s="222"/>
      <c r="N338" s="197"/>
      <c r="O338" s="198"/>
      <c r="P338" s="197"/>
      <c r="Q338" s="198"/>
      <c r="U338" s="393" t="str">
        <f t="shared" ref="U338:U401" si="164">B338</f>
        <v>Colonist 28x80</v>
      </c>
      <c r="V338" s="393"/>
    </row>
    <row r="339" spans="1:22" x14ac:dyDescent="0.3">
      <c r="A339" s="207"/>
      <c r="B339" s="242"/>
      <c r="C339" s="242"/>
      <c r="D339" s="242"/>
      <c r="E339" s="54" t="s">
        <v>2</v>
      </c>
      <c r="F339" s="221"/>
      <c r="G339" s="222"/>
      <c r="H339" s="221"/>
      <c r="I339" s="222"/>
      <c r="J339" s="221"/>
      <c r="K339" s="222"/>
      <c r="L339" s="221"/>
      <c r="M339" s="222"/>
      <c r="N339" s="197"/>
      <c r="O339" s="198"/>
      <c r="P339" s="197"/>
      <c r="Q339" s="198"/>
      <c r="U339" s="393"/>
      <c r="V339" s="393"/>
    </row>
    <row r="340" spans="1:22" x14ac:dyDescent="0.3">
      <c r="A340" s="206">
        <v>144</v>
      </c>
      <c r="B340" s="242" t="s">
        <v>275</v>
      </c>
      <c r="C340" s="242"/>
      <c r="D340" s="242"/>
      <c r="E340" s="54" t="s">
        <v>3</v>
      </c>
      <c r="F340" s="221"/>
      <c r="G340" s="222"/>
      <c r="H340" s="221"/>
      <c r="I340" s="222"/>
      <c r="J340" s="221"/>
      <c r="K340" s="222"/>
      <c r="L340" s="221"/>
      <c r="M340" s="222"/>
      <c r="N340" s="197"/>
      <c r="O340" s="198"/>
      <c r="P340" s="197"/>
      <c r="Q340" s="198"/>
      <c r="U340" s="393" t="str">
        <f t="shared" ref="U340:U403" si="165">B340</f>
        <v>Colonist 28x84</v>
      </c>
      <c r="V340" s="393"/>
    </row>
    <row r="341" spans="1:22" x14ac:dyDescent="0.3">
      <c r="A341" s="207"/>
      <c r="B341" s="242"/>
      <c r="C341" s="242"/>
      <c r="D341" s="242"/>
      <c r="E341" s="54" t="s">
        <v>2</v>
      </c>
      <c r="F341" s="221"/>
      <c r="G341" s="222"/>
      <c r="H341" s="221"/>
      <c r="I341" s="222"/>
      <c r="J341" s="221"/>
      <c r="K341" s="222"/>
      <c r="L341" s="221"/>
      <c r="M341" s="222"/>
      <c r="N341" s="197"/>
      <c r="O341" s="198"/>
      <c r="P341" s="197"/>
      <c r="Q341" s="198"/>
      <c r="U341" s="393"/>
      <c r="V341" s="393"/>
    </row>
    <row r="342" spans="1:22" x14ac:dyDescent="0.3">
      <c r="A342" s="206">
        <v>145</v>
      </c>
      <c r="B342" s="251" t="s">
        <v>117</v>
      </c>
      <c r="C342" s="252"/>
      <c r="D342" s="253"/>
      <c r="E342" s="54" t="s">
        <v>3</v>
      </c>
      <c r="F342" s="221"/>
      <c r="G342" s="222"/>
      <c r="H342" s="221"/>
      <c r="I342" s="222"/>
      <c r="J342" s="221"/>
      <c r="K342" s="222"/>
      <c r="L342" s="221"/>
      <c r="M342" s="222"/>
      <c r="N342" s="197"/>
      <c r="O342" s="198"/>
      <c r="P342" s="197"/>
      <c r="Q342" s="198"/>
      <c r="U342" s="393" t="str">
        <f t="shared" ref="U342:U405" si="166">B342</f>
        <v>Colonist 30x80</v>
      </c>
      <c r="V342" s="393"/>
    </row>
    <row r="343" spans="1:22" x14ac:dyDescent="0.3">
      <c r="A343" s="207"/>
      <c r="B343" s="254"/>
      <c r="C343" s="255"/>
      <c r="D343" s="256"/>
      <c r="E343" s="54" t="s">
        <v>2</v>
      </c>
      <c r="F343" s="221"/>
      <c r="G343" s="222"/>
      <c r="H343" s="221"/>
      <c r="I343" s="222"/>
      <c r="J343" s="221"/>
      <c r="K343" s="222"/>
      <c r="L343" s="221"/>
      <c r="M343" s="222"/>
      <c r="N343" s="197"/>
      <c r="O343" s="198"/>
      <c r="P343" s="197"/>
      <c r="Q343" s="198"/>
      <c r="U343" s="393"/>
      <c r="V343" s="393"/>
    </row>
    <row r="344" spans="1:22" x14ac:dyDescent="0.3">
      <c r="A344" s="206">
        <v>146</v>
      </c>
      <c r="B344" s="251" t="s">
        <v>122</v>
      </c>
      <c r="C344" s="252"/>
      <c r="D344" s="253"/>
      <c r="E344" s="54" t="s">
        <v>3</v>
      </c>
      <c r="F344" s="221"/>
      <c r="G344" s="222"/>
      <c r="H344" s="221"/>
      <c r="I344" s="222"/>
      <c r="J344" s="221"/>
      <c r="K344" s="222"/>
      <c r="L344" s="221"/>
      <c r="M344" s="222"/>
      <c r="N344" s="197"/>
      <c r="O344" s="198"/>
      <c r="P344" s="197"/>
      <c r="Q344" s="198"/>
      <c r="U344" s="393" t="str">
        <f t="shared" ref="U344:U407" si="167">B344</f>
        <v>Colonist 30x84</v>
      </c>
      <c r="V344" s="393"/>
    </row>
    <row r="345" spans="1:22" x14ac:dyDescent="0.3">
      <c r="A345" s="207"/>
      <c r="B345" s="254"/>
      <c r="C345" s="255"/>
      <c r="D345" s="256"/>
      <c r="E345" s="54" t="s">
        <v>2</v>
      </c>
      <c r="F345" s="221"/>
      <c r="G345" s="222"/>
      <c r="H345" s="221"/>
      <c r="I345" s="222"/>
      <c r="J345" s="221"/>
      <c r="K345" s="222"/>
      <c r="L345" s="221"/>
      <c r="M345" s="222"/>
      <c r="N345" s="197"/>
      <c r="O345" s="198"/>
      <c r="P345" s="197"/>
      <c r="Q345" s="198"/>
      <c r="U345" s="393"/>
      <c r="V345" s="393"/>
    </row>
    <row r="346" spans="1:22" x14ac:dyDescent="0.3">
      <c r="A346" s="206">
        <v>147</v>
      </c>
      <c r="B346" s="251" t="s">
        <v>118</v>
      </c>
      <c r="C346" s="252"/>
      <c r="D346" s="253"/>
      <c r="E346" s="54" t="s">
        <v>3</v>
      </c>
      <c r="F346" s="221"/>
      <c r="G346" s="222"/>
      <c r="H346" s="221"/>
      <c r="I346" s="222"/>
      <c r="J346" s="221"/>
      <c r="K346" s="222"/>
      <c r="L346" s="221"/>
      <c r="M346" s="222"/>
      <c r="N346" s="197"/>
      <c r="O346" s="198"/>
      <c r="P346" s="197"/>
      <c r="Q346" s="198"/>
      <c r="U346" s="393" t="str">
        <f t="shared" ref="U346:U409" si="168">B346</f>
        <v>Colonist 32x80</v>
      </c>
      <c r="V346" s="393"/>
    </row>
    <row r="347" spans="1:22" x14ac:dyDescent="0.3">
      <c r="A347" s="207"/>
      <c r="B347" s="254"/>
      <c r="C347" s="255"/>
      <c r="D347" s="256"/>
      <c r="E347" s="54" t="s">
        <v>2</v>
      </c>
      <c r="F347" s="221"/>
      <c r="G347" s="222"/>
      <c r="H347" s="221"/>
      <c r="I347" s="222"/>
      <c r="J347" s="221"/>
      <c r="K347" s="222"/>
      <c r="L347" s="221"/>
      <c r="M347" s="222"/>
      <c r="N347" s="197"/>
      <c r="O347" s="198"/>
      <c r="P347" s="197"/>
      <c r="Q347" s="198"/>
      <c r="U347" s="393"/>
      <c r="V347" s="393"/>
    </row>
    <row r="348" spans="1:22" x14ac:dyDescent="0.3">
      <c r="A348" s="206">
        <v>148</v>
      </c>
      <c r="B348" s="251" t="s">
        <v>123</v>
      </c>
      <c r="C348" s="252"/>
      <c r="D348" s="253"/>
      <c r="E348" s="54" t="s">
        <v>3</v>
      </c>
      <c r="F348" s="221"/>
      <c r="G348" s="222"/>
      <c r="H348" s="221"/>
      <c r="I348" s="222"/>
      <c r="J348" s="221"/>
      <c r="K348" s="222"/>
      <c r="L348" s="221"/>
      <c r="M348" s="222"/>
      <c r="N348" s="197"/>
      <c r="O348" s="198"/>
      <c r="P348" s="197"/>
      <c r="Q348" s="198"/>
      <c r="U348" s="393" t="str">
        <f t="shared" ref="U348:U411" si="169">B348</f>
        <v>Colonist 32x84</v>
      </c>
      <c r="V348" s="393"/>
    </row>
    <row r="349" spans="1:22" x14ac:dyDescent="0.3">
      <c r="A349" s="207"/>
      <c r="B349" s="254"/>
      <c r="C349" s="255"/>
      <c r="D349" s="256"/>
      <c r="E349" s="54" t="s">
        <v>2</v>
      </c>
      <c r="F349" s="221"/>
      <c r="G349" s="222"/>
      <c r="H349" s="221"/>
      <c r="I349" s="222"/>
      <c r="J349" s="221"/>
      <c r="K349" s="222"/>
      <c r="L349" s="221"/>
      <c r="M349" s="222"/>
      <c r="N349" s="197"/>
      <c r="O349" s="198"/>
      <c r="P349" s="197"/>
      <c r="Q349" s="198"/>
      <c r="U349" s="393"/>
      <c r="V349" s="393"/>
    </row>
    <row r="350" spans="1:22" x14ac:dyDescent="0.3">
      <c r="A350" s="206">
        <v>149</v>
      </c>
      <c r="B350" s="251" t="s">
        <v>119</v>
      </c>
      <c r="C350" s="252"/>
      <c r="D350" s="253"/>
      <c r="E350" s="54" t="s">
        <v>3</v>
      </c>
      <c r="F350" s="221"/>
      <c r="G350" s="222"/>
      <c r="H350" s="221"/>
      <c r="I350" s="222"/>
      <c r="J350" s="221"/>
      <c r="K350" s="222"/>
      <c r="L350" s="221"/>
      <c r="M350" s="222"/>
      <c r="N350" s="197"/>
      <c r="O350" s="198"/>
      <c r="P350" s="197"/>
      <c r="Q350" s="198"/>
      <c r="U350" s="393" t="str">
        <f t="shared" ref="U350:U413" si="170">B350</f>
        <v>Colonist 34x80</v>
      </c>
      <c r="V350" s="393"/>
    </row>
    <row r="351" spans="1:22" x14ac:dyDescent="0.3">
      <c r="A351" s="207"/>
      <c r="B351" s="254"/>
      <c r="C351" s="255"/>
      <c r="D351" s="256"/>
      <c r="E351" s="54" t="s">
        <v>2</v>
      </c>
      <c r="F351" s="221"/>
      <c r="G351" s="222"/>
      <c r="H351" s="221"/>
      <c r="I351" s="222"/>
      <c r="J351" s="221"/>
      <c r="K351" s="222"/>
      <c r="L351" s="221"/>
      <c r="M351" s="222"/>
      <c r="N351" s="197"/>
      <c r="O351" s="198"/>
      <c r="P351" s="197"/>
      <c r="Q351" s="198"/>
      <c r="U351" s="393"/>
      <c r="V351" s="393"/>
    </row>
    <row r="352" spans="1:22" x14ac:dyDescent="0.3">
      <c r="A352" s="206">
        <v>150</v>
      </c>
      <c r="B352" s="251" t="s">
        <v>124</v>
      </c>
      <c r="C352" s="252"/>
      <c r="D352" s="253"/>
      <c r="E352" s="54" t="s">
        <v>3</v>
      </c>
      <c r="F352" s="221"/>
      <c r="G352" s="222"/>
      <c r="H352" s="221"/>
      <c r="I352" s="222"/>
      <c r="J352" s="221"/>
      <c r="K352" s="222"/>
      <c r="L352" s="221"/>
      <c r="M352" s="222"/>
      <c r="N352" s="197"/>
      <c r="O352" s="198"/>
      <c r="P352" s="197"/>
      <c r="Q352" s="198"/>
      <c r="U352" s="393" t="str">
        <f t="shared" ref="U352:U415" si="171">B352</f>
        <v>Colonist 34x84</v>
      </c>
      <c r="V352" s="393"/>
    </row>
    <row r="353" spans="1:22" x14ac:dyDescent="0.3">
      <c r="A353" s="207"/>
      <c r="B353" s="254"/>
      <c r="C353" s="255"/>
      <c r="D353" s="256"/>
      <c r="E353" s="54" t="s">
        <v>2</v>
      </c>
      <c r="F353" s="221"/>
      <c r="G353" s="222"/>
      <c r="H353" s="221"/>
      <c r="I353" s="222"/>
      <c r="J353" s="221"/>
      <c r="K353" s="222"/>
      <c r="L353" s="221"/>
      <c r="M353" s="222"/>
      <c r="N353" s="197"/>
      <c r="O353" s="198"/>
      <c r="P353" s="197"/>
      <c r="Q353" s="198"/>
      <c r="U353" s="393"/>
      <c r="V353" s="393"/>
    </row>
    <row r="354" spans="1:22" x14ac:dyDescent="0.3">
      <c r="A354" s="206">
        <v>151</v>
      </c>
      <c r="B354" s="251" t="s">
        <v>120</v>
      </c>
      <c r="C354" s="252"/>
      <c r="D354" s="253"/>
      <c r="E354" s="54" t="s">
        <v>3</v>
      </c>
      <c r="F354" s="221"/>
      <c r="G354" s="222"/>
      <c r="H354" s="221"/>
      <c r="I354" s="222"/>
      <c r="J354" s="221"/>
      <c r="K354" s="222"/>
      <c r="L354" s="221"/>
      <c r="M354" s="222"/>
      <c r="N354" s="197"/>
      <c r="O354" s="198"/>
      <c r="P354" s="197"/>
      <c r="Q354" s="198"/>
      <c r="U354" s="393" t="str">
        <f t="shared" ref="U354:U417" si="172">B354</f>
        <v>Colonist 36x80</v>
      </c>
      <c r="V354" s="393"/>
    </row>
    <row r="355" spans="1:22" x14ac:dyDescent="0.3">
      <c r="A355" s="207"/>
      <c r="B355" s="254"/>
      <c r="C355" s="255"/>
      <c r="D355" s="256"/>
      <c r="E355" s="54" t="s">
        <v>2</v>
      </c>
      <c r="F355" s="221"/>
      <c r="G355" s="222"/>
      <c r="H355" s="221"/>
      <c r="I355" s="222"/>
      <c r="J355" s="221"/>
      <c r="K355" s="222"/>
      <c r="L355" s="221"/>
      <c r="M355" s="222"/>
      <c r="N355" s="197"/>
      <c r="O355" s="198"/>
      <c r="P355" s="197"/>
      <c r="Q355" s="198"/>
      <c r="U355" s="393"/>
      <c r="V355" s="393"/>
    </row>
    <row r="356" spans="1:22" x14ac:dyDescent="0.3">
      <c r="A356" s="206">
        <v>152</v>
      </c>
      <c r="B356" s="251" t="s">
        <v>125</v>
      </c>
      <c r="C356" s="252"/>
      <c r="D356" s="253"/>
      <c r="E356" s="54" t="s">
        <v>3</v>
      </c>
      <c r="F356" s="221"/>
      <c r="G356" s="222"/>
      <c r="H356" s="221"/>
      <c r="I356" s="222"/>
      <c r="J356" s="221"/>
      <c r="K356" s="222"/>
      <c r="L356" s="221"/>
      <c r="M356" s="222"/>
      <c r="N356" s="197"/>
      <c r="O356" s="198"/>
      <c r="P356" s="197"/>
      <c r="Q356" s="198"/>
      <c r="U356" s="393" t="str">
        <f t="shared" ref="U356:U419" si="173">B356</f>
        <v>Colonist 36x84</v>
      </c>
      <c r="V356" s="393"/>
    </row>
    <row r="357" spans="1:22" x14ac:dyDescent="0.3">
      <c r="A357" s="207"/>
      <c r="B357" s="254"/>
      <c r="C357" s="255"/>
      <c r="D357" s="256"/>
      <c r="E357" s="54" t="s">
        <v>2</v>
      </c>
      <c r="F357" s="221"/>
      <c r="G357" s="222"/>
      <c r="H357" s="221"/>
      <c r="I357" s="222"/>
      <c r="J357" s="221"/>
      <c r="K357" s="222"/>
      <c r="L357" s="221"/>
      <c r="M357" s="222"/>
      <c r="N357" s="197"/>
      <c r="O357" s="198"/>
      <c r="P357" s="197"/>
      <c r="Q357" s="198"/>
      <c r="U357" s="393"/>
      <c r="V357" s="393"/>
    </row>
    <row r="358" spans="1:22" x14ac:dyDescent="0.3">
      <c r="A358" s="206">
        <v>153</v>
      </c>
      <c r="B358" s="220"/>
      <c r="C358" s="220"/>
      <c r="D358" s="220"/>
      <c r="E358" s="54" t="s">
        <v>3</v>
      </c>
      <c r="F358" s="221"/>
      <c r="G358" s="222"/>
      <c r="H358" s="221"/>
      <c r="I358" s="222"/>
      <c r="J358" s="221"/>
      <c r="K358" s="222"/>
      <c r="L358" s="221"/>
      <c r="M358" s="222"/>
      <c r="N358" s="197"/>
      <c r="O358" s="198"/>
      <c r="P358" s="197"/>
      <c r="Q358" s="198"/>
      <c r="U358" s="393">
        <f t="shared" ref="U358:U421" si="174">B358</f>
        <v>0</v>
      </c>
      <c r="V358" s="393"/>
    </row>
    <row r="359" spans="1:22" x14ac:dyDescent="0.3">
      <c r="A359" s="207"/>
      <c r="B359" s="220"/>
      <c r="C359" s="220"/>
      <c r="D359" s="220"/>
      <c r="E359" s="54" t="s">
        <v>2</v>
      </c>
      <c r="F359" s="221"/>
      <c r="G359" s="222"/>
      <c r="H359" s="221"/>
      <c r="I359" s="222"/>
      <c r="J359" s="221"/>
      <c r="K359" s="222"/>
      <c r="L359" s="221"/>
      <c r="M359" s="222"/>
      <c r="N359" s="197"/>
      <c r="O359" s="198"/>
      <c r="P359" s="197"/>
      <c r="Q359" s="198"/>
      <c r="U359" s="393"/>
      <c r="V359" s="393"/>
    </row>
    <row r="360" spans="1:22" x14ac:dyDescent="0.3">
      <c r="A360" s="12" t="s">
        <v>228</v>
      </c>
      <c r="B360" s="27"/>
      <c r="C360" s="27"/>
      <c r="D360" s="27"/>
      <c r="E360" s="53"/>
      <c r="F360" s="239"/>
      <c r="G360" s="239"/>
      <c r="H360" s="239"/>
      <c r="I360" s="239"/>
      <c r="J360" s="239"/>
      <c r="K360" s="239"/>
      <c r="L360" s="239"/>
      <c r="M360" s="239"/>
      <c r="N360" s="199"/>
      <c r="O360" s="199"/>
      <c r="P360" s="199"/>
      <c r="Q360" s="199"/>
      <c r="U360" s="393">
        <f t="shared" ref="U360:U423" si="175">B360</f>
        <v>0</v>
      </c>
      <c r="V360" s="393"/>
    </row>
    <row r="361" spans="1:22" ht="14.4" customHeight="1" x14ac:dyDescent="0.3">
      <c r="B361" s="27"/>
      <c r="C361" s="27"/>
      <c r="D361" s="240" t="s">
        <v>0</v>
      </c>
      <c r="E361" s="240"/>
      <c r="F361" s="240"/>
      <c r="G361" s="240"/>
      <c r="H361" s="240"/>
      <c r="I361" s="240"/>
      <c r="J361" s="240"/>
      <c r="K361" s="240"/>
      <c r="L361" s="240"/>
      <c r="M361" s="240"/>
      <c r="N361" s="204" t="s">
        <v>216</v>
      </c>
      <c r="O361" s="204"/>
      <c r="P361" s="201">
        <f>P321</f>
        <v>43216</v>
      </c>
      <c r="Q361" s="202"/>
      <c r="U361" s="393"/>
      <c r="V361" s="393"/>
    </row>
    <row r="362" spans="1:22" ht="14.4" customHeight="1" x14ac:dyDescent="0.3">
      <c r="B362" s="27"/>
      <c r="C362" s="27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O362" s="11" t="s">
        <v>217</v>
      </c>
      <c r="P362" t="s">
        <v>218</v>
      </c>
      <c r="U362" s="393">
        <f t="shared" ref="U362:U425" si="176">B362</f>
        <v>0</v>
      </c>
      <c r="V362" s="393"/>
    </row>
    <row r="363" spans="1:22" ht="15" thickBot="1" x14ac:dyDescent="0.35">
      <c r="B363" s="27"/>
      <c r="C363" s="27"/>
      <c r="D363" s="232" t="s">
        <v>5</v>
      </c>
      <c r="E363" s="232"/>
      <c r="F363" s="233">
        <f>F323</f>
        <v>43220</v>
      </c>
      <c r="G363" s="234"/>
      <c r="H363" s="234"/>
      <c r="I363" s="27"/>
      <c r="J363" s="27"/>
      <c r="K363" s="37"/>
      <c r="L363" s="235"/>
      <c r="M363" s="235"/>
      <c r="N363" s="205" t="s">
        <v>219</v>
      </c>
      <c r="O363" s="205"/>
      <c r="P363" s="203" t="str">
        <f>P323</f>
        <v>Contre-plaqué</v>
      </c>
      <c r="Q363" s="203"/>
      <c r="U363" s="393"/>
      <c r="V363" s="393"/>
    </row>
    <row r="364" spans="1:22" x14ac:dyDescent="0.3">
      <c r="A364" s="5"/>
      <c r="B364" s="38"/>
      <c r="C364" s="38"/>
      <c r="D364" s="39"/>
      <c r="E364" s="39"/>
      <c r="F364" s="44"/>
      <c r="G364" s="44"/>
      <c r="H364" s="44"/>
      <c r="I364" s="38"/>
      <c r="J364" s="38"/>
      <c r="K364" s="38"/>
      <c r="L364" s="38"/>
      <c r="M364" s="38"/>
      <c r="N364" s="2"/>
      <c r="O364" s="2"/>
      <c r="P364" s="2"/>
      <c r="Q364" s="2"/>
      <c r="U364" s="393">
        <f t="shared" ref="U364:U427" si="177">B364</f>
        <v>0</v>
      </c>
      <c r="V364" s="393"/>
    </row>
    <row r="365" spans="1:22" x14ac:dyDescent="0.3">
      <c r="A365" s="6" t="s">
        <v>1</v>
      </c>
      <c r="B365" s="236" t="s">
        <v>4</v>
      </c>
      <c r="C365" s="237"/>
      <c r="D365" s="237"/>
      <c r="E365" s="238"/>
      <c r="F365" s="221">
        <v>1</v>
      </c>
      <c r="G365" s="222"/>
      <c r="H365" s="221">
        <v>2</v>
      </c>
      <c r="I365" s="222"/>
      <c r="J365" s="221">
        <v>3</v>
      </c>
      <c r="K365" s="222"/>
      <c r="L365" s="221">
        <v>4</v>
      </c>
      <c r="M365" s="222"/>
      <c r="N365" s="197">
        <v>5</v>
      </c>
      <c r="O365" s="198"/>
      <c r="P365" s="197" t="s">
        <v>511</v>
      </c>
      <c r="Q365" s="198"/>
      <c r="U365" s="393"/>
      <c r="V365" s="393"/>
    </row>
    <row r="366" spans="1:22" x14ac:dyDescent="0.3">
      <c r="A366" s="206">
        <v>171</v>
      </c>
      <c r="B366" s="242" t="s">
        <v>1213</v>
      </c>
      <c r="C366" s="242"/>
      <c r="D366" s="242"/>
      <c r="E366" s="54" t="s">
        <v>3</v>
      </c>
      <c r="F366" s="221"/>
      <c r="G366" s="222"/>
      <c r="H366" s="221"/>
      <c r="I366" s="222"/>
      <c r="J366" s="221"/>
      <c r="K366" s="222"/>
      <c r="L366" s="221"/>
      <c r="M366" s="222"/>
      <c r="N366" s="197"/>
      <c r="O366" s="198"/>
      <c r="P366" s="197"/>
      <c r="Q366" s="198"/>
      <c r="U366" s="393" t="str">
        <f t="shared" ref="U366:U429" si="178">B366</f>
        <v>Colonist smooth 16x96</v>
      </c>
      <c r="V366" s="393"/>
    </row>
    <row r="367" spans="1:22" x14ac:dyDescent="0.3">
      <c r="A367" s="207"/>
      <c r="B367" s="242"/>
      <c r="C367" s="242"/>
      <c r="D367" s="242"/>
      <c r="E367" s="54" t="s">
        <v>2</v>
      </c>
      <c r="F367" s="221"/>
      <c r="G367" s="222"/>
      <c r="H367" s="221"/>
      <c r="I367" s="222"/>
      <c r="J367" s="221"/>
      <c r="K367" s="222"/>
      <c r="L367" s="221"/>
      <c r="M367" s="222"/>
      <c r="N367" s="197"/>
      <c r="O367" s="198"/>
      <c r="P367" s="197"/>
      <c r="Q367" s="198"/>
      <c r="U367" s="393"/>
      <c r="V367" s="393"/>
    </row>
    <row r="368" spans="1:22" x14ac:dyDescent="0.3">
      <c r="A368" s="206">
        <v>172</v>
      </c>
      <c r="B368" s="251" t="s">
        <v>525</v>
      </c>
      <c r="C368" s="252"/>
      <c r="D368" s="253"/>
      <c r="E368" s="54" t="s">
        <v>3</v>
      </c>
      <c r="F368" s="221"/>
      <c r="G368" s="222"/>
      <c r="H368" s="221"/>
      <c r="I368" s="222"/>
      <c r="J368" s="221"/>
      <c r="K368" s="222"/>
      <c r="L368" s="221"/>
      <c r="M368" s="222"/>
      <c r="N368" s="197"/>
      <c r="O368" s="198"/>
      <c r="P368" s="197"/>
      <c r="Q368" s="198"/>
      <c r="U368" s="393" t="str">
        <f t="shared" ref="U368:U431" si="179">B368</f>
        <v>Colonist smooth 18x96</v>
      </c>
      <c r="V368" s="393"/>
    </row>
    <row r="369" spans="1:22" x14ac:dyDescent="0.3">
      <c r="A369" s="207"/>
      <c r="B369" s="254"/>
      <c r="C369" s="255"/>
      <c r="D369" s="256"/>
      <c r="E369" s="54" t="s">
        <v>2</v>
      </c>
      <c r="F369" s="221"/>
      <c r="G369" s="222"/>
      <c r="H369" s="221"/>
      <c r="I369" s="222"/>
      <c r="J369" s="221"/>
      <c r="K369" s="222"/>
      <c r="L369" s="221"/>
      <c r="M369" s="222"/>
      <c r="N369" s="197"/>
      <c r="O369" s="198"/>
      <c r="P369" s="197"/>
      <c r="Q369" s="198"/>
      <c r="U369" s="393"/>
      <c r="V369" s="393"/>
    </row>
    <row r="370" spans="1:22" x14ac:dyDescent="0.3">
      <c r="A370" s="206">
        <v>173</v>
      </c>
      <c r="B370" s="251" t="s">
        <v>524</v>
      </c>
      <c r="C370" s="252"/>
      <c r="D370" s="253"/>
      <c r="E370" s="54" t="s">
        <v>3</v>
      </c>
      <c r="F370" s="221"/>
      <c r="G370" s="222"/>
      <c r="H370" s="221"/>
      <c r="I370" s="222"/>
      <c r="J370" s="221"/>
      <c r="K370" s="222"/>
      <c r="L370" s="221"/>
      <c r="M370" s="222"/>
      <c r="N370" s="197"/>
      <c r="O370" s="198"/>
      <c r="P370" s="197"/>
      <c r="Q370" s="198"/>
      <c r="U370" s="393" t="str">
        <f t="shared" ref="U370:U433" si="180">B370</f>
        <v>Colonist smooth 20x96</v>
      </c>
      <c r="V370" s="393"/>
    </row>
    <row r="371" spans="1:22" x14ac:dyDescent="0.3">
      <c r="A371" s="207"/>
      <c r="B371" s="254"/>
      <c r="C371" s="255"/>
      <c r="D371" s="256"/>
      <c r="E371" s="54" t="s">
        <v>2</v>
      </c>
      <c r="F371" s="221"/>
      <c r="G371" s="222"/>
      <c r="H371" s="221"/>
      <c r="I371" s="222"/>
      <c r="J371" s="221"/>
      <c r="K371" s="222"/>
      <c r="L371" s="221"/>
      <c r="M371" s="222"/>
      <c r="N371" s="197"/>
      <c r="O371" s="198"/>
      <c r="P371" s="197"/>
      <c r="Q371" s="198"/>
      <c r="U371" s="393"/>
      <c r="V371" s="393"/>
    </row>
    <row r="372" spans="1:22" x14ac:dyDescent="0.3">
      <c r="A372" s="206">
        <v>174</v>
      </c>
      <c r="B372" s="251" t="s">
        <v>523</v>
      </c>
      <c r="C372" s="252"/>
      <c r="D372" s="253"/>
      <c r="E372" s="54" t="s">
        <v>3</v>
      </c>
      <c r="F372" s="221"/>
      <c r="G372" s="222"/>
      <c r="H372" s="221"/>
      <c r="I372" s="222"/>
      <c r="J372" s="221"/>
      <c r="K372" s="222"/>
      <c r="L372" s="221"/>
      <c r="M372" s="222"/>
      <c r="N372" s="197"/>
      <c r="O372" s="198"/>
      <c r="P372" s="197"/>
      <c r="Q372" s="198"/>
      <c r="U372" s="393" t="str">
        <f t="shared" ref="U372:U435" si="181">B372</f>
        <v>Colonist smooth 24x96</v>
      </c>
      <c r="V372" s="393"/>
    </row>
    <row r="373" spans="1:22" x14ac:dyDescent="0.3">
      <c r="A373" s="207"/>
      <c r="B373" s="254"/>
      <c r="C373" s="255"/>
      <c r="D373" s="256"/>
      <c r="E373" s="54" t="s">
        <v>2</v>
      </c>
      <c r="F373" s="221"/>
      <c r="G373" s="222"/>
      <c r="H373" s="221"/>
      <c r="I373" s="222"/>
      <c r="J373" s="221"/>
      <c r="K373" s="222"/>
      <c r="L373" s="221"/>
      <c r="M373" s="222"/>
      <c r="N373" s="197"/>
      <c r="O373" s="198"/>
      <c r="P373" s="197"/>
      <c r="Q373" s="198"/>
      <c r="U373" s="393"/>
      <c r="V373" s="393"/>
    </row>
    <row r="374" spans="1:22" x14ac:dyDescent="0.3">
      <c r="A374" s="206">
        <v>175</v>
      </c>
      <c r="B374" s="251" t="s">
        <v>522</v>
      </c>
      <c r="C374" s="252"/>
      <c r="D374" s="253"/>
      <c r="E374" s="54" t="s">
        <v>3</v>
      </c>
      <c r="F374" s="221"/>
      <c r="G374" s="222"/>
      <c r="H374" s="221"/>
      <c r="I374" s="222"/>
      <c r="J374" s="221"/>
      <c r="K374" s="222"/>
      <c r="L374" s="221"/>
      <c r="M374" s="222"/>
      <c r="N374" s="197"/>
      <c r="O374" s="198"/>
      <c r="P374" s="197"/>
      <c r="Q374" s="198"/>
      <c r="U374" s="393" t="str">
        <f t="shared" ref="U374:U437" si="182">B374</f>
        <v>Colonist smooth 26x96</v>
      </c>
      <c r="V374" s="393"/>
    </row>
    <row r="375" spans="1:22" x14ac:dyDescent="0.3">
      <c r="A375" s="207"/>
      <c r="B375" s="254"/>
      <c r="C375" s="255"/>
      <c r="D375" s="256"/>
      <c r="E375" s="54" t="s">
        <v>2</v>
      </c>
      <c r="F375" s="221"/>
      <c r="G375" s="222"/>
      <c r="H375" s="221"/>
      <c r="I375" s="222"/>
      <c r="J375" s="221"/>
      <c r="K375" s="222"/>
      <c r="L375" s="221"/>
      <c r="M375" s="222"/>
      <c r="N375" s="197"/>
      <c r="O375" s="198"/>
      <c r="P375" s="197"/>
      <c r="Q375" s="198"/>
      <c r="U375" s="393"/>
      <c r="V375" s="393"/>
    </row>
    <row r="376" spans="1:22" x14ac:dyDescent="0.3">
      <c r="A376" s="206">
        <v>176</v>
      </c>
      <c r="B376" s="251" t="s">
        <v>107</v>
      </c>
      <c r="C376" s="252"/>
      <c r="D376" s="253"/>
      <c r="E376" s="54" t="s">
        <v>3</v>
      </c>
      <c r="F376" s="221"/>
      <c r="G376" s="222"/>
      <c r="H376" s="221"/>
      <c r="I376" s="222"/>
      <c r="J376" s="221"/>
      <c r="K376" s="222"/>
      <c r="L376" s="221"/>
      <c r="M376" s="222"/>
      <c r="N376" s="197"/>
      <c r="O376" s="198"/>
      <c r="P376" s="197"/>
      <c r="Q376" s="198"/>
      <c r="U376" s="393" t="str">
        <f t="shared" ref="U376:U439" si="183">B376</f>
        <v>Colonist smooth 28x96</v>
      </c>
      <c r="V376" s="393"/>
    </row>
    <row r="377" spans="1:22" x14ac:dyDescent="0.3">
      <c r="A377" s="207"/>
      <c r="B377" s="254"/>
      <c r="C377" s="255"/>
      <c r="D377" s="256"/>
      <c r="E377" s="54" t="s">
        <v>2</v>
      </c>
      <c r="F377" s="221"/>
      <c r="G377" s="222"/>
      <c r="H377" s="221"/>
      <c r="I377" s="222"/>
      <c r="J377" s="221"/>
      <c r="K377" s="222"/>
      <c r="L377" s="221"/>
      <c r="M377" s="222"/>
      <c r="N377" s="197"/>
      <c r="O377" s="198"/>
      <c r="P377" s="197"/>
      <c r="Q377" s="198"/>
      <c r="U377" s="393"/>
      <c r="V377" s="393"/>
    </row>
    <row r="378" spans="1:22" x14ac:dyDescent="0.3">
      <c r="A378" s="206">
        <v>177</v>
      </c>
      <c r="B378" s="251" t="s">
        <v>108</v>
      </c>
      <c r="C378" s="252"/>
      <c r="D378" s="253"/>
      <c r="E378" s="54" t="s">
        <v>3</v>
      </c>
      <c r="F378" s="221"/>
      <c r="G378" s="222"/>
      <c r="H378" s="221"/>
      <c r="I378" s="222"/>
      <c r="J378" s="221"/>
      <c r="K378" s="222"/>
      <c r="L378" s="221"/>
      <c r="M378" s="222"/>
      <c r="N378" s="197"/>
      <c r="O378" s="198"/>
      <c r="P378" s="197"/>
      <c r="Q378" s="198"/>
      <c r="U378" s="393" t="str">
        <f t="shared" ref="U378:U441" si="184">B378</f>
        <v>Colonist smooth 30x96</v>
      </c>
      <c r="V378" s="393"/>
    </row>
    <row r="379" spans="1:22" x14ac:dyDescent="0.3">
      <c r="A379" s="207"/>
      <c r="B379" s="254"/>
      <c r="C379" s="255"/>
      <c r="D379" s="256"/>
      <c r="E379" s="54" t="s">
        <v>2</v>
      </c>
      <c r="F379" s="221"/>
      <c r="G379" s="222"/>
      <c r="H379" s="221"/>
      <c r="I379" s="222"/>
      <c r="J379" s="221"/>
      <c r="K379" s="222"/>
      <c r="L379" s="221"/>
      <c r="M379" s="222"/>
      <c r="N379" s="197"/>
      <c r="O379" s="198"/>
      <c r="P379" s="197"/>
      <c r="Q379" s="198"/>
      <c r="U379" s="393"/>
      <c r="V379" s="393"/>
    </row>
    <row r="380" spans="1:22" x14ac:dyDescent="0.3">
      <c r="A380" s="206">
        <v>178</v>
      </c>
      <c r="B380" s="245" t="s">
        <v>109</v>
      </c>
      <c r="C380" s="246"/>
      <c r="D380" s="247"/>
      <c r="E380" s="54" t="s">
        <v>3</v>
      </c>
      <c r="F380" s="221"/>
      <c r="G380" s="222"/>
      <c r="H380" s="221"/>
      <c r="I380" s="222"/>
      <c r="J380" s="221"/>
      <c r="K380" s="222"/>
      <c r="L380" s="221"/>
      <c r="M380" s="222"/>
      <c r="N380" s="197"/>
      <c r="O380" s="198"/>
      <c r="P380" s="197"/>
      <c r="Q380" s="198"/>
      <c r="U380" s="393" t="str">
        <f t="shared" ref="U380:U443" si="185">B380</f>
        <v>Colonist smooth 32x96</v>
      </c>
      <c r="V380" s="393"/>
    </row>
    <row r="381" spans="1:22" x14ac:dyDescent="0.3">
      <c r="A381" s="207"/>
      <c r="B381" s="248"/>
      <c r="C381" s="249"/>
      <c r="D381" s="250"/>
      <c r="E381" s="54" t="s">
        <v>2</v>
      </c>
      <c r="F381" s="221"/>
      <c r="G381" s="222"/>
      <c r="H381" s="221"/>
      <c r="I381" s="222"/>
      <c r="J381" s="221"/>
      <c r="K381" s="222"/>
      <c r="L381" s="221"/>
      <c r="M381" s="222"/>
      <c r="N381" s="197"/>
      <c r="O381" s="198"/>
      <c r="P381" s="197"/>
      <c r="Q381" s="198"/>
      <c r="U381" s="393"/>
      <c r="V381" s="393"/>
    </row>
    <row r="382" spans="1:22" x14ac:dyDescent="0.3">
      <c r="A382" s="206">
        <v>179</v>
      </c>
      <c r="B382" s="245" t="s">
        <v>106</v>
      </c>
      <c r="C382" s="246"/>
      <c r="D382" s="247"/>
      <c r="E382" s="54" t="s">
        <v>3</v>
      </c>
      <c r="F382" s="221"/>
      <c r="G382" s="222"/>
      <c r="H382" s="221"/>
      <c r="I382" s="222"/>
      <c r="J382" s="221"/>
      <c r="K382" s="222"/>
      <c r="L382" s="221"/>
      <c r="M382" s="222"/>
      <c r="N382" s="197"/>
      <c r="O382" s="198"/>
      <c r="P382" s="197"/>
      <c r="Q382" s="198"/>
      <c r="U382" s="393" t="str">
        <f t="shared" ref="U382:U445" si="186">B382</f>
        <v>Colonist smooth 36x80</v>
      </c>
      <c r="V382" s="393"/>
    </row>
    <row r="383" spans="1:22" x14ac:dyDescent="0.3">
      <c r="A383" s="207"/>
      <c r="B383" s="248"/>
      <c r="C383" s="249"/>
      <c r="D383" s="250"/>
      <c r="E383" s="54" t="s">
        <v>2</v>
      </c>
      <c r="F383" s="221"/>
      <c r="G383" s="222"/>
      <c r="H383" s="221"/>
      <c r="I383" s="222"/>
      <c r="J383" s="221"/>
      <c r="K383" s="222"/>
      <c r="L383" s="221"/>
      <c r="M383" s="222"/>
      <c r="N383" s="197"/>
      <c r="O383" s="198"/>
      <c r="P383" s="197"/>
      <c r="Q383" s="198"/>
      <c r="U383" s="393"/>
      <c r="V383" s="393"/>
    </row>
    <row r="384" spans="1:22" x14ac:dyDescent="0.3">
      <c r="A384" s="206">
        <v>180</v>
      </c>
      <c r="B384" s="245" t="s">
        <v>110</v>
      </c>
      <c r="C384" s="246"/>
      <c r="D384" s="247"/>
      <c r="E384" s="54" t="s">
        <v>3</v>
      </c>
      <c r="F384" s="221"/>
      <c r="G384" s="222"/>
      <c r="H384" s="221"/>
      <c r="I384" s="222"/>
      <c r="J384" s="221"/>
      <c r="K384" s="222"/>
      <c r="L384" s="221"/>
      <c r="M384" s="222"/>
      <c r="N384" s="197"/>
      <c r="O384" s="198"/>
      <c r="P384" s="197"/>
      <c r="Q384" s="198"/>
      <c r="U384" s="393" t="str">
        <f t="shared" ref="U384:U447" si="187">B384</f>
        <v>Colonist smooth 36x96</v>
      </c>
      <c r="V384" s="393"/>
    </row>
    <row r="385" spans="1:22" x14ac:dyDescent="0.3">
      <c r="A385" s="207"/>
      <c r="B385" s="248"/>
      <c r="C385" s="249"/>
      <c r="D385" s="250"/>
      <c r="E385" s="54" t="s">
        <v>2</v>
      </c>
      <c r="F385" s="221"/>
      <c r="G385" s="222"/>
      <c r="H385" s="221"/>
      <c r="I385" s="222"/>
      <c r="J385" s="221"/>
      <c r="K385" s="222"/>
      <c r="L385" s="221"/>
      <c r="M385" s="222"/>
      <c r="N385" s="197"/>
      <c r="O385" s="198"/>
      <c r="P385" s="197"/>
      <c r="Q385" s="198"/>
      <c r="U385" s="393"/>
      <c r="V385" s="393"/>
    </row>
    <row r="386" spans="1:22" x14ac:dyDescent="0.3">
      <c r="A386" s="206">
        <v>181</v>
      </c>
      <c r="B386" s="230"/>
      <c r="C386" s="230"/>
      <c r="D386" s="230"/>
      <c r="E386" s="54" t="s">
        <v>3</v>
      </c>
      <c r="F386" s="221"/>
      <c r="G386" s="222"/>
      <c r="H386" s="221"/>
      <c r="I386" s="222"/>
      <c r="J386" s="221"/>
      <c r="K386" s="222"/>
      <c r="L386" s="221"/>
      <c r="M386" s="222"/>
      <c r="N386" s="197"/>
      <c r="O386" s="198"/>
      <c r="P386" s="197"/>
      <c r="Q386" s="198"/>
      <c r="U386" s="393">
        <f t="shared" ref="U386:U449" si="188">B386</f>
        <v>0</v>
      </c>
      <c r="V386" s="393"/>
    </row>
    <row r="387" spans="1:22" x14ac:dyDescent="0.3">
      <c r="A387" s="207"/>
      <c r="B387" s="230"/>
      <c r="C387" s="230"/>
      <c r="D387" s="230"/>
      <c r="E387" s="54" t="s">
        <v>2</v>
      </c>
      <c r="F387" s="221"/>
      <c r="G387" s="222"/>
      <c r="H387" s="221"/>
      <c r="I387" s="222"/>
      <c r="J387" s="221"/>
      <c r="K387" s="222"/>
      <c r="L387" s="221"/>
      <c r="M387" s="222"/>
      <c r="N387" s="197"/>
      <c r="O387" s="198"/>
      <c r="P387" s="197"/>
      <c r="Q387" s="198"/>
      <c r="U387" s="393"/>
      <c r="V387" s="393"/>
    </row>
    <row r="388" spans="1:22" x14ac:dyDescent="0.3">
      <c r="A388" s="206">
        <v>182</v>
      </c>
      <c r="B388" s="230"/>
      <c r="C388" s="230"/>
      <c r="D388" s="230"/>
      <c r="E388" s="54" t="s">
        <v>3</v>
      </c>
      <c r="F388" s="221"/>
      <c r="G388" s="222"/>
      <c r="H388" s="221"/>
      <c r="I388" s="222"/>
      <c r="J388" s="221"/>
      <c r="K388" s="222"/>
      <c r="L388" s="221"/>
      <c r="M388" s="222"/>
      <c r="N388" s="197"/>
      <c r="O388" s="198"/>
      <c r="P388" s="197"/>
      <c r="Q388" s="198"/>
      <c r="U388" s="393">
        <f t="shared" ref="U388:U451" si="189">B388</f>
        <v>0</v>
      </c>
      <c r="V388" s="393"/>
    </row>
    <row r="389" spans="1:22" x14ac:dyDescent="0.3">
      <c r="A389" s="207"/>
      <c r="B389" s="230"/>
      <c r="C389" s="230"/>
      <c r="D389" s="230"/>
      <c r="E389" s="54" t="s">
        <v>2</v>
      </c>
      <c r="F389" s="221"/>
      <c r="G389" s="222"/>
      <c r="H389" s="221"/>
      <c r="I389" s="222"/>
      <c r="J389" s="221"/>
      <c r="K389" s="222"/>
      <c r="L389" s="221"/>
      <c r="M389" s="222"/>
      <c r="N389" s="197"/>
      <c r="O389" s="198"/>
      <c r="P389" s="197"/>
      <c r="Q389" s="198"/>
      <c r="U389" s="393"/>
      <c r="V389" s="393"/>
    </row>
    <row r="390" spans="1:22" x14ac:dyDescent="0.3">
      <c r="A390" s="206">
        <v>183</v>
      </c>
      <c r="B390" s="230"/>
      <c r="C390" s="230"/>
      <c r="D390" s="230"/>
      <c r="E390" s="54" t="s">
        <v>3</v>
      </c>
      <c r="F390" s="221"/>
      <c r="G390" s="222"/>
      <c r="H390" s="221"/>
      <c r="I390" s="222"/>
      <c r="J390" s="221"/>
      <c r="K390" s="222"/>
      <c r="L390" s="221"/>
      <c r="M390" s="222"/>
      <c r="N390" s="197"/>
      <c r="O390" s="198"/>
      <c r="P390" s="197"/>
      <c r="Q390" s="198"/>
      <c r="U390" s="393">
        <f t="shared" ref="U390:U453" si="190">B390</f>
        <v>0</v>
      </c>
      <c r="V390" s="393"/>
    </row>
    <row r="391" spans="1:22" x14ac:dyDescent="0.3">
      <c r="A391" s="207"/>
      <c r="B391" s="230"/>
      <c r="C391" s="230"/>
      <c r="D391" s="230"/>
      <c r="E391" s="54" t="s">
        <v>2</v>
      </c>
      <c r="F391" s="221"/>
      <c r="G391" s="222"/>
      <c r="H391" s="221"/>
      <c r="I391" s="222"/>
      <c r="J391" s="221"/>
      <c r="K391" s="222"/>
      <c r="L391" s="221"/>
      <c r="M391" s="222"/>
      <c r="N391" s="197"/>
      <c r="O391" s="198"/>
      <c r="P391" s="197"/>
      <c r="Q391" s="198"/>
      <c r="U391" s="393"/>
      <c r="V391" s="393"/>
    </row>
    <row r="392" spans="1:22" x14ac:dyDescent="0.3">
      <c r="A392" s="206">
        <v>184</v>
      </c>
      <c r="B392" s="230"/>
      <c r="C392" s="230"/>
      <c r="D392" s="230"/>
      <c r="E392" s="54" t="s">
        <v>3</v>
      </c>
      <c r="F392" s="221"/>
      <c r="G392" s="222"/>
      <c r="H392" s="221"/>
      <c r="I392" s="222"/>
      <c r="J392" s="221"/>
      <c r="K392" s="222"/>
      <c r="L392" s="221"/>
      <c r="M392" s="222"/>
      <c r="N392" s="197"/>
      <c r="O392" s="198"/>
      <c r="P392" s="197"/>
      <c r="Q392" s="198"/>
      <c r="U392" s="393">
        <f t="shared" ref="U392:U455" si="191">B392</f>
        <v>0</v>
      </c>
      <c r="V392" s="393"/>
    </row>
    <row r="393" spans="1:22" x14ac:dyDescent="0.3">
      <c r="A393" s="207"/>
      <c r="B393" s="230"/>
      <c r="C393" s="230"/>
      <c r="D393" s="230"/>
      <c r="E393" s="54" t="s">
        <v>2</v>
      </c>
      <c r="F393" s="221"/>
      <c r="G393" s="222"/>
      <c r="H393" s="221"/>
      <c r="I393" s="222"/>
      <c r="J393" s="221"/>
      <c r="K393" s="222"/>
      <c r="L393" s="221"/>
      <c r="M393" s="222"/>
      <c r="N393" s="197"/>
      <c r="O393" s="198"/>
      <c r="P393" s="197"/>
      <c r="Q393" s="198"/>
      <c r="U393" s="393"/>
      <c r="V393" s="393"/>
    </row>
    <row r="394" spans="1:22" x14ac:dyDescent="0.3">
      <c r="A394" s="206">
        <v>185</v>
      </c>
      <c r="B394" s="230"/>
      <c r="C394" s="230"/>
      <c r="D394" s="230"/>
      <c r="E394" s="54" t="s">
        <v>3</v>
      </c>
      <c r="F394" s="221"/>
      <c r="G394" s="222"/>
      <c r="H394" s="221"/>
      <c r="I394" s="222"/>
      <c r="J394" s="221"/>
      <c r="K394" s="222"/>
      <c r="L394" s="221"/>
      <c r="M394" s="222"/>
      <c r="N394" s="197"/>
      <c r="O394" s="198"/>
      <c r="P394" s="197"/>
      <c r="Q394" s="198"/>
      <c r="U394" s="393">
        <f t="shared" ref="U394:U457" si="192">B394</f>
        <v>0</v>
      </c>
      <c r="V394" s="393"/>
    </row>
    <row r="395" spans="1:22" x14ac:dyDescent="0.3">
      <c r="A395" s="207"/>
      <c r="B395" s="230"/>
      <c r="C395" s="230"/>
      <c r="D395" s="230"/>
      <c r="E395" s="54" t="s">
        <v>2</v>
      </c>
      <c r="F395" s="221"/>
      <c r="G395" s="222"/>
      <c r="H395" s="221"/>
      <c r="I395" s="222"/>
      <c r="J395" s="221"/>
      <c r="K395" s="222"/>
      <c r="L395" s="221"/>
      <c r="M395" s="222"/>
      <c r="N395" s="197"/>
      <c r="O395" s="198"/>
      <c r="P395" s="197"/>
      <c r="Q395" s="198"/>
      <c r="U395" s="393"/>
      <c r="V395" s="393"/>
    </row>
    <row r="396" spans="1:22" x14ac:dyDescent="0.3">
      <c r="A396" s="206">
        <v>186</v>
      </c>
      <c r="B396" s="230"/>
      <c r="C396" s="230"/>
      <c r="D396" s="230"/>
      <c r="E396" s="54" t="s">
        <v>3</v>
      </c>
      <c r="F396" s="221"/>
      <c r="G396" s="222"/>
      <c r="H396" s="221"/>
      <c r="I396" s="222"/>
      <c r="J396" s="221"/>
      <c r="K396" s="222"/>
      <c r="L396" s="221"/>
      <c r="M396" s="222"/>
      <c r="N396" s="197"/>
      <c r="O396" s="198"/>
      <c r="P396" s="197"/>
      <c r="Q396" s="198"/>
      <c r="U396" s="393">
        <f t="shared" ref="U396:U459" si="193">B396</f>
        <v>0</v>
      </c>
      <c r="V396" s="393"/>
    </row>
    <row r="397" spans="1:22" x14ac:dyDescent="0.3">
      <c r="A397" s="207"/>
      <c r="B397" s="230"/>
      <c r="C397" s="230"/>
      <c r="D397" s="230"/>
      <c r="E397" s="54" t="s">
        <v>2</v>
      </c>
      <c r="F397" s="221"/>
      <c r="G397" s="222"/>
      <c r="H397" s="221"/>
      <c r="I397" s="222"/>
      <c r="J397" s="221"/>
      <c r="K397" s="222"/>
      <c r="L397" s="221"/>
      <c r="M397" s="222"/>
      <c r="N397" s="197"/>
      <c r="O397" s="198"/>
      <c r="P397" s="197"/>
      <c r="Q397" s="198"/>
      <c r="U397" s="393"/>
      <c r="V397" s="393"/>
    </row>
    <row r="398" spans="1:22" x14ac:dyDescent="0.3">
      <c r="A398" s="206">
        <v>187</v>
      </c>
      <c r="B398" s="230"/>
      <c r="C398" s="230"/>
      <c r="D398" s="230"/>
      <c r="E398" s="54" t="s">
        <v>3</v>
      </c>
      <c r="F398" s="221"/>
      <c r="G398" s="222"/>
      <c r="H398" s="221"/>
      <c r="I398" s="222"/>
      <c r="J398" s="221"/>
      <c r="K398" s="222"/>
      <c r="L398" s="221"/>
      <c r="M398" s="222"/>
      <c r="N398" s="197"/>
      <c r="O398" s="198"/>
      <c r="P398" s="197"/>
      <c r="Q398" s="198"/>
      <c r="U398" s="393">
        <f t="shared" ref="U398:U461" si="194">B398</f>
        <v>0</v>
      </c>
      <c r="V398" s="393"/>
    </row>
    <row r="399" spans="1:22" x14ac:dyDescent="0.3">
      <c r="A399" s="207"/>
      <c r="B399" s="230"/>
      <c r="C399" s="230"/>
      <c r="D399" s="230"/>
      <c r="E399" s="54" t="s">
        <v>2</v>
      </c>
      <c r="F399" s="221"/>
      <c r="G399" s="222"/>
      <c r="H399" s="221"/>
      <c r="I399" s="222"/>
      <c r="J399" s="221"/>
      <c r="K399" s="222"/>
      <c r="L399" s="221"/>
      <c r="M399" s="222"/>
      <c r="N399" s="197"/>
      <c r="O399" s="198"/>
      <c r="P399" s="197"/>
      <c r="Q399" s="198"/>
      <c r="U399" s="393"/>
      <c r="V399" s="393"/>
    </row>
    <row r="400" spans="1:22" x14ac:dyDescent="0.3">
      <c r="A400" s="12" t="s">
        <v>229</v>
      </c>
      <c r="B400" s="27"/>
      <c r="C400" s="27"/>
      <c r="D400" s="27"/>
      <c r="E400" s="53"/>
      <c r="F400" s="239"/>
      <c r="G400" s="239"/>
      <c r="H400" s="239"/>
      <c r="I400" s="239"/>
      <c r="J400" s="239"/>
      <c r="K400" s="239"/>
      <c r="L400" s="239"/>
      <c r="M400" s="239"/>
      <c r="N400" s="199"/>
      <c r="O400" s="199"/>
      <c r="P400" s="199"/>
      <c r="Q400" s="199"/>
      <c r="U400" s="393">
        <f t="shared" ref="U400:U463" si="195">B400</f>
        <v>0</v>
      </c>
      <c r="V400" s="393"/>
    </row>
    <row r="401" spans="1:22" ht="14.4" customHeight="1" x14ac:dyDescent="0.3">
      <c r="B401" s="27"/>
      <c r="C401" s="27"/>
      <c r="D401" s="240" t="s">
        <v>0</v>
      </c>
      <c r="E401" s="240"/>
      <c r="F401" s="240"/>
      <c r="G401" s="240"/>
      <c r="H401" s="240"/>
      <c r="I401" s="240"/>
      <c r="J401" s="240"/>
      <c r="K401" s="240"/>
      <c r="L401" s="240"/>
      <c r="M401" s="240"/>
      <c r="N401" s="204" t="s">
        <v>216</v>
      </c>
      <c r="O401" s="204"/>
      <c r="P401" s="201">
        <f>P361</f>
        <v>43216</v>
      </c>
      <c r="Q401" s="202"/>
      <c r="U401" s="393"/>
      <c r="V401" s="393"/>
    </row>
    <row r="402" spans="1:22" ht="14.4" customHeight="1" x14ac:dyDescent="0.3">
      <c r="B402" s="27"/>
      <c r="C402" s="27"/>
      <c r="D402" s="240"/>
      <c r="E402" s="240"/>
      <c r="F402" s="240"/>
      <c r="G402" s="240"/>
      <c r="H402" s="240"/>
      <c r="I402" s="240"/>
      <c r="J402" s="240"/>
      <c r="K402" s="240"/>
      <c r="L402" s="240"/>
      <c r="M402" s="240"/>
      <c r="O402" s="11" t="s">
        <v>217</v>
      </c>
      <c r="P402" t="s">
        <v>218</v>
      </c>
      <c r="U402" s="393">
        <f t="shared" ref="U402:U465" si="196">B402</f>
        <v>0</v>
      </c>
      <c r="V402" s="393"/>
    </row>
    <row r="403" spans="1:22" ht="15" thickBot="1" x14ac:dyDescent="0.35">
      <c r="B403" s="27"/>
      <c r="C403" s="27"/>
      <c r="D403" s="232" t="s">
        <v>5</v>
      </c>
      <c r="E403" s="232"/>
      <c r="F403" s="233">
        <f>F363</f>
        <v>43220</v>
      </c>
      <c r="G403" s="234"/>
      <c r="H403" s="234"/>
      <c r="I403" s="27"/>
      <c r="J403" s="27"/>
      <c r="K403" s="37"/>
      <c r="L403" s="235"/>
      <c r="M403" s="235"/>
      <c r="N403" s="205" t="s">
        <v>219</v>
      </c>
      <c r="O403" s="205"/>
      <c r="P403" s="203" t="str">
        <f>P363</f>
        <v>Contre-plaqué</v>
      </c>
      <c r="Q403" s="203"/>
      <c r="U403" s="393"/>
      <c r="V403" s="393"/>
    </row>
    <row r="404" spans="1:22" x14ac:dyDescent="0.3">
      <c r="A404" s="5"/>
      <c r="B404" s="38"/>
      <c r="C404" s="38"/>
      <c r="D404" s="39"/>
      <c r="E404" s="39"/>
      <c r="F404" s="44"/>
      <c r="G404" s="44"/>
      <c r="H404" s="44"/>
      <c r="I404" s="38"/>
      <c r="J404" s="38"/>
      <c r="K404" s="38"/>
      <c r="L404" s="38"/>
      <c r="M404" s="38"/>
      <c r="N404" s="2"/>
      <c r="O404" s="2"/>
      <c r="P404" s="2"/>
      <c r="Q404" s="2"/>
      <c r="U404" s="393">
        <f t="shared" ref="U404:U467" si="197">B404</f>
        <v>0</v>
      </c>
      <c r="V404" s="393"/>
    </row>
    <row r="405" spans="1:22" x14ac:dyDescent="0.3">
      <c r="A405" s="6" t="s">
        <v>1</v>
      </c>
      <c r="B405" s="236" t="s">
        <v>4</v>
      </c>
      <c r="C405" s="237"/>
      <c r="D405" s="237"/>
      <c r="E405" s="238"/>
      <c r="F405" s="221">
        <v>1</v>
      </c>
      <c r="G405" s="222"/>
      <c r="H405" s="221">
        <v>2</v>
      </c>
      <c r="I405" s="222"/>
      <c r="J405" s="221">
        <v>3</v>
      </c>
      <c r="K405" s="222"/>
      <c r="L405" s="221">
        <v>4</v>
      </c>
      <c r="M405" s="222"/>
      <c r="N405" s="197">
        <v>5</v>
      </c>
      <c r="O405" s="198"/>
      <c r="P405" s="197" t="s">
        <v>511</v>
      </c>
      <c r="Q405" s="198"/>
      <c r="U405" s="393"/>
      <c r="V405" s="393"/>
    </row>
    <row r="406" spans="1:22" x14ac:dyDescent="0.3">
      <c r="A406" s="206">
        <v>188</v>
      </c>
      <c r="B406" s="242" t="s">
        <v>135</v>
      </c>
      <c r="C406" s="242"/>
      <c r="D406" s="242"/>
      <c r="E406" s="54" t="s">
        <v>3</v>
      </c>
      <c r="F406" s="221"/>
      <c r="G406" s="222"/>
      <c r="H406" s="221"/>
      <c r="I406" s="222"/>
      <c r="J406" s="221"/>
      <c r="K406" s="222"/>
      <c r="L406" s="221"/>
      <c r="M406" s="222"/>
      <c r="N406" s="197"/>
      <c r="O406" s="198"/>
      <c r="P406" s="197"/>
      <c r="Q406" s="198"/>
      <c r="U406" s="393" t="str">
        <f t="shared" ref="U406:U469" si="198">B406</f>
        <v>Conmore 12/12x80</v>
      </c>
      <c r="V406" s="393"/>
    </row>
    <row r="407" spans="1:22" x14ac:dyDescent="0.3">
      <c r="A407" s="207"/>
      <c r="B407" s="242"/>
      <c r="C407" s="242"/>
      <c r="D407" s="242"/>
      <c r="E407" s="54" t="s">
        <v>2</v>
      </c>
      <c r="F407" s="221"/>
      <c r="G407" s="222"/>
      <c r="H407" s="221"/>
      <c r="I407" s="222"/>
      <c r="J407" s="221"/>
      <c r="K407" s="222"/>
      <c r="L407" s="221"/>
      <c r="M407" s="222"/>
      <c r="N407" s="197"/>
      <c r="O407" s="198"/>
      <c r="P407" s="197"/>
      <c r="Q407" s="198"/>
      <c r="U407" s="393"/>
      <c r="V407" s="393"/>
    </row>
    <row r="408" spans="1:22" x14ac:dyDescent="0.3">
      <c r="A408" s="206">
        <v>189</v>
      </c>
      <c r="B408" s="242" t="s">
        <v>913</v>
      </c>
      <c r="C408" s="242"/>
      <c r="D408" s="242"/>
      <c r="E408" s="54" t="s">
        <v>3</v>
      </c>
      <c r="F408" s="221"/>
      <c r="G408" s="222"/>
      <c r="H408" s="221"/>
      <c r="I408" s="222"/>
      <c r="J408" s="221"/>
      <c r="K408" s="222"/>
      <c r="L408" s="221"/>
      <c r="M408" s="222"/>
      <c r="N408" s="197"/>
      <c r="O408" s="198"/>
      <c r="P408" s="197"/>
      <c r="Q408" s="198"/>
      <c r="U408" s="393" t="str">
        <f t="shared" ref="U408:U471" si="199">B408</f>
        <v>Conmore 12/12x84</v>
      </c>
      <c r="V408" s="393"/>
    </row>
    <row r="409" spans="1:22" x14ac:dyDescent="0.3">
      <c r="A409" s="207"/>
      <c r="B409" s="242"/>
      <c r="C409" s="242"/>
      <c r="D409" s="242"/>
      <c r="E409" s="54" t="s">
        <v>2</v>
      </c>
      <c r="F409" s="221"/>
      <c r="G409" s="222"/>
      <c r="H409" s="221"/>
      <c r="I409" s="222"/>
      <c r="J409" s="221"/>
      <c r="K409" s="222"/>
      <c r="L409" s="221"/>
      <c r="M409" s="222"/>
      <c r="N409" s="197"/>
      <c r="O409" s="198"/>
      <c r="P409" s="197"/>
      <c r="Q409" s="198"/>
      <c r="U409" s="393"/>
      <c r="V409" s="393"/>
    </row>
    <row r="410" spans="1:22" x14ac:dyDescent="0.3">
      <c r="A410" s="206">
        <v>190</v>
      </c>
      <c r="B410" s="251" t="s">
        <v>136</v>
      </c>
      <c r="C410" s="252"/>
      <c r="D410" s="253"/>
      <c r="E410" s="54" t="s">
        <v>3</v>
      </c>
      <c r="F410" s="221"/>
      <c r="G410" s="222"/>
      <c r="H410" s="221"/>
      <c r="I410" s="222"/>
      <c r="J410" s="221"/>
      <c r="K410" s="222"/>
      <c r="L410" s="221"/>
      <c r="M410" s="222"/>
      <c r="N410" s="197"/>
      <c r="O410" s="198"/>
      <c r="P410" s="197"/>
      <c r="Q410" s="198"/>
      <c r="U410" s="393" t="str">
        <f t="shared" ref="U410:U473" si="200">B410</f>
        <v>Conmore 15/18x80</v>
      </c>
      <c r="V410" s="393"/>
    </row>
    <row r="411" spans="1:22" x14ac:dyDescent="0.3">
      <c r="A411" s="207"/>
      <c r="B411" s="254"/>
      <c r="C411" s="255"/>
      <c r="D411" s="256"/>
      <c r="E411" s="54" t="s">
        <v>2</v>
      </c>
      <c r="F411" s="221"/>
      <c r="G411" s="222"/>
      <c r="H411" s="221"/>
      <c r="I411" s="222"/>
      <c r="J411" s="221"/>
      <c r="K411" s="222"/>
      <c r="L411" s="221"/>
      <c r="M411" s="222"/>
      <c r="N411" s="197"/>
      <c r="O411" s="198"/>
      <c r="P411" s="197"/>
      <c r="Q411" s="198"/>
      <c r="U411" s="393"/>
      <c r="V411" s="393"/>
    </row>
    <row r="412" spans="1:22" x14ac:dyDescent="0.3">
      <c r="A412" s="206">
        <v>191</v>
      </c>
      <c r="B412" s="251" t="s">
        <v>145</v>
      </c>
      <c r="C412" s="252"/>
      <c r="D412" s="253"/>
      <c r="E412" s="54" t="s">
        <v>3</v>
      </c>
      <c r="F412" s="221"/>
      <c r="G412" s="222"/>
      <c r="H412" s="221"/>
      <c r="I412" s="222"/>
      <c r="J412" s="221"/>
      <c r="K412" s="222"/>
      <c r="L412" s="221"/>
      <c r="M412" s="222"/>
      <c r="N412" s="197"/>
      <c r="O412" s="198"/>
      <c r="P412" s="197"/>
      <c r="Q412" s="198"/>
      <c r="U412" s="393" t="str">
        <f t="shared" ref="U412:U475" si="201">B412</f>
        <v>Conmore 15/18x84</v>
      </c>
      <c r="V412" s="393"/>
    </row>
    <row r="413" spans="1:22" x14ac:dyDescent="0.3">
      <c r="A413" s="207"/>
      <c r="B413" s="254"/>
      <c r="C413" s="255"/>
      <c r="D413" s="256"/>
      <c r="E413" s="54" t="s">
        <v>2</v>
      </c>
      <c r="F413" s="221"/>
      <c r="G413" s="222"/>
      <c r="H413" s="221"/>
      <c r="I413" s="222"/>
      <c r="J413" s="221"/>
      <c r="K413" s="222"/>
      <c r="L413" s="221"/>
      <c r="M413" s="222"/>
      <c r="N413" s="197"/>
      <c r="O413" s="198"/>
      <c r="P413" s="197"/>
      <c r="Q413" s="198"/>
      <c r="U413" s="393"/>
      <c r="V413" s="393"/>
    </row>
    <row r="414" spans="1:22" x14ac:dyDescent="0.3">
      <c r="A414" s="206">
        <v>192</v>
      </c>
      <c r="B414" s="251" t="s">
        <v>1214</v>
      </c>
      <c r="C414" s="252"/>
      <c r="D414" s="253"/>
      <c r="E414" s="54" t="s">
        <v>3</v>
      </c>
      <c r="F414" s="221"/>
      <c r="G414" s="222"/>
      <c r="H414" s="221"/>
      <c r="I414" s="222"/>
      <c r="J414" s="221"/>
      <c r="K414" s="222"/>
      <c r="L414" s="221"/>
      <c r="M414" s="222"/>
      <c r="N414" s="197"/>
      <c r="O414" s="198"/>
      <c r="P414" s="197"/>
      <c r="Q414" s="198"/>
      <c r="U414" s="393" t="str">
        <f t="shared" ref="U414:U477" si="202">B414</f>
        <v>Conmore smooth 18x80</v>
      </c>
      <c r="V414" s="393"/>
    </row>
    <row r="415" spans="1:22" x14ac:dyDescent="0.3">
      <c r="A415" s="207"/>
      <c r="B415" s="254"/>
      <c r="C415" s="255"/>
      <c r="D415" s="256"/>
      <c r="E415" s="54" t="s">
        <v>2</v>
      </c>
      <c r="F415" s="221"/>
      <c r="G415" s="222"/>
      <c r="H415" s="221"/>
      <c r="I415" s="222"/>
      <c r="J415" s="221"/>
      <c r="K415" s="222"/>
      <c r="L415" s="221"/>
      <c r="M415" s="222"/>
      <c r="N415" s="197"/>
      <c r="O415" s="198"/>
      <c r="P415" s="197"/>
      <c r="Q415" s="198"/>
      <c r="U415" s="393"/>
      <c r="V415" s="393"/>
    </row>
    <row r="416" spans="1:22" x14ac:dyDescent="0.3">
      <c r="A416" s="206">
        <v>193</v>
      </c>
      <c r="B416" s="251" t="s">
        <v>127</v>
      </c>
      <c r="C416" s="252"/>
      <c r="D416" s="253"/>
      <c r="E416" s="54" t="s">
        <v>3</v>
      </c>
      <c r="F416" s="221"/>
      <c r="G416" s="222"/>
      <c r="H416" s="221"/>
      <c r="I416" s="222"/>
      <c r="J416" s="221"/>
      <c r="K416" s="222"/>
      <c r="L416" s="221"/>
      <c r="M416" s="222"/>
      <c r="N416" s="197"/>
      <c r="O416" s="198"/>
      <c r="P416" s="197"/>
      <c r="Q416" s="198"/>
      <c r="U416" s="393" t="str">
        <f t="shared" ref="U416:U479" si="203">B416</f>
        <v>Conmore 20x80</v>
      </c>
      <c r="V416" s="393"/>
    </row>
    <row r="417" spans="1:22" x14ac:dyDescent="0.3">
      <c r="A417" s="207"/>
      <c r="B417" s="254"/>
      <c r="C417" s="255"/>
      <c r="D417" s="256"/>
      <c r="E417" s="54" t="s">
        <v>2</v>
      </c>
      <c r="F417" s="221"/>
      <c r="G417" s="222"/>
      <c r="H417" s="221"/>
      <c r="I417" s="222"/>
      <c r="J417" s="221"/>
      <c r="K417" s="222"/>
      <c r="L417" s="221"/>
      <c r="M417" s="222"/>
      <c r="N417" s="197"/>
      <c r="O417" s="198"/>
      <c r="P417" s="197"/>
      <c r="Q417" s="198"/>
      <c r="U417" s="393"/>
      <c r="V417" s="393"/>
    </row>
    <row r="418" spans="1:22" x14ac:dyDescent="0.3">
      <c r="A418" s="206">
        <v>194</v>
      </c>
      <c r="B418" s="251" t="s">
        <v>1215</v>
      </c>
      <c r="C418" s="252"/>
      <c r="D418" s="253"/>
      <c r="E418" s="54" t="s">
        <v>3</v>
      </c>
      <c r="F418" s="221"/>
      <c r="G418" s="222"/>
      <c r="H418" s="221"/>
      <c r="I418" s="222"/>
      <c r="J418" s="221"/>
      <c r="K418" s="222"/>
      <c r="L418" s="221"/>
      <c r="M418" s="222"/>
      <c r="N418" s="197"/>
      <c r="O418" s="198"/>
      <c r="P418" s="197"/>
      <c r="Q418" s="198"/>
      <c r="U418" s="393" t="str">
        <f t="shared" ref="U418:U481" si="204">B418</f>
        <v>Conmore smooth 20x84</v>
      </c>
      <c r="V418" s="393"/>
    </row>
    <row r="419" spans="1:22" x14ac:dyDescent="0.3">
      <c r="A419" s="207"/>
      <c r="B419" s="254"/>
      <c r="C419" s="255"/>
      <c r="D419" s="256"/>
      <c r="E419" s="54" t="s">
        <v>2</v>
      </c>
      <c r="F419" s="221"/>
      <c r="G419" s="222"/>
      <c r="H419" s="221"/>
      <c r="I419" s="222"/>
      <c r="J419" s="221"/>
      <c r="K419" s="222"/>
      <c r="L419" s="221"/>
      <c r="M419" s="222"/>
      <c r="N419" s="197"/>
      <c r="O419" s="198"/>
      <c r="P419" s="197"/>
      <c r="Q419" s="198"/>
      <c r="U419" s="393"/>
      <c r="V419" s="393"/>
    </row>
    <row r="420" spans="1:22" x14ac:dyDescent="0.3">
      <c r="A420" s="206">
        <v>195</v>
      </c>
      <c r="B420" s="251" t="s">
        <v>128</v>
      </c>
      <c r="C420" s="252"/>
      <c r="D420" s="253"/>
      <c r="E420" s="54" t="s">
        <v>3</v>
      </c>
      <c r="F420" s="221"/>
      <c r="G420" s="222"/>
      <c r="H420" s="221"/>
      <c r="I420" s="222"/>
      <c r="J420" s="221"/>
      <c r="K420" s="222"/>
      <c r="L420" s="221"/>
      <c r="M420" s="222"/>
      <c r="N420" s="197"/>
      <c r="O420" s="198"/>
      <c r="P420" s="197"/>
      <c r="Q420" s="198"/>
      <c r="U420" s="393" t="str">
        <f t="shared" ref="U420:U483" si="205">B420</f>
        <v>Conmore 24x80</v>
      </c>
      <c r="V420" s="393"/>
    </row>
    <row r="421" spans="1:22" x14ac:dyDescent="0.3">
      <c r="A421" s="207"/>
      <c r="B421" s="254"/>
      <c r="C421" s="255"/>
      <c r="D421" s="256"/>
      <c r="E421" s="54" t="s">
        <v>2</v>
      </c>
      <c r="F421" s="221"/>
      <c r="G421" s="222"/>
      <c r="H421" s="221"/>
      <c r="I421" s="222"/>
      <c r="J421" s="221"/>
      <c r="K421" s="222"/>
      <c r="L421" s="221"/>
      <c r="M421" s="222"/>
      <c r="N421" s="197"/>
      <c r="O421" s="198"/>
      <c r="P421" s="197"/>
      <c r="Q421" s="198"/>
      <c r="U421" s="393"/>
      <c r="V421" s="393"/>
    </row>
    <row r="422" spans="1:22" x14ac:dyDescent="0.3">
      <c r="A422" s="206">
        <v>196</v>
      </c>
      <c r="B422" s="251" t="s">
        <v>1216</v>
      </c>
      <c r="C422" s="252"/>
      <c r="D422" s="253"/>
      <c r="E422" s="54" t="s">
        <v>3</v>
      </c>
      <c r="F422" s="221"/>
      <c r="G422" s="222"/>
      <c r="H422" s="221"/>
      <c r="I422" s="222"/>
      <c r="J422" s="221"/>
      <c r="K422" s="222"/>
      <c r="L422" s="221"/>
      <c r="M422" s="222"/>
      <c r="N422" s="197"/>
      <c r="O422" s="198"/>
      <c r="P422" s="197"/>
      <c r="Q422" s="198"/>
      <c r="U422" s="393" t="str">
        <f t="shared" ref="U422:U485" si="206">B422</f>
        <v>Conmore smooth 24x84</v>
      </c>
      <c r="V422" s="393"/>
    </row>
    <row r="423" spans="1:22" x14ac:dyDescent="0.3">
      <c r="A423" s="207"/>
      <c r="B423" s="254"/>
      <c r="C423" s="255"/>
      <c r="D423" s="256"/>
      <c r="E423" s="54" t="s">
        <v>2</v>
      </c>
      <c r="F423" s="221"/>
      <c r="G423" s="222"/>
      <c r="H423" s="221"/>
      <c r="I423" s="222"/>
      <c r="J423" s="221"/>
      <c r="K423" s="222"/>
      <c r="L423" s="221"/>
      <c r="M423" s="222"/>
      <c r="N423" s="197"/>
      <c r="O423" s="198"/>
      <c r="P423" s="197"/>
      <c r="Q423" s="198"/>
      <c r="U423" s="393"/>
      <c r="V423" s="393"/>
    </row>
    <row r="424" spans="1:22" x14ac:dyDescent="0.3">
      <c r="A424" s="206">
        <v>197</v>
      </c>
      <c r="B424" s="251" t="s">
        <v>129</v>
      </c>
      <c r="C424" s="252"/>
      <c r="D424" s="253"/>
      <c r="E424" s="54" t="s">
        <v>3</v>
      </c>
      <c r="F424" s="221"/>
      <c r="G424" s="222"/>
      <c r="H424" s="221"/>
      <c r="I424" s="222"/>
      <c r="J424" s="221"/>
      <c r="K424" s="222"/>
      <c r="L424" s="221"/>
      <c r="M424" s="222"/>
      <c r="N424" s="197"/>
      <c r="O424" s="198"/>
      <c r="P424" s="197"/>
      <c r="Q424" s="198"/>
      <c r="U424" s="393" t="str">
        <f t="shared" ref="U424:U487" si="207">B424</f>
        <v>Conmore 26x80</v>
      </c>
      <c r="V424" s="393"/>
    </row>
    <row r="425" spans="1:22" x14ac:dyDescent="0.3">
      <c r="A425" s="207"/>
      <c r="B425" s="254"/>
      <c r="C425" s="255"/>
      <c r="D425" s="256"/>
      <c r="E425" s="54" t="s">
        <v>2</v>
      </c>
      <c r="F425" s="221"/>
      <c r="G425" s="222"/>
      <c r="H425" s="221"/>
      <c r="I425" s="222"/>
      <c r="J425" s="221"/>
      <c r="K425" s="222"/>
      <c r="L425" s="221"/>
      <c r="M425" s="222"/>
      <c r="N425" s="197"/>
      <c r="O425" s="198"/>
      <c r="P425" s="197"/>
      <c r="Q425" s="198"/>
      <c r="U425" s="393"/>
      <c r="V425" s="393"/>
    </row>
    <row r="426" spans="1:22" x14ac:dyDescent="0.3">
      <c r="A426" s="206">
        <v>198</v>
      </c>
      <c r="B426" s="251" t="s">
        <v>1217</v>
      </c>
      <c r="C426" s="252"/>
      <c r="D426" s="253"/>
      <c r="E426" s="54" t="s">
        <v>3</v>
      </c>
      <c r="F426" s="221"/>
      <c r="G426" s="222"/>
      <c r="H426" s="221"/>
      <c r="I426" s="222"/>
      <c r="J426" s="221"/>
      <c r="K426" s="222"/>
      <c r="L426" s="221"/>
      <c r="M426" s="222"/>
      <c r="N426" s="197"/>
      <c r="O426" s="198"/>
      <c r="P426" s="197"/>
      <c r="Q426" s="198"/>
      <c r="U426" s="393" t="str">
        <f t="shared" ref="U426:U489" si="208">B426</f>
        <v>Conmore smooth 26x84</v>
      </c>
      <c r="V426" s="393"/>
    </row>
    <row r="427" spans="1:22" x14ac:dyDescent="0.3">
      <c r="A427" s="207"/>
      <c r="B427" s="254"/>
      <c r="C427" s="255"/>
      <c r="D427" s="256"/>
      <c r="E427" s="54" t="s">
        <v>2</v>
      </c>
      <c r="F427" s="221"/>
      <c r="G427" s="222"/>
      <c r="H427" s="221"/>
      <c r="I427" s="222"/>
      <c r="J427" s="221"/>
      <c r="K427" s="222"/>
      <c r="L427" s="221"/>
      <c r="M427" s="222"/>
      <c r="N427" s="197"/>
      <c r="O427" s="198"/>
      <c r="P427" s="197"/>
      <c r="Q427" s="198"/>
      <c r="U427" s="393"/>
      <c r="V427" s="393"/>
    </row>
    <row r="428" spans="1:22" x14ac:dyDescent="0.3">
      <c r="A428" s="206">
        <v>199</v>
      </c>
      <c r="B428" s="251" t="s">
        <v>130</v>
      </c>
      <c r="C428" s="252"/>
      <c r="D428" s="253"/>
      <c r="E428" s="54" t="s">
        <v>3</v>
      </c>
      <c r="F428" s="221"/>
      <c r="G428" s="222"/>
      <c r="H428" s="221"/>
      <c r="I428" s="222"/>
      <c r="J428" s="221"/>
      <c r="K428" s="222"/>
      <c r="L428" s="221"/>
      <c r="M428" s="222"/>
      <c r="N428" s="197"/>
      <c r="O428" s="198"/>
      <c r="P428" s="197"/>
      <c r="Q428" s="198"/>
      <c r="U428" s="393" t="str">
        <f t="shared" ref="U428:U491" si="209">B428</f>
        <v>Conmore 28x80</v>
      </c>
      <c r="V428" s="393"/>
    </row>
    <row r="429" spans="1:22" x14ac:dyDescent="0.3">
      <c r="A429" s="207"/>
      <c r="B429" s="254"/>
      <c r="C429" s="255"/>
      <c r="D429" s="256"/>
      <c r="E429" s="54" t="s">
        <v>2</v>
      </c>
      <c r="F429" s="221"/>
      <c r="G429" s="222"/>
      <c r="H429" s="221"/>
      <c r="I429" s="222"/>
      <c r="J429" s="221"/>
      <c r="K429" s="222"/>
      <c r="L429" s="221"/>
      <c r="M429" s="222"/>
      <c r="N429" s="197"/>
      <c r="O429" s="198"/>
      <c r="P429" s="197"/>
      <c r="Q429" s="198"/>
      <c r="U429" s="393"/>
      <c r="V429" s="393"/>
    </row>
    <row r="430" spans="1:22" x14ac:dyDescent="0.3">
      <c r="A430" s="206">
        <v>200</v>
      </c>
      <c r="B430" s="251" t="s">
        <v>1218</v>
      </c>
      <c r="C430" s="252"/>
      <c r="D430" s="253"/>
      <c r="E430" s="54" t="s">
        <v>3</v>
      </c>
      <c r="F430" s="221"/>
      <c r="G430" s="222"/>
      <c r="H430" s="221"/>
      <c r="I430" s="222"/>
      <c r="J430" s="221"/>
      <c r="K430" s="222"/>
      <c r="L430" s="221"/>
      <c r="M430" s="222"/>
      <c r="N430" s="197"/>
      <c r="O430" s="198"/>
      <c r="P430" s="197"/>
      <c r="Q430" s="198"/>
      <c r="U430" s="393" t="str">
        <f t="shared" ref="U430:U493" si="210">B430</f>
        <v>Conmore smooth 28x84</v>
      </c>
      <c r="V430" s="393"/>
    </row>
    <row r="431" spans="1:22" x14ac:dyDescent="0.3">
      <c r="A431" s="207"/>
      <c r="B431" s="254"/>
      <c r="C431" s="255"/>
      <c r="D431" s="256"/>
      <c r="E431" s="54" t="s">
        <v>2</v>
      </c>
      <c r="F431" s="221"/>
      <c r="G431" s="222"/>
      <c r="H431" s="221"/>
      <c r="I431" s="222"/>
      <c r="J431" s="221"/>
      <c r="K431" s="222"/>
      <c r="L431" s="221"/>
      <c r="M431" s="222"/>
      <c r="N431" s="197"/>
      <c r="O431" s="198"/>
      <c r="P431" s="197"/>
      <c r="Q431" s="198"/>
      <c r="U431" s="393"/>
      <c r="V431" s="393"/>
    </row>
    <row r="432" spans="1:22" x14ac:dyDescent="0.3">
      <c r="A432" s="206">
        <v>201</v>
      </c>
      <c r="B432" s="251" t="s">
        <v>131</v>
      </c>
      <c r="C432" s="252"/>
      <c r="D432" s="253"/>
      <c r="E432" s="54" t="s">
        <v>3</v>
      </c>
      <c r="F432" s="221"/>
      <c r="G432" s="222"/>
      <c r="H432" s="221"/>
      <c r="I432" s="222"/>
      <c r="J432" s="221"/>
      <c r="K432" s="222"/>
      <c r="L432" s="221"/>
      <c r="M432" s="222"/>
      <c r="N432" s="197"/>
      <c r="O432" s="198"/>
      <c r="P432" s="197"/>
      <c r="Q432" s="198"/>
      <c r="U432" s="393" t="str">
        <f t="shared" ref="U432:U495" si="211">B432</f>
        <v>Conmore 30x80</v>
      </c>
      <c r="V432" s="393"/>
    </row>
    <row r="433" spans="1:22" x14ac:dyDescent="0.3">
      <c r="A433" s="207"/>
      <c r="B433" s="254"/>
      <c r="C433" s="255"/>
      <c r="D433" s="256"/>
      <c r="E433" s="54" t="s">
        <v>2</v>
      </c>
      <c r="F433" s="221"/>
      <c r="G433" s="222"/>
      <c r="H433" s="221"/>
      <c r="I433" s="222"/>
      <c r="J433" s="221"/>
      <c r="K433" s="222"/>
      <c r="L433" s="221"/>
      <c r="M433" s="222"/>
      <c r="N433" s="197"/>
      <c r="O433" s="198"/>
      <c r="P433" s="197"/>
      <c r="Q433" s="198"/>
      <c r="U433" s="393"/>
      <c r="V433" s="393"/>
    </row>
    <row r="434" spans="1:22" x14ac:dyDescent="0.3">
      <c r="A434" s="206">
        <v>202</v>
      </c>
      <c r="B434" s="251" t="s">
        <v>1219</v>
      </c>
      <c r="C434" s="252"/>
      <c r="D434" s="253"/>
      <c r="E434" s="54" t="s">
        <v>3</v>
      </c>
      <c r="F434" s="221"/>
      <c r="G434" s="222"/>
      <c r="H434" s="221"/>
      <c r="I434" s="222"/>
      <c r="J434" s="221"/>
      <c r="K434" s="222"/>
      <c r="L434" s="221"/>
      <c r="M434" s="222"/>
      <c r="N434" s="197"/>
      <c r="O434" s="198"/>
      <c r="P434" s="197"/>
      <c r="Q434" s="198"/>
      <c r="U434" s="393" t="str">
        <f t="shared" ref="U434:U497" si="212">B434</f>
        <v>Conmore smooth 30x84</v>
      </c>
      <c r="V434" s="393"/>
    </row>
    <row r="435" spans="1:22" x14ac:dyDescent="0.3">
      <c r="A435" s="207"/>
      <c r="B435" s="254"/>
      <c r="C435" s="255"/>
      <c r="D435" s="256"/>
      <c r="E435" s="54" t="s">
        <v>2</v>
      </c>
      <c r="F435" s="221"/>
      <c r="G435" s="222"/>
      <c r="H435" s="221"/>
      <c r="I435" s="222"/>
      <c r="J435" s="221"/>
      <c r="K435" s="222"/>
      <c r="L435" s="221"/>
      <c r="M435" s="222"/>
      <c r="N435" s="197"/>
      <c r="O435" s="198"/>
      <c r="P435" s="197"/>
      <c r="Q435" s="198"/>
      <c r="U435" s="393"/>
      <c r="V435" s="393"/>
    </row>
    <row r="436" spans="1:22" x14ac:dyDescent="0.3">
      <c r="A436" s="206">
        <v>203</v>
      </c>
      <c r="B436" s="251" t="s">
        <v>132</v>
      </c>
      <c r="C436" s="252"/>
      <c r="D436" s="253"/>
      <c r="E436" s="54" t="s">
        <v>3</v>
      </c>
      <c r="F436" s="221"/>
      <c r="G436" s="222"/>
      <c r="H436" s="221"/>
      <c r="I436" s="222"/>
      <c r="J436" s="221"/>
      <c r="K436" s="222"/>
      <c r="L436" s="221"/>
      <c r="M436" s="222"/>
      <c r="N436" s="197"/>
      <c r="O436" s="198"/>
      <c r="P436" s="197"/>
      <c r="Q436" s="198"/>
      <c r="U436" s="393" t="str">
        <f t="shared" ref="U436:U499" si="213">B436</f>
        <v>Conmore 32x80</v>
      </c>
      <c r="V436" s="393"/>
    </row>
    <row r="437" spans="1:22" x14ac:dyDescent="0.3">
      <c r="A437" s="207"/>
      <c r="B437" s="254"/>
      <c r="C437" s="255"/>
      <c r="D437" s="256"/>
      <c r="E437" s="54" t="s">
        <v>2</v>
      </c>
      <c r="F437" s="221"/>
      <c r="G437" s="222"/>
      <c r="H437" s="221"/>
      <c r="I437" s="222"/>
      <c r="J437" s="221"/>
      <c r="K437" s="222"/>
      <c r="L437" s="221"/>
      <c r="M437" s="222"/>
      <c r="N437" s="197"/>
      <c r="O437" s="198"/>
      <c r="P437" s="197"/>
      <c r="Q437" s="198"/>
      <c r="U437" s="393"/>
      <c r="V437" s="393"/>
    </row>
    <row r="438" spans="1:22" x14ac:dyDescent="0.3">
      <c r="A438" s="206">
        <v>204</v>
      </c>
      <c r="B438" s="251" t="s">
        <v>1220</v>
      </c>
      <c r="C438" s="252"/>
      <c r="D438" s="253"/>
      <c r="E438" s="54" t="s">
        <v>3</v>
      </c>
      <c r="F438" s="221"/>
      <c r="G438" s="222"/>
      <c r="H438" s="221"/>
      <c r="I438" s="222"/>
      <c r="J438" s="221"/>
      <c r="K438" s="222"/>
      <c r="L438" s="221"/>
      <c r="M438" s="222"/>
      <c r="N438" s="197"/>
      <c r="O438" s="198"/>
      <c r="P438" s="197"/>
      <c r="Q438" s="198"/>
      <c r="U438" s="393" t="str">
        <f t="shared" ref="U438:U501" si="214">B438</f>
        <v>Conmore smooth 32x84</v>
      </c>
      <c r="V438" s="393"/>
    </row>
    <row r="439" spans="1:22" x14ac:dyDescent="0.3">
      <c r="A439" s="207"/>
      <c r="B439" s="254"/>
      <c r="C439" s="255"/>
      <c r="D439" s="256"/>
      <c r="E439" s="54" t="s">
        <v>2</v>
      </c>
      <c r="F439" s="221"/>
      <c r="G439" s="222"/>
      <c r="H439" s="221"/>
      <c r="I439" s="222"/>
      <c r="J439" s="221"/>
      <c r="K439" s="222"/>
      <c r="L439" s="221"/>
      <c r="M439" s="222"/>
      <c r="N439" s="197"/>
      <c r="O439" s="198"/>
      <c r="P439" s="197"/>
      <c r="Q439" s="198"/>
      <c r="U439" s="393"/>
      <c r="V439" s="393"/>
    </row>
    <row r="440" spans="1:22" x14ac:dyDescent="0.3">
      <c r="A440" s="12" t="s">
        <v>230</v>
      </c>
      <c r="B440" s="27"/>
      <c r="C440" s="27"/>
      <c r="D440" s="27"/>
      <c r="E440" s="53"/>
      <c r="F440" s="239"/>
      <c r="G440" s="239"/>
      <c r="H440" s="239"/>
      <c r="I440" s="239"/>
      <c r="J440" s="239"/>
      <c r="K440" s="239"/>
      <c r="L440" s="239"/>
      <c r="M440" s="239"/>
      <c r="N440" s="199"/>
      <c r="O440" s="199"/>
      <c r="P440" s="199"/>
      <c r="Q440" s="199"/>
      <c r="U440" s="393">
        <f t="shared" ref="U440:U503" si="215">B440</f>
        <v>0</v>
      </c>
      <c r="V440" s="393"/>
    </row>
    <row r="441" spans="1:22" ht="14.4" customHeight="1" x14ac:dyDescent="0.3">
      <c r="B441" s="27"/>
      <c r="C441" s="27"/>
      <c r="D441" s="240" t="s">
        <v>0</v>
      </c>
      <c r="E441" s="240"/>
      <c r="F441" s="240"/>
      <c r="G441" s="240"/>
      <c r="H441" s="240"/>
      <c r="I441" s="240"/>
      <c r="J441" s="240"/>
      <c r="K441" s="240"/>
      <c r="L441" s="240"/>
      <c r="M441" s="240"/>
      <c r="N441" s="204" t="s">
        <v>216</v>
      </c>
      <c r="O441" s="204"/>
      <c r="P441" s="201">
        <f>P401</f>
        <v>43216</v>
      </c>
      <c r="Q441" s="202"/>
      <c r="U441" s="393"/>
      <c r="V441" s="393"/>
    </row>
    <row r="442" spans="1:22" ht="14.4" customHeight="1" x14ac:dyDescent="0.3">
      <c r="B442" s="27"/>
      <c r="C442" s="27"/>
      <c r="D442" s="240"/>
      <c r="E442" s="240"/>
      <c r="F442" s="240"/>
      <c r="G442" s="240"/>
      <c r="H442" s="240"/>
      <c r="I442" s="240"/>
      <c r="J442" s="240"/>
      <c r="K442" s="240"/>
      <c r="L442" s="240"/>
      <c r="M442" s="240"/>
      <c r="O442" s="11" t="s">
        <v>217</v>
      </c>
      <c r="P442" t="s">
        <v>218</v>
      </c>
      <c r="U442" s="393">
        <f t="shared" ref="U442:U505" si="216">B442</f>
        <v>0</v>
      </c>
      <c r="V442" s="393"/>
    </row>
    <row r="443" spans="1:22" ht="15" thickBot="1" x14ac:dyDescent="0.35">
      <c r="B443" s="27"/>
      <c r="C443" s="27"/>
      <c r="D443" s="232" t="s">
        <v>5</v>
      </c>
      <c r="E443" s="232"/>
      <c r="F443" s="233">
        <f>F403</f>
        <v>43220</v>
      </c>
      <c r="G443" s="234"/>
      <c r="H443" s="234"/>
      <c r="I443" s="27"/>
      <c r="J443" s="27"/>
      <c r="K443" s="37"/>
      <c r="L443" s="235"/>
      <c r="M443" s="235"/>
      <c r="N443" s="205" t="s">
        <v>219</v>
      </c>
      <c r="O443" s="205"/>
      <c r="P443" s="203" t="str">
        <f>P403</f>
        <v>Contre-plaqué</v>
      </c>
      <c r="Q443" s="203"/>
      <c r="U443" s="393"/>
      <c r="V443" s="393"/>
    </row>
    <row r="444" spans="1:22" x14ac:dyDescent="0.3">
      <c r="A444" s="5"/>
      <c r="B444" s="38"/>
      <c r="C444" s="38"/>
      <c r="D444" s="39"/>
      <c r="E444" s="39"/>
      <c r="F444" s="44"/>
      <c r="G444" s="44"/>
      <c r="H444" s="44"/>
      <c r="I444" s="38"/>
      <c r="J444" s="38"/>
      <c r="K444" s="38"/>
      <c r="L444" s="38"/>
      <c r="M444" s="38"/>
      <c r="N444" s="2"/>
      <c r="O444" s="2"/>
      <c r="P444" s="2"/>
      <c r="Q444" s="2"/>
      <c r="U444" s="393">
        <f t="shared" ref="U444:U507" si="217">B444</f>
        <v>0</v>
      </c>
      <c r="V444" s="393"/>
    </row>
    <row r="445" spans="1:22" x14ac:dyDescent="0.3">
      <c r="A445" s="6" t="s">
        <v>1</v>
      </c>
      <c r="B445" s="236" t="s">
        <v>4</v>
      </c>
      <c r="C445" s="237"/>
      <c r="D445" s="237"/>
      <c r="E445" s="238"/>
      <c r="F445" s="221">
        <v>1</v>
      </c>
      <c r="G445" s="222"/>
      <c r="H445" s="221">
        <v>2</v>
      </c>
      <c r="I445" s="222"/>
      <c r="J445" s="221">
        <v>3</v>
      </c>
      <c r="K445" s="222"/>
      <c r="L445" s="221">
        <v>4</v>
      </c>
      <c r="M445" s="222"/>
      <c r="N445" s="197">
        <v>5</v>
      </c>
      <c r="O445" s="198"/>
      <c r="P445" s="197" t="s">
        <v>511</v>
      </c>
      <c r="Q445" s="198"/>
      <c r="U445" s="393"/>
      <c r="V445" s="393"/>
    </row>
    <row r="446" spans="1:22" x14ac:dyDescent="0.3">
      <c r="A446" s="206">
        <v>205</v>
      </c>
      <c r="B446" s="242" t="s">
        <v>133</v>
      </c>
      <c r="C446" s="242"/>
      <c r="D446" s="242"/>
      <c r="E446" s="54" t="s">
        <v>3</v>
      </c>
      <c r="F446" s="221"/>
      <c r="G446" s="222"/>
      <c r="H446" s="221"/>
      <c r="I446" s="222"/>
      <c r="J446" s="221"/>
      <c r="K446" s="222"/>
      <c r="L446" s="221"/>
      <c r="M446" s="222"/>
      <c r="N446" s="197"/>
      <c r="O446" s="198"/>
      <c r="P446" s="197"/>
      <c r="Q446" s="198"/>
      <c r="U446" s="393" t="str">
        <f t="shared" ref="U446:U509" si="218">B446</f>
        <v>Conmore 34x80</v>
      </c>
      <c r="V446" s="393"/>
    </row>
    <row r="447" spans="1:22" x14ac:dyDescent="0.3">
      <c r="A447" s="207"/>
      <c r="B447" s="242"/>
      <c r="C447" s="242"/>
      <c r="D447" s="242"/>
      <c r="E447" s="54" t="s">
        <v>2</v>
      </c>
      <c r="F447" s="221"/>
      <c r="G447" s="222"/>
      <c r="H447" s="221"/>
      <c r="I447" s="222"/>
      <c r="J447" s="221"/>
      <c r="K447" s="222"/>
      <c r="L447" s="221"/>
      <c r="M447" s="222"/>
      <c r="N447" s="197"/>
      <c r="O447" s="198"/>
      <c r="P447" s="197"/>
      <c r="Q447" s="198"/>
      <c r="U447" s="393"/>
      <c r="V447" s="393"/>
    </row>
    <row r="448" spans="1:22" x14ac:dyDescent="0.3">
      <c r="A448" s="206">
        <v>206</v>
      </c>
      <c r="B448" s="251" t="s">
        <v>1221</v>
      </c>
      <c r="C448" s="252"/>
      <c r="D448" s="253"/>
      <c r="E448" s="54" t="s">
        <v>3</v>
      </c>
      <c r="F448" s="221"/>
      <c r="G448" s="222"/>
      <c r="H448" s="221"/>
      <c r="I448" s="222"/>
      <c r="J448" s="221"/>
      <c r="K448" s="222"/>
      <c r="L448" s="221"/>
      <c r="M448" s="222"/>
      <c r="N448" s="197"/>
      <c r="O448" s="198"/>
      <c r="P448" s="197"/>
      <c r="Q448" s="198"/>
      <c r="U448" s="393" t="str">
        <f t="shared" ref="U448:U511" si="219">B448</f>
        <v>Conmore smooth 34x84</v>
      </c>
      <c r="V448" s="393"/>
    </row>
    <row r="449" spans="1:22" x14ac:dyDescent="0.3">
      <c r="A449" s="207"/>
      <c r="B449" s="254"/>
      <c r="C449" s="255"/>
      <c r="D449" s="256"/>
      <c r="E449" s="54" t="s">
        <v>2</v>
      </c>
      <c r="F449" s="221"/>
      <c r="G449" s="222"/>
      <c r="H449" s="221"/>
      <c r="I449" s="222"/>
      <c r="J449" s="221"/>
      <c r="K449" s="222"/>
      <c r="L449" s="221"/>
      <c r="M449" s="222"/>
      <c r="N449" s="197"/>
      <c r="O449" s="198"/>
      <c r="P449" s="197"/>
      <c r="Q449" s="198"/>
      <c r="U449" s="393"/>
      <c r="V449" s="393"/>
    </row>
    <row r="450" spans="1:22" x14ac:dyDescent="0.3">
      <c r="A450" s="206">
        <v>207</v>
      </c>
      <c r="B450" s="251" t="s">
        <v>134</v>
      </c>
      <c r="C450" s="252"/>
      <c r="D450" s="253"/>
      <c r="E450" s="54" t="s">
        <v>3</v>
      </c>
      <c r="F450" s="221"/>
      <c r="G450" s="222"/>
      <c r="H450" s="221"/>
      <c r="I450" s="222"/>
      <c r="J450" s="221"/>
      <c r="K450" s="222"/>
      <c r="L450" s="221"/>
      <c r="M450" s="222"/>
      <c r="N450" s="197"/>
      <c r="O450" s="198"/>
      <c r="P450" s="197"/>
      <c r="Q450" s="198"/>
      <c r="U450" s="393" t="str">
        <f t="shared" ref="U450:U513" si="220">B450</f>
        <v>Conmore 36x80</v>
      </c>
      <c r="V450" s="393"/>
    </row>
    <row r="451" spans="1:22" x14ac:dyDescent="0.3">
      <c r="A451" s="207"/>
      <c r="B451" s="254"/>
      <c r="C451" s="255"/>
      <c r="D451" s="256"/>
      <c r="E451" s="54" t="s">
        <v>2</v>
      </c>
      <c r="F451" s="221"/>
      <c r="G451" s="222"/>
      <c r="H451" s="221"/>
      <c r="I451" s="222"/>
      <c r="J451" s="221"/>
      <c r="K451" s="222"/>
      <c r="L451" s="221"/>
      <c r="M451" s="222"/>
      <c r="N451" s="197"/>
      <c r="O451" s="198"/>
      <c r="P451" s="197"/>
      <c r="Q451" s="198"/>
      <c r="U451" s="393"/>
      <c r="V451" s="393"/>
    </row>
    <row r="452" spans="1:22" x14ac:dyDescent="0.3">
      <c r="A452" s="206">
        <v>208</v>
      </c>
      <c r="B452" s="251" t="s">
        <v>1222</v>
      </c>
      <c r="C452" s="252"/>
      <c r="D452" s="253"/>
      <c r="E452" s="54" t="s">
        <v>3</v>
      </c>
      <c r="F452" s="221"/>
      <c r="G452" s="222"/>
      <c r="H452" s="221"/>
      <c r="I452" s="222"/>
      <c r="J452" s="221"/>
      <c r="K452" s="222"/>
      <c r="L452" s="221"/>
      <c r="M452" s="222"/>
      <c r="N452" s="197"/>
      <c r="O452" s="198"/>
      <c r="P452" s="197"/>
      <c r="Q452" s="198"/>
      <c r="U452" s="393" t="str">
        <f t="shared" ref="U452:U515" si="221">B452</f>
        <v>Conmore smooth 36x84</v>
      </c>
      <c r="V452" s="393"/>
    </row>
    <row r="453" spans="1:22" x14ac:dyDescent="0.3">
      <c r="A453" s="207"/>
      <c r="B453" s="254"/>
      <c r="C453" s="255"/>
      <c r="D453" s="256"/>
      <c r="E453" s="54" t="s">
        <v>2</v>
      </c>
      <c r="F453" s="221"/>
      <c r="G453" s="222"/>
      <c r="H453" s="221"/>
      <c r="I453" s="222"/>
      <c r="J453" s="221"/>
      <c r="K453" s="222"/>
      <c r="L453" s="221"/>
      <c r="M453" s="222"/>
      <c r="N453" s="197"/>
      <c r="O453" s="198"/>
      <c r="P453" s="197"/>
      <c r="Q453" s="198"/>
      <c r="U453" s="393"/>
      <c r="V453" s="393"/>
    </row>
    <row r="454" spans="1:22" x14ac:dyDescent="0.3">
      <c r="A454" s="206">
        <v>209</v>
      </c>
      <c r="B454" s="229"/>
      <c r="C454" s="229"/>
      <c r="D454" s="229"/>
      <c r="E454" s="54" t="s">
        <v>3</v>
      </c>
      <c r="F454" s="221"/>
      <c r="G454" s="222"/>
      <c r="H454" s="221"/>
      <c r="I454" s="222"/>
      <c r="J454" s="221"/>
      <c r="K454" s="222"/>
      <c r="L454" s="221"/>
      <c r="M454" s="222"/>
      <c r="N454" s="197"/>
      <c r="O454" s="198"/>
      <c r="P454" s="197"/>
      <c r="Q454" s="198"/>
      <c r="U454" s="393">
        <f t="shared" ref="U454:U517" si="222">B454</f>
        <v>0</v>
      </c>
      <c r="V454" s="393"/>
    </row>
    <row r="455" spans="1:22" x14ac:dyDescent="0.3">
      <c r="A455" s="207"/>
      <c r="B455" s="229"/>
      <c r="C455" s="229"/>
      <c r="D455" s="229"/>
      <c r="E455" s="54" t="s">
        <v>2</v>
      </c>
      <c r="F455" s="221"/>
      <c r="G455" s="222"/>
      <c r="H455" s="221"/>
      <c r="I455" s="222"/>
      <c r="J455" s="221"/>
      <c r="K455" s="222"/>
      <c r="L455" s="221"/>
      <c r="M455" s="222"/>
      <c r="N455" s="197"/>
      <c r="O455" s="198"/>
      <c r="P455" s="197"/>
      <c r="Q455" s="198"/>
      <c r="U455" s="393"/>
      <c r="V455" s="393"/>
    </row>
    <row r="456" spans="1:22" x14ac:dyDescent="0.3">
      <c r="A456" s="206">
        <v>210</v>
      </c>
      <c r="B456" s="229"/>
      <c r="C456" s="229"/>
      <c r="D456" s="229"/>
      <c r="E456" s="54" t="s">
        <v>3</v>
      </c>
      <c r="F456" s="221"/>
      <c r="G456" s="222"/>
      <c r="H456" s="221"/>
      <c r="I456" s="222"/>
      <c r="J456" s="221"/>
      <c r="K456" s="222"/>
      <c r="L456" s="221"/>
      <c r="M456" s="222"/>
      <c r="N456" s="197"/>
      <c r="O456" s="198"/>
      <c r="P456" s="197"/>
      <c r="Q456" s="198"/>
      <c r="U456" s="393">
        <f t="shared" ref="U456:U519" si="223">B456</f>
        <v>0</v>
      </c>
      <c r="V456" s="393"/>
    </row>
    <row r="457" spans="1:22" x14ac:dyDescent="0.3">
      <c r="A457" s="207"/>
      <c r="B457" s="229"/>
      <c r="C457" s="229"/>
      <c r="D457" s="229"/>
      <c r="E457" s="54" t="s">
        <v>2</v>
      </c>
      <c r="F457" s="221"/>
      <c r="G457" s="222"/>
      <c r="H457" s="221"/>
      <c r="I457" s="222"/>
      <c r="J457" s="221"/>
      <c r="K457" s="222"/>
      <c r="L457" s="221"/>
      <c r="M457" s="222"/>
      <c r="N457" s="197"/>
      <c r="O457" s="198"/>
      <c r="P457" s="197"/>
      <c r="Q457" s="198"/>
      <c r="U457" s="393"/>
      <c r="V457" s="393"/>
    </row>
    <row r="458" spans="1:22" x14ac:dyDescent="0.3">
      <c r="A458" s="206">
        <v>211</v>
      </c>
      <c r="B458" s="229"/>
      <c r="C458" s="229"/>
      <c r="D458" s="229"/>
      <c r="E458" s="54" t="s">
        <v>3</v>
      </c>
      <c r="F458" s="221"/>
      <c r="G458" s="222"/>
      <c r="H458" s="221"/>
      <c r="I458" s="222"/>
      <c r="J458" s="221"/>
      <c r="K458" s="222"/>
      <c r="L458" s="221"/>
      <c r="M458" s="222"/>
      <c r="N458" s="197"/>
      <c r="O458" s="198"/>
      <c r="P458" s="197"/>
      <c r="Q458" s="198"/>
      <c r="U458" s="393">
        <f t="shared" ref="U458:U521" si="224">B458</f>
        <v>0</v>
      </c>
      <c r="V458" s="393"/>
    </row>
    <row r="459" spans="1:22" x14ac:dyDescent="0.3">
      <c r="A459" s="207"/>
      <c r="B459" s="229"/>
      <c r="C459" s="229"/>
      <c r="D459" s="229"/>
      <c r="E459" s="54" t="s">
        <v>2</v>
      </c>
      <c r="F459" s="221"/>
      <c r="G459" s="222"/>
      <c r="H459" s="221"/>
      <c r="I459" s="222"/>
      <c r="J459" s="221"/>
      <c r="K459" s="222"/>
      <c r="L459" s="221"/>
      <c r="M459" s="222"/>
      <c r="N459" s="197"/>
      <c r="O459" s="198"/>
      <c r="P459" s="197"/>
      <c r="Q459" s="198"/>
      <c r="U459" s="393"/>
      <c r="V459" s="393"/>
    </row>
    <row r="460" spans="1:22" x14ac:dyDescent="0.3">
      <c r="A460" s="206">
        <v>212</v>
      </c>
      <c r="B460" s="229"/>
      <c r="C460" s="229"/>
      <c r="D460" s="229"/>
      <c r="E460" s="54" t="s">
        <v>3</v>
      </c>
      <c r="F460" s="221"/>
      <c r="G460" s="222"/>
      <c r="H460" s="221"/>
      <c r="I460" s="222"/>
      <c r="J460" s="221"/>
      <c r="K460" s="222"/>
      <c r="L460" s="221"/>
      <c r="M460" s="222"/>
      <c r="N460" s="197"/>
      <c r="O460" s="198"/>
      <c r="P460" s="197"/>
      <c r="Q460" s="198"/>
      <c r="U460" s="393">
        <f t="shared" ref="U460:U523" si="225">B460</f>
        <v>0</v>
      </c>
      <c r="V460" s="393"/>
    </row>
    <row r="461" spans="1:22" x14ac:dyDescent="0.3">
      <c r="A461" s="207"/>
      <c r="B461" s="229"/>
      <c r="C461" s="229"/>
      <c r="D461" s="229"/>
      <c r="E461" s="54" t="s">
        <v>2</v>
      </c>
      <c r="F461" s="221"/>
      <c r="G461" s="222"/>
      <c r="H461" s="221"/>
      <c r="I461" s="222"/>
      <c r="J461" s="221"/>
      <c r="K461" s="222"/>
      <c r="L461" s="221"/>
      <c r="M461" s="222"/>
      <c r="N461" s="197"/>
      <c r="O461" s="198"/>
      <c r="P461" s="197"/>
      <c r="Q461" s="198"/>
      <c r="U461" s="393"/>
      <c r="V461" s="393"/>
    </row>
    <row r="462" spans="1:22" x14ac:dyDescent="0.3">
      <c r="A462" s="206">
        <v>213</v>
      </c>
      <c r="B462" s="229"/>
      <c r="C462" s="229"/>
      <c r="D462" s="229"/>
      <c r="E462" s="54" t="s">
        <v>3</v>
      </c>
      <c r="F462" s="221"/>
      <c r="G462" s="222"/>
      <c r="H462" s="221"/>
      <c r="I462" s="222"/>
      <c r="J462" s="221"/>
      <c r="K462" s="222"/>
      <c r="L462" s="221"/>
      <c r="M462" s="222"/>
      <c r="N462" s="197"/>
      <c r="O462" s="198"/>
      <c r="P462" s="197"/>
      <c r="Q462" s="198"/>
      <c r="U462" s="393">
        <f t="shared" ref="U462:U525" si="226">B462</f>
        <v>0</v>
      </c>
      <c r="V462" s="393"/>
    </row>
    <row r="463" spans="1:22" x14ac:dyDescent="0.3">
      <c r="A463" s="207"/>
      <c r="B463" s="229"/>
      <c r="C463" s="229"/>
      <c r="D463" s="229"/>
      <c r="E463" s="54" t="s">
        <v>2</v>
      </c>
      <c r="F463" s="221"/>
      <c r="G463" s="222"/>
      <c r="H463" s="221"/>
      <c r="I463" s="222"/>
      <c r="J463" s="221"/>
      <c r="K463" s="222"/>
      <c r="L463" s="221"/>
      <c r="M463" s="222"/>
      <c r="N463" s="197"/>
      <c r="O463" s="198"/>
      <c r="P463" s="197"/>
      <c r="Q463" s="198"/>
      <c r="U463" s="393"/>
      <c r="V463" s="393"/>
    </row>
    <row r="464" spans="1:22" x14ac:dyDescent="0.3">
      <c r="A464" s="206">
        <v>214</v>
      </c>
      <c r="B464" s="229"/>
      <c r="C464" s="229"/>
      <c r="D464" s="229"/>
      <c r="E464" s="54" t="s">
        <v>3</v>
      </c>
      <c r="F464" s="221"/>
      <c r="G464" s="222"/>
      <c r="H464" s="221"/>
      <c r="I464" s="222"/>
      <c r="J464" s="221"/>
      <c r="K464" s="222"/>
      <c r="L464" s="221"/>
      <c r="M464" s="222"/>
      <c r="N464" s="197"/>
      <c r="O464" s="198"/>
      <c r="P464" s="197"/>
      <c r="Q464" s="198"/>
      <c r="U464" s="393">
        <f t="shared" ref="U464:U527" si="227">B464</f>
        <v>0</v>
      </c>
      <c r="V464" s="393"/>
    </row>
    <row r="465" spans="1:22" x14ac:dyDescent="0.3">
      <c r="A465" s="207"/>
      <c r="B465" s="229"/>
      <c r="C465" s="229"/>
      <c r="D465" s="229"/>
      <c r="E465" s="54" t="s">
        <v>2</v>
      </c>
      <c r="F465" s="221"/>
      <c r="G465" s="222"/>
      <c r="H465" s="221"/>
      <c r="I465" s="222"/>
      <c r="J465" s="221"/>
      <c r="K465" s="222"/>
      <c r="L465" s="221"/>
      <c r="M465" s="222"/>
      <c r="N465" s="197"/>
      <c r="O465" s="198"/>
      <c r="P465" s="197"/>
      <c r="Q465" s="198"/>
      <c r="U465" s="393"/>
      <c r="V465" s="393"/>
    </row>
    <row r="466" spans="1:22" x14ac:dyDescent="0.3">
      <c r="A466" s="206">
        <v>215</v>
      </c>
      <c r="B466" s="229"/>
      <c r="C466" s="229"/>
      <c r="D466" s="229"/>
      <c r="E466" s="54" t="s">
        <v>3</v>
      </c>
      <c r="F466" s="221"/>
      <c r="G466" s="222"/>
      <c r="H466" s="221"/>
      <c r="I466" s="222"/>
      <c r="J466" s="221"/>
      <c r="K466" s="222"/>
      <c r="L466" s="221"/>
      <c r="M466" s="222"/>
      <c r="N466" s="197"/>
      <c r="O466" s="198"/>
      <c r="P466" s="197"/>
      <c r="Q466" s="198"/>
      <c r="U466" s="393">
        <f t="shared" ref="U466:U529" si="228">B466</f>
        <v>0</v>
      </c>
      <c r="V466" s="393"/>
    </row>
    <row r="467" spans="1:22" x14ac:dyDescent="0.3">
      <c r="A467" s="207"/>
      <c r="B467" s="229"/>
      <c r="C467" s="229"/>
      <c r="D467" s="229"/>
      <c r="E467" s="54" t="s">
        <v>2</v>
      </c>
      <c r="F467" s="221"/>
      <c r="G467" s="222"/>
      <c r="H467" s="221"/>
      <c r="I467" s="222"/>
      <c r="J467" s="221"/>
      <c r="K467" s="222"/>
      <c r="L467" s="221"/>
      <c r="M467" s="222"/>
      <c r="N467" s="197"/>
      <c r="O467" s="198"/>
      <c r="P467" s="197"/>
      <c r="Q467" s="198"/>
      <c r="U467" s="393"/>
      <c r="V467" s="393"/>
    </row>
    <row r="468" spans="1:22" x14ac:dyDescent="0.3">
      <c r="A468" s="206">
        <v>216</v>
      </c>
      <c r="B468" s="229"/>
      <c r="C468" s="229"/>
      <c r="D468" s="229"/>
      <c r="E468" s="54" t="s">
        <v>3</v>
      </c>
      <c r="F468" s="221"/>
      <c r="G468" s="222"/>
      <c r="H468" s="221"/>
      <c r="I468" s="222"/>
      <c r="J468" s="221"/>
      <c r="K468" s="222"/>
      <c r="L468" s="221"/>
      <c r="M468" s="222"/>
      <c r="N468" s="197"/>
      <c r="O468" s="198"/>
      <c r="P468" s="197"/>
      <c r="Q468" s="198"/>
      <c r="U468" s="393">
        <f t="shared" ref="U468:U531" si="229">B468</f>
        <v>0</v>
      </c>
      <c r="V468" s="393"/>
    </row>
    <row r="469" spans="1:22" x14ac:dyDescent="0.3">
      <c r="A469" s="207"/>
      <c r="B469" s="229"/>
      <c r="C469" s="229"/>
      <c r="D469" s="229"/>
      <c r="E469" s="54" t="s">
        <v>2</v>
      </c>
      <c r="F469" s="221"/>
      <c r="G469" s="222"/>
      <c r="H469" s="221"/>
      <c r="I469" s="222"/>
      <c r="J469" s="221"/>
      <c r="K469" s="222"/>
      <c r="L469" s="221"/>
      <c r="M469" s="222"/>
      <c r="N469" s="197"/>
      <c r="O469" s="198"/>
      <c r="P469" s="197"/>
      <c r="Q469" s="198"/>
      <c r="U469" s="393"/>
      <c r="V469" s="393"/>
    </row>
    <row r="470" spans="1:22" x14ac:dyDescent="0.3">
      <c r="A470" s="206">
        <v>217</v>
      </c>
      <c r="B470" s="229"/>
      <c r="C470" s="229"/>
      <c r="D470" s="229"/>
      <c r="E470" s="54" t="s">
        <v>3</v>
      </c>
      <c r="F470" s="221"/>
      <c r="G470" s="222"/>
      <c r="H470" s="221"/>
      <c r="I470" s="222"/>
      <c r="J470" s="221"/>
      <c r="K470" s="222"/>
      <c r="L470" s="221"/>
      <c r="M470" s="222"/>
      <c r="N470" s="197"/>
      <c r="O470" s="198"/>
      <c r="P470" s="197"/>
      <c r="Q470" s="198"/>
      <c r="U470" s="393">
        <f t="shared" ref="U470:U533" si="230">B470</f>
        <v>0</v>
      </c>
      <c r="V470" s="393"/>
    </row>
    <row r="471" spans="1:22" x14ac:dyDescent="0.3">
      <c r="A471" s="207"/>
      <c r="B471" s="229"/>
      <c r="C471" s="229"/>
      <c r="D471" s="229"/>
      <c r="E471" s="54" t="s">
        <v>2</v>
      </c>
      <c r="F471" s="221"/>
      <c r="G471" s="222"/>
      <c r="H471" s="221"/>
      <c r="I471" s="222"/>
      <c r="J471" s="221"/>
      <c r="K471" s="222"/>
      <c r="L471" s="221"/>
      <c r="M471" s="222"/>
      <c r="N471" s="197"/>
      <c r="O471" s="198"/>
      <c r="P471" s="197"/>
      <c r="Q471" s="198"/>
      <c r="U471" s="393"/>
      <c r="V471" s="393"/>
    </row>
    <row r="472" spans="1:22" x14ac:dyDescent="0.3">
      <c r="A472" s="206">
        <v>218</v>
      </c>
      <c r="B472" s="229"/>
      <c r="C472" s="229"/>
      <c r="D472" s="229"/>
      <c r="E472" s="54" t="s">
        <v>3</v>
      </c>
      <c r="F472" s="221"/>
      <c r="G472" s="222"/>
      <c r="H472" s="221"/>
      <c r="I472" s="222"/>
      <c r="J472" s="221"/>
      <c r="K472" s="222"/>
      <c r="L472" s="221"/>
      <c r="M472" s="222"/>
      <c r="N472" s="197"/>
      <c r="O472" s="198"/>
      <c r="P472" s="197"/>
      <c r="Q472" s="198"/>
      <c r="U472" s="393">
        <f t="shared" ref="U472:U535" si="231">B472</f>
        <v>0</v>
      </c>
      <c r="V472" s="393"/>
    </row>
    <row r="473" spans="1:22" x14ac:dyDescent="0.3">
      <c r="A473" s="207"/>
      <c r="B473" s="229"/>
      <c r="C473" s="229"/>
      <c r="D473" s="229"/>
      <c r="E473" s="54" t="s">
        <v>2</v>
      </c>
      <c r="F473" s="221"/>
      <c r="G473" s="222"/>
      <c r="H473" s="221"/>
      <c r="I473" s="222"/>
      <c r="J473" s="221"/>
      <c r="K473" s="222"/>
      <c r="L473" s="221"/>
      <c r="M473" s="222"/>
      <c r="N473" s="197"/>
      <c r="O473" s="198"/>
      <c r="P473" s="197"/>
      <c r="Q473" s="198"/>
      <c r="U473" s="393"/>
      <c r="V473" s="393"/>
    </row>
    <row r="474" spans="1:22" x14ac:dyDescent="0.3">
      <c r="A474" s="206">
        <v>219</v>
      </c>
      <c r="B474" s="220"/>
      <c r="C474" s="220"/>
      <c r="D474" s="220"/>
      <c r="E474" s="54" t="s">
        <v>3</v>
      </c>
      <c r="F474" s="221"/>
      <c r="G474" s="222"/>
      <c r="H474" s="221"/>
      <c r="I474" s="222"/>
      <c r="J474" s="221"/>
      <c r="K474" s="222"/>
      <c r="L474" s="221"/>
      <c r="M474" s="222"/>
      <c r="N474" s="197"/>
      <c r="O474" s="198"/>
      <c r="P474" s="197"/>
      <c r="Q474" s="198"/>
      <c r="U474" s="393">
        <f t="shared" ref="U474:U537" si="232">B474</f>
        <v>0</v>
      </c>
      <c r="V474" s="393"/>
    </row>
    <row r="475" spans="1:22" x14ac:dyDescent="0.3">
      <c r="A475" s="207"/>
      <c r="B475" s="220"/>
      <c r="C475" s="220"/>
      <c r="D475" s="220"/>
      <c r="E475" s="54" t="s">
        <v>2</v>
      </c>
      <c r="F475" s="221"/>
      <c r="G475" s="222"/>
      <c r="H475" s="221"/>
      <c r="I475" s="222"/>
      <c r="J475" s="221"/>
      <c r="K475" s="222"/>
      <c r="L475" s="221"/>
      <c r="M475" s="222"/>
      <c r="N475" s="197"/>
      <c r="O475" s="198"/>
      <c r="P475" s="197"/>
      <c r="Q475" s="198"/>
      <c r="U475" s="393"/>
      <c r="V475" s="393"/>
    </row>
    <row r="476" spans="1:22" x14ac:dyDescent="0.3">
      <c r="A476" s="206">
        <v>220</v>
      </c>
      <c r="B476" s="220"/>
      <c r="C476" s="220"/>
      <c r="D476" s="220"/>
      <c r="E476" s="54" t="s">
        <v>3</v>
      </c>
      <c r="F476" s="221"/>
      <c r="G476" s="222"/>
      <c r="H476" s="221"/>
      <c r="I476" s="222"/>
      <c r="J476" s="221"/>
      <c r="K476" s="222"/>
      <c r="L476" s="221"/>
      <c r="M476" s="222"/>
      <c r="N476" s="197"/>
      <c r="O476" s="198"/>
      <c r="P476" s="197"/>
      <c r="Q476" s="198"/>
      <c r="U476" s="393">
        <f t="shared" ref="U476:U539" si="233">B476</f>
        <v>0</v>
      </c>
      <c r="V476" s="393"/>
    </row>
    <row r="477" spans="1:22" x14ac:dyDescent="0.3">
      <c r="A477" s="207"/>
      <c r="B477" s="220"/>
      <c r="C477" s="220"/>
      <c r="D477" s="220"/>
      <c r="E477" s="54" t="s">
        <v>2</v>
      </c>
      <c r="F477" s="221"/>
      <c r="G477" s="222"/>
      <c r="H477" s="221"/>
      <c r="I477" s="222"/>
      <c r="J477" s="221"/>
      <c r="K477" s="222"/>
      <c r="L477" s="221"/>
      <c r="M477" s="222"/>
      <c r="N477" s="197"/>
      <c r="O477" s="198"/>
      <c r="P477" s="197"/>
      <c r="Q477" s="198"/>
      <c r="U477" s="393"/>
      <c r="V477" s="393"/>
    </row>
    <row r="478" spans="1:22" x14ac:dyDescent="0.3">
      <c r="A478" s="206">
        <v>221</v>
      </c>
      <c r="B478" s="220"/>
      <c r="C478" s="220"/>
      <c r="D478" s="220"/>
      <c r="E478" s="54" t="s">
        <v>3</v>
      </c>
      <c r="F478" s="221"/>
      <c r="G478" s="222"/>
      <c r="H478" s="221"/>
      <c r="I478" s="222"/>
      <c r="J478" s="221"/>
      <c r="K478" s="222"/>
      <c r="L478" s="221"/>
      <c r="M478" s="222"/>
      <c r="N478" s="197"/>
      <c r="O478" s="198"/>
      <c r="P478" s="197"/>
      <c r="Q478" s="198"/>
      <c r="U478" s="393">
        <f t="shared" ref="U478:U541" si="234">B478</f>
        <v>0</v>
      </c>
      <c r="V478" s="393"/>
    </row>
    <row r="479" spans="1:22" x14ac:dyDescent="0.3">
      <c r="A479" s="207"/>
      <c r="B479" s="220"/>
      <c r="C479" s="220"/>
      <c r="D479" s="220"/>
      <c r="E479" s="54" t="s">
        <v>2</v>
      </c>
      <c r="F479" s="221"/>
      <c r="G479" s="222"/>
      <c r="H479" s="221"/>
      <c r="I479" s="222"/>
      <c r="J479" s="221"/>
      <c r="K479" s="222"/>
      <c r="L479" s="221"/>
      <c r="M479" s="222"/>
      <c r="N479" s="197"/>
      <c r="O479" s="198"/>
      <c r="P479" s="197"/>
      <c r="Q479" s="198"/>
      <c r="U479" s="393"/>
      <c r="V479" s="393"/>
    </row>
    <row r="480" spans="1:22" x14ac:dyDescent="0.3">
      <c r="A480" s="12" t="s">
        <v>231</v>
      </c>
      <c r="B480" s="27"/>
      <c r="C480" s="27"/>
      <c r="D480" s="27"/>
      <c r="E480" s="53"/>
      <c r="F480" s="239"/>
      <c r="G480" s="239"/>
      <c r="H480" s="239"/>
      <c r="I480" s="239"/>
      <c r="J480" s="239"/>
      <c r="K480" s="239"/>
      <c r="L480" s="239"/>
      <c r="M480" s="239"/>
      <c r="N480" s="199"/>
      <c r="O480" s="199"/>
      <c r="P480" s="199"/>
      <c r="Q480" s="199"/>
      <c r="U480" s="393">
        <f t="shared" ref="U480:U543" si="235">B480</f>
        <v>0</v>
      </c>
      <c r="V480" s="393"/>
    </row>
    <row r="481" spans="1:22" ht="14.4" customHeight="1" x14ac:dyDescent="0.3">
      <c r="B481" s="27"/>
      <c r="C481" s="27"/>
      <c r="D481" s="240" t="s">
        <v>0</v>
      </c>
      <c r="E481" s="240"/>
      <c r="F481" s="240"/>
      <c r="G481" s="240"/>
      <c r="H481" s="240"/>
      <c r="I481" s="240"/>
      <c r="J481" s="240"/>
      <c r="K481" s="240"/>
      <c r="L481" s="240"/>
      <c r="M481" s="240"/>
      <c r="N481" s="204" t="s">
        <v>216</v>
      </c>
      <c r="O481" s="204"/>
      <c r="P481" s="201">
        <f>P441</f>
        <v>43216</v>
      </c>
      <c r="Q481" s="202"/>
      <c r="U481" s="393"/>
      <c r="V481" s="393"/>
    </row>
    <row r="482" spans="1:22" ht="14.4" customHeight="1" x14ac:dyDescent="0.3">
      <c r="B482" s="27"/>
      <c r="C482" s="27"/>
      <c r="D482" s="240"/>
      <c r="E482" s="240"/>
      <c r="F482" s="240"/>
      <c r="G482" s="240"/>
      <c r="H482" s="240"/>
      <c r="I482" s="240"/>
      <c r="J482" s="240"/>
      <c r="K482" s="240"/>
      <c r="L482" s="240"/>
      <c r="M482" s="240"/>
      <c r="O482" s="11" t="s">
        <v>217</v>
      </c>
      <c r="P482" t="s">
        <v>218</v>
      </c>
      <c r="U482" s="393">
        <f t="shared" ref="U482:U545" si="236">B482</f>
        <v>0</v>
      </c>
      <c r="V482" s="393"/>
    </row>
    <row r="483" spans="1:22" ht="15" thickBot="1" x14ac:dyDescent="0.35">
      <c r="B483" s="27"/>
      <c r="C483" s="27"/>
      <c r="D483" s="232" t="s">
        <v>5</v>
      </c>
      <c r="E483" s="232"/>
      <c r="F483" s="233">
        <f>F443</f>
        <v>43220</v>
      </c>
      <c r="G483" s="234"/>
      <c r="H483" s="234"/>
      <c r="I483" s="27"/>
      <c r="J483" s="27"/>
      <c r="K483" s="37"/>
      <c r="L483" s="235"/>
      <c r="M483" s="235"/>
      <c r="N483" s="205" t="s">
        <v>219</v>
      </c>
      <c r="O483" s="205"/>
      <c r="P483" s="203" t="str">
        <f>P443</f>
        <v>Contre-plaqué</v>
      </c>
      <c r="Q483" s="203"/>
      <c r="U483" s="393"/>
      <c r="V483" s="393"/>
    </row>
    <row r="484" spans="1:22" x14ac:dyDescent="0.3">
      <c r="A484" s="5"/>
      <c r="B484" s="38"/>
      <c r="C484" s="38"/>
      <c r="D484" s="39"/>
      <c r="E484" s="39"/>
      <c r="F484" s="44"/>
      <c r="G484" s="44"/>
      <c r="H484" s="44"/>
      <c r="I484" s="38"/>
      <c r="J484" s="38"/>
      <c r="K484" s="38"/>
      <c r="L484" s="38"/>
      <c r="M484" s="38"/>
      <c r="N484" s="2"/>
      <c r="O484" s="2"/>
      <c r="P484" s="2"/>
      <c r="Q484" s="2"/>
      <c r="U484" s="393">
        <f t="shared" ref="U484:U547" si="237">B484</f>
        <v>0</v>
      </c>
      <c r="V484" s="393"/>
    </row>
    <row r="485" spans="1:22" x14ac:dyDescent="0.3">
      <c r="A485" s="6" t="s">
        <v>1</v>
      </c>
      <c r="B485" s="236" t="s">
        <v>4</v>
      </c>
      <c r="C485" s="237"/>
      <c r="D485" s="237"/>
      <c r="E485" s="238"/>
      <c r="F485" s="221">
        <v>1</v>
      </c>
      <c r="G485" s="222"/>
      <c r="H485" s="221">
        <v>2</v>
      </c>
      <c r="I485" s="222"/>
      <c r="J485" s="221">
        <v>3</v>
      </c>
      <c r="K485" s="222"/>
      <c r="L485" s="221">
        <v>4</v>
      </c>
      <c r="M485" s="222"/>
      <c r="N485" s="197">
        <v>5</v>
      </c>
      <c r="O485" s="198"/>
      <c r="P485" s="197" t="s">
        <v>511</v>
      </c>
      <c r="Q485" s="198"/>
      <c r="U485" s="393"/>
      <c r="V485" s="393"/>
    </row>
    <row r="486" spans="1:22" x14ac:dyDescent="0.3">
      <c r="A486" s="206">
        <v>222</v>
      </c>
      <c r="B486" s="242" t="s">
        <v>554</v>
      </c>
      <c r="C486" s="242"/>
      <c r="D486" s="242"/>
      <c r="E486" s="54" t="s">
        <v>3</v>
      </c>
      <c r="F486" s="221"/>
      <c r="G486" s="222"/>
      <c r="H486" s="221"/>
      <c r="I486" s="222"/>
      <c r="J486" s="221"/>
      <c r="K486" s="222"/>
      <c r="L486" s="221"/>
      <c r="M486" s="222"/>
      <c r="N486" s="197"/>
      <c r="O486" s="198"/>
      <c r="P486" s="197"/>
      <c r="Q486" s="198"/>
      <c r="U486" s="393" t="str">
        <f t="shared" ref="U486:U549" si="238">B486</f>
        <v>Corvado 12x12/80</v>
      </c>
      <c r="V486" s="393"/>
    </row>
    <row r="487" spans="1:22" x14ac:dyDescent="0.3">
      <c r="A487" s="207"/>
      <c r="B487" s="242"/>
      <c r="C487" s="242"/>
      <c r="D487" s="242"/>
      <c r="E487" s="54" t="s">
        <v>2</v>
      </c>
      <c r="F487" s="221"/>
      <c r="G487" s="222"/>
      <c r="H487" s="221"/>
      <c r="I487" s="222"/>
      <c r="J487" s="221"/>
      <c r="K487" s="222"/>
      <c r="L487" s="221"/>
      <c r="M487" s="222"/>
      <c r="N487" s="197"/>
      <c r="O487" s="198"/>
      <c r="P487" s="197"/>
      <c r="Q487" s="198"/>
      <c r="U487" s="393"/>
      <c r="V487" s="393"/>
    </row>
    <row r="488" spans="1:22" x14ac:dyDescent="0.3">
      <c r="A488" s="206">
        <v>223</v>
      </c>
      <c r="B488" s="251" t="s">
        <v>555</v>
      </c>
      <c r="C488" s="252"/>
      <c r="D488" s="253"/>
      <c r="E488" s="54" t="s">
        <v>3</v>
      </c>
      <c r="F488" s="221"/>
      <c r="G488" s="222"/>
      <c r="H488" s="221"/>
      <c r="I488" s="222"/>
      <c r="J488" s="221"/>
      <c r="K488" s="222"/>
      <c r="L488" s="221"/>
      <c r="M488" s="222"/>
      <c r="N488" s="197"/>
      <c r="O488" s="198"/>
      <c r="P488" s="197"/>
      <c r="Q488" s="198"/>
      <c r="U488" s="393" t="str">
        <f t="shared" ref="U488:U551" si="239">B488</f>
        <v>Corvado 15/18x80</v>
      </c>
      <c r="V488" s="393"/>
    </row>
    <row r="489" spans="1:22" x14ac:dyDescent="0.3">
      <c r="A489" s="207"/>
      <c r="B489" s="254"/>
      <c r="C489" s="255"/>
      <c r="D489" s="256"/>
      <c r="E489" s="54" t="s">
        <v>2</v>
      </c>
      <c r="F489" s="221"/>
      <c r="G489" s="222"/>
      <c r="H489" s="221"/>
      <c r="I489" s="222"/>
      <c r="J489" s="221"/>
      <c r="K489" s="222"/>
      <c r="L489" s="221"/>
      <c r="M489" s="222"/>
      <c r="N489" s="197"/>
      <c r="O489" s="198"/>
      <c r="P489" s="197"/>
      <c r="Q489" s="198"/>
      <c r="U489" s="393"/>
      <c r="V489" s="393"/>
    </row>
    <row r="490" spans="1:22" x14ac:dyDescent="0.3">
      <c r="A490" s="206">
        <v>224</v>
      </c>
      <c r="B490" s="251" t="s">
        <v>526</v>
      </c>
      <c r="C490" s="252"/>
      <c r="D490" s="253"/>
      <c r="E490" s="54" t="s">
        <v>3</v>
      </c>
      <c r="F490" s="221"/>
      <c r="G490" s="222"/>
      <c r="H490" s="221"/>
      <c r="I490" s="222"/>
      <c r="J490" s="221"/>
      <c r="K490" s="222"/>
      <c r="L490" s="221"/>
      <c r="M490" s="222"/>
      <c r="N490" s="197"/>
      <c r="O490" s="198"/>
      <c r="P490" s="197"/>
      <c r="Q490" s="198"/>
      <c r="U490" s="393" t="str">
        <f t="shared" ref="U490:U553" si="240">B490</f>
        <v>Corvado 18x96</v>
      </c>
      <c r="V490" s="393"/>
    </row>
    <row r="491" spans="1:22" x14ac:dyDescent="0.3">
      <c r="A491" s="207"/>
      <c r="B491" s="254"/>
      <c r="C491" s="255"/>
      <c r="D491" s="256"/>
      <c r="E491" s="54" t="s">
        <v>2</v>
      </c>
      <c r="F491" s="221"/>
      <c r="G491" s="222"/>
      <c r="H491" s="221"/>
      <c r="I491" s="222"/>
      <c r="J491" s="221"/>
      <c r="K491" s="222"/>
      <c r="L491" s="221"/>
      <c r="M491" s="222"/>
      <c r="N491" s="197"/>
      <c r="O491" s="198"/>
      <c r="P491" s="197"/>
      <c r="Q491" s="198"/>
      <c r="U491" s="393"/>
      <c r="V491" s="393"/>
    </row>
    <row r="492" spans="1:22" x14ac:dyDescent="0.3">
      <c r="A492" s="206">
        <v>225</v>
      </c>
      <c r="B492" s="251" t="s">
        <v>146</v>
      </c>
      <c r="C492" s="252"/>
      <c r="D492" s="253"/>
      <c r="E492" s="54" t="s">
        <v>3</v>
      </c>
      <c r="F492" s="221"/>
      <c r="G492" s="222"/>
      <c r="H492" s="221"/>
      <c r="I492" s="222"/>
      <c r="J492" s="221"/>
      <c r="K492" s="222"/>
      <c r="L492" s="221"/>
      <c r="M492" s="222"/>
      <c r="N492" s="197"/>
      <c r="O492" s="198"/>
      <c r="P492" s="197"/>
      <c r="Q492" s="198"/>
      <c r="U492" s="393" t="str">
        <f t="shared" ref="U492:U555" si="241">B492</f>
        <v>Corvado 20x80</v>
      </c>
      <c r="V492" s="393"/>
    </row>
    <row r="493" spans="1:22" x14ac:dyDescent="0.3">
      <c r="A493" s="207"/>
      <c r="B493" s="254"/>
      <c r="C493" s="255"/>
      <c r="D493" s="256"/>
      <c r="E493" s="54" t="s">
        <v>2</v>
      </c>
      <c r="F493" s="221"/>
      <c r="G493" s="222"/>
      <c r="H493" s="221"/>
      <c r="I493" s="222"/>
      <c r="J493" s="221"/>
      <c r="K493" s="222"/>
      <c r="L493" s="221"/>
      <c r="M493" s="222"/>
      <c r="N493" s="197"/>
      <c r="O493" s="198"/>
      <c r="P493" s="197"/>
      <c r="Q493" s="198"/>
      <c r="U493" s="393"/>
      <c r="V493" s="393"/>
    </row>
    <row r="494" spans="1:22" x14ac:dyDescent="0.3">
      <c r="A494" s="206">
        <v>226</v>
      </c>
      <c r="B494" s="251" t="s">
        <v>527</v>
      </c>
      <c r="C494" s="252"/>
      <c r="D494" s="253"/>
      <c r="E494" s="54" t="s">
        <v>3</v>
      </c>
      <c r="F494" s="221"/>
      <c r="G494" s="222"/>
      <c r="H494" s="221"/>
      <c r="I494" s="222"/>
      <c r="J494" s="221"/>
      <c r="K494" s="222"/>
      <c r="L494" s="221"/>
      <c r="M494" s="222"/>
      <c r="N494" s="197"/>
      <c r="O494" s="198"/>
      <c r="P494" s="197"/>
      <c r="Q494" s="198"/>
      <c r="U494" s="393" t="str">
        <f t="shared" ref="U494:U557" si="242">B494</f>
        <v>Corvado 24x96</v>
      </c>
      <c r="V494" s="393"/>
    </row>
    <row r="495" spans="1:22" x14ac:dyDescent="0.3">
      <c r="A495" s="207"/>
      <c r="B495" s="254"/>
      <c r="C495" s="255"/>
      <c r="D495" s="256"/>
      <c r="E495" s="54" t="s">
        <v>2</v>
      </c>
      <c r="F495" s="221"/>
      <c r="G495" s="222"/>
      <c r="H495" s="221"/>
      <c r="I495" s="222"/>
      <c r="J495" s="221"/>
      <c r="K495" s="222"/>
      <c r="L495" s="221"/>
      <c r="M495" s="222"/>
      <c r="N495" s="197"/>
      <c r="O495" s="198"/>
      <c r="P495" s="197"/>
      <c r="Q495" s="198"/>
      <c r="U495" s="393"/>
      <c r="V495" s="393"/>
    </row>
    <row r="496" spans="1:22" x14ac:dyDescent="0.3">
      <c r="A496" s="206">
        <v>227</v>
      </c>
      <c r="B496" s="251" t="s">
        <v>147</v>
      </c>
      <c r="C496" s="252"/>
      <c r="D496" s="253"/>
      <c r="E496" s="54" t="s">
        <v>3</v>
      </c>
      <c r="F496" s="221"/>
      <c r="G496" s="222"/>
      <c r="H496" s="221"/>
      <c r="I496" s="222"/>
      <c r="J496" s="221"/>
      <c r="K496" s="222"/>
      <c r="L496" s="221"/>
      <c r="M496" s="222"/>
      <c r="N496" s="197"/>
      <c r="O496" s="198"/>
      <c r="P496" s="197"/>
      <c r="Q496" s="198"/>
      <c r="U496" s="393" t="str">
        <f t="shared" ref="U496:U559" si="243">B496</f>
        <v>Corvado 26x80</v>
      </c>
      <c r="V496" s="393"/>
    </row>
    <row r="497" spans="1:22" x14ac:dyDescent="0.3">
      <c r="A497" s="207"/>
      <c r="B497" s="254"/>
      <c r="C497" s="255"/>
      <c r="D497" s="256"/>
      <c r="E497" s="54" t="s">
        <v>2</v>
      </c>
      <c r="F497" s="221"/>
      <c r="G497" s="222"/>
      <c r="H497" s="221"/>
      <c r="I497" s="222"/>
      <c r="J497" s="221"/>
      <c r="K497" s="222"/>
      <c r="L497" s="221"/>
      <c r="M497" s="222"/>
      <c r="N497" s="197"/>
      <c r="O497" s="198"/>
      <c r="P497" s="197"/>
      <c r="Q497" s="198"/>
      <c r="U497" s="393"/>
      <c r="V497" s="393"/>
    </row>
    <row r="498" spans="1:22" x14ac:dyDescent="0.3">
      <c r="A498" s="206">
        <v>228</v>
      </c>
      <c r="B498" s="251" t="s">
        <v>528</v>
      </c>
      <c r="C498" s="252"/>
      <c r="D498" s="253"/>
      <c r="E498" s="54" t="s">
        <v>3</v>
      </c>
      <c r="F498" s="221"/>
      <c r="G498" s="222"/>
      <c r="H498" s="221"/>
      <c r="I498" s="222"/>
      <c r="J498" s="221"/>
      <c r="K498" s="222"/>
      <c r="L498" s="221"/>
      <c r="M498" s="222"/>
      <c r="N498" s="197"/>
      <c r="O498" s="198"/>
      <c r="P498" s="197"/>
      <c r="Q498" s="198"/>
      <c r="U498" s="393" t="str">
        <f t="shared" ref="U498:U561" si="244">B498</f>
        <v>Corvado 28x96</v>
      </c>
      <c r="V498" s="393"/>
    </row>
    <row r="499" spans="1:22" x14ac:dyDescent="0.3">
      <c r="A499" s="207"/>
      <c r="B499" s="254"/>
      <c r="C499" s="255"/>
      <c r="D499" s="256"/>
      <c r="E499" s="54" t="s">
        <v>2</v>
      </c>
      <c r="F499" s="221"/>
      <c r="G499" s="222"/>
      <c r="H499" s="221"/>
      <c r="I499" s="222"/>
      <c r="J499" s="221"/>
      <c r="K499" s="222"/>
      <c r="L499" s="221"/>
      <c r="M499" s="222"/>
      <c r="N499" s="197"/>
      <c r="O499" s="198"/>
      <c r="P499" s="197"/>
      <c r="Q499" s="198"/>
      <c r="U499" s="393"/>
      <c r="V499" s="393"/>
    </row>
    <row r="500" spans="1:22" x14ac:dyDescent="0.3">
      <c r="A500" s="206">
        <v>229</v>
      </c>
      <c r="B500" s="251" t="s">
        <v>148</v>
      </c>
      <c r="C500" s="252"/>
      <c r="D500" s="253"/>
      <c r="E500" s="54" t="s">
        <v>3</v>
      </c>
      <c r="F500" s="221"/>
      <c r="G500" s="222"/>
      <c r="H500" s="221"/>
      <c r="I500" s="222"/>
      <c r="J500" s="221"/>
      <c r="K500" s="222"/>
      <c r="L500" s="221"/>
      <c r="M500" s="222"/>
      <c r="N500" s="197"/>
      <c r="O500" s="198"/>
      <c r="P500" s="197"/>
      <c r="Q500" s="198"/>
      <c r="U500" s="393" t="str">
        <f t="shared" ref="U500:U563" si="245">B500</f>
        <v>Corvado 30x80</v>
      </c>
      <c r="V500" s="393"/>
    </row>
    <row r="501" spans="1:22" x14ac:dyDescent="0.3">
      <c r="A501" s="207"/>
      <c r="B501" s="254"/>
      <c r="C501" s="255"/>
      <c r="D501" s="256"/>
      <c r="E501" s="54" t="s">
        <v>2</v>
      </c>
      <c r="F501" s="221"/>
      <c r="G501" s="222"/>
      <c r="H501" s="221"/>
      <c r="I501" s="222"/>
      <c r="J501" s="221"/>
      <c r="K501" s="222"/>
      <c r="L501" s="221"/>
      <c r="M501" s="222"/>
      <c r="N501" s="197"/>
      <c r="O501" s="198"/>
      <c r="P501" s="197"/>
      <c r="Q501" s="198"/>
      <c r="U501" s="393"/>
      <c r="V501" s="393"/>
    </row>
    <row r="502" spans="1:22" x14ac:dyDescent="0.3">
      <c r="A502" s="206">
        <v>230</v>
      </c>
      <c r="B502" s="251" t="s">
        <v>529</v>
      </c>
      <c r="C502" s="252"/>
      <c r="D502" s="253"/>
      <c r="E502" s="54" t="s">
        <v>3</v>
      </c>
      <c r="F502" s="221"/>
      <c r="G502" s="222"/>
      <c r="H502" s="221"/>
      <c r="I502" s="222"/>
      <c r="J502" s="221"/>
      <c r="K502" s="222"/>
      <c r="L502" s="221"/>
      <c r="M502" s="222"/>
      <c r="N502" s="197"/>
      <c r="O502" s="198"/>
      <c r="P502" s="197"/>
      <c r="Q502" s="198"/>
      <c r="U502" s="393" t="str">
        <f t="shared" ref="U502:U565" si="246">B502</f>
        <v>Corvado 30x96</v>
      </c>
      <c r="V502" s="393"/>
    </row>
    <row r="503" spans="1:22" x14ac:dyDescent="0.3">
      <c r="A503" s="207"/>
      <c r="B503" s="254"/>
      <c r="C503" s="255"/>
      <c r="D503" s="256"/>
      <c r="E503" s="54" t="s">
        <v>2</v>
      </c>
      <c r="F503" s="221"/>
      <c r="G503" s="222"/>
      <c r="H503" s="221"/>
      <c r="I503" s="222"/>
      <c r="J503" s="221"/>
      <c r="K503" s="222"/>
      <c r="L503" s="221"/>
      <c r="M503" s="222"/>
      <c r="N503" s="197"/>
      <c r="O503" s="198"/>
      <c r="P503" s="197"/>
      <c r="Q503" s="198"/>
      <c r="U503" s="393"/>
      <c r="V503" s="393"/>
    </row>
    <row r="504" spans="1:22" x14ac:dyDescent="0.3">
      <c r="A504" s="206">
        <v>231</v>
      </c>
      <c r="B504" s="251" t="s">
        <v>149</v>
      </c>
      <c r="C504" s="252"/>
      <c r="D504" s="253"/>
      <c r="E504" s="54" t="s">
        <v>3</v>
      </c>
      <c r="F504" s="221"/>
      <c r="G504" s="222"/>
      <c r="H504" s="221"/>
      <c r="I504" s="222"/>
      <c r="J504" s="221"/>
      <c r="K504" s="222"/>
      <c r="L504" s="221"/>
      <c r="M504" s="222"/>
      <c r="N504" s="197"/>
      <c r="O504" s="198"/>
      <c r="P504" s="197"/>
      <c r="Q504" s="198"/>
      <c r="U504" s="393" t="str">
        <f t="shared" ref="U504:U567" si="247">B504</f>
        <v>Corvado 32x80</v>
      </c>
      <c r="V504" s="393"/>
    </row>
    <row r="505" spans="1:22" x14ac:dyDescent="0.3">
      <c r="A505" s="207"/>
      <c r="B505" s="254"/>
      <c r="C505" s="255"/>
      <c r="D505" s="256"/>
      <c r="E505" s="54" t="s">
        <v>2</v>
      </c>
      <c r="F505" s="221"/>
      <c r="G505" s="222"/>
      <c r="H505" s="221"/>
      <c r="I505" s="222"/>
      <c r="J505" s="221"/>
      <c r="K505" s="222"/>
      <c r="L505" s="221"/>
      <c r="M505" s="222"/>
      <c r="N505" s="197"/>
      <c r="O505" s="198"/>
      <c r="P505" s="197"/>
      <c r="Q505" s="198"/>
      <c r="U505" s="393"/>
      <c r="V505" s="393"/>
    </row>
    <row r="506" spans="1:22" x14ac:dyDescent="0.3">
      <c r="A506" s="206">
        <v>232</v>
      </c>
      <c r="B506" s="251" t="s">
        <v>530</v>
      </c>
      <c r="C506" s="252"/>
      <c r="D506" s="253"/>
      <c r="E506" s="54" t="s">
        <v>3</v>
      </c>
      <c r="F506" s="221"/>
      <c r="G506" s="222"/>
      <c r="H506" s="221"/>
      <c r="I506" s="222"/>
      <c r="J506" s="221"/>
      <c r="K506" s="222"/>
      <c r="L506" s="221"/>
      <c r="M506" s="222"/>
      <c r="N506" s="197"/>
      <c r="O506" s="198"/>
      <c r="P506" s="197"/>
      <c r="Q506" s="198"/>
      <c r="U506" s="393" t="str">
        <f t="shared" ref="U506:U569" si="248">B506</f>
        <v>Corvado 32x96</v>
      </c>
      <c r="V506" s="393"/>
    </row>
    <row r="507" spans="1:22" x14ac:dyDescent="0.3">
      <c r="A507" s="207"/>
      <c r="B507" s="254"/>
      <c r="C507" s="255"/>
      <c r="D507" s="256"/>
      <c r="E507" s="54" t="s">
        <v>2</v>
      </c>
      <c r="F507" s="221"/>
      <c r="G507" s="222"/>
      <c r="H507" s="221"/>
      <c r="I507" s="222"/>
      <c r="J507" s="221"/>
      <c r="K507" s="222"/>
      <c r="L507" s="221"/>
      <c r="M507" s="222"/>
      <c r="N507" s="197"/>
      <c r="O507" s="198"/>
      <c r="P507" s="197"/>
      <c r="Q507" s="198"/>
      <c r="U507" s="393"/>
      <c r="V507" s="393"/>
    </row>
    <row r="508" spans="1:22" x14ac:dyDescent="0.3">
      <c r="A508" s="206">
        <v>233</v>
      </c>
      <c r="B508" s="251" t="s">
        <v>296</v>
      </c>
      <c r="C508" s="252"/>
      <c r="D508" s="253"/>
      <c r="E508" s="54" t="s">
        <v>3</v>
      </c>
      <c r="F508" s="221"/>
      <c r="G508" s="222"/>
      <c r="H508" s="221"/>
      <c r="I508" s="222"/>
      <c r="J508" s="221"/>
      <c r="K508" s="222"/>
      <c r="L508" s="221"/>
      <c r="M508" s="222"/>
      <c r="N508" s="197"/>
      <c r="O508" s="198"/>
      <c r="P508" s="197"/>
      <c r="Q508" s="198"/>
      <c r="U508" s="393" t="str">
        <f t="shared" ref="U508:U571" si="249">B508</f>
        <v>Corvado 34x80</v>
      </c>
      <c r="V508" s="393"/>
    </row>
    <row r="509" spans="1:22" x14ac:dyDescent="0.3">
      <c r="A509" s="207"/>
      <c r="B509" s="254"/>
      <c r="C509" s="255"/>
      <c r="D509" s="256"/>
      <c r="E509" s="54" t="s">
        <v>2</v>
      </c>
      <c r="F509" s="221"/>
      <c r="G509" s="222"/>
      <c r="H509" s="221"/>
      <c r="I509" s="222"/>
      <c r="J509" s="221"/>
      <c r="K509" s="222"/>
      <c r="L509" s="221"/>
      <c r="M509" s="222"/>
      <c r="N509" s="197"/>
      <c r="O509" s="198"/>
      <c r="P509" s="197"/>
      <c r="Q509" s="198"/>
      <c r="U509" s="393"/>
      <c r="V509" s="393"/>
    </row>
    <row r="510" spans="1:22" x14ac:dyDescent="0.3">
      <c r="A510" s="206">
        <v>234</v>
      </c>
      <c r="B510" s="251" t="s">
        <v>297</v>
      </c>
      <c r="C510" s="252"/>
      <c r="D510" s="253"/>
      <c r="E510" s="54" t="s">
        <v>3</v>
      </c>
      <c r="F510" s="221"/>
      <c r="G510" s="222"/>
      <c r="H510" s="221"/>
      <c r="I510" s="222"/>
      <c r="J510" s="221"/>
      <c r="K510" s="222"/>
      <c r="L510" s="221"/>
      <c r="M510" s="222"/>
      <c r="N510" s="197"/>
      <c r="O510" s="198"/>
      <c r="P510" s="197"/>
      <c r="Q510" s="198"/>
      <c r="U510" s="393" t="str">
        <f t="shared" ref="U510:U573" si="250">B510</f>
        <v>Corvado 36x80</v>
      </c>
      <c r="V510" s="393"/>
    </row>
    <row r="511" spans="1:22" x14ac:dyDescent="0.3">
      <c r="A511" s="207"/>
      <c r="B511" s="254"/>
      <c r="C511" s="255"/>
      <c r="D511" s="256"/>
      <c r="E511" s="54" t="s">
        <v>2</v>
      </c>
      <c r="F511" s="221"/>
      <c r="G511" s="222"/>
      <c r="H511" s="221"/>
      <c r="I511" s="222"/>
      <c r="J511" s="221"/>
      <c r="K511" s="222"/>
      <c r="L511" s="221"/>
      <c r="M511" s="222"/>
      <c r="N511" s="197"/>
      <c r="O511" s="198"/>
      <c r="P511" s="197"/>
      <c r="Q511" s="198"/>
      <c r="U511" s="393"/>
      <c r="V511" s="393"/>
    </row>
    <row r="512" spans="1:22" x14ac:dyDescent="0.3">
      <c r="A512" s="206">
        <v>235</v>
      </c>
      <c r="B512" s="251" t="s">
        <v>531</v>
      </c>
      <c r="C512" s="252"/>
      <c r="D512" s="253"/>
      <c r="E512" s="54" t="s">
        <v>3</v>
      </c>
      <c r="F512" s="221"/>
      <c r="G512" s="222"/>
      <c r="H512" s="221"/>
      <c r="I512" s="222"/>
      <c r="J512" s="221"/>
      <c r="K512" s="222"/>
      <c r="L512" s="221"/>
      <c r="M512" s="222"/>
      <c r="N512" s="197"/>
      <c r="O512" s="198"/>
      <c r="P512" s="197"/>
      <c r="Q512" s="198"/>
      <c r="U512" s="393" t="str">
        <f t="shared" ref="U512:U575" si="251">B512</f>
        <v>Corvado 36x96</v>
      </c>
      <c r="V512" s="393"/>
    </row>
    <row r="513" spans="1:22" x14ac:dyDescent="0.3">
      <c r="A513" s="207"/>
      <c r="B513" s="254"/>
      <c r="C513" s="255"/>
      <c r="D513" s="256"/>
      <c r="E513" s="54" t="s">
        <v>2</v>
      </c>
      <c r="F513" s="221"/>
      <c r="G513" s="222"/>
      <c r="H513" s="221"/>
      <c r="I513" s="222"/>
      <c r="J513" s="221"/>
      <c r="K513" s="222"/>
      <c r="L513" s="221"/>
      <c r="M513" s="222"/>
      <c r="N513" s="197"/>
      <c r="O513" s="198"/>
      <c r="P513" s="197"/>
      <c r="Q513" s="198"/>
      <c r="U513" s="393"/>
      <c r="V513" s="393"/>
    </row>
    <row r="514" spans="1:22" x14ac:dyDescent="0.3">
      <c r="A514" s="206">
        <v>236</v>
      </c>
      <c r="B514" s="230"/>
      <c r="C514" s="230"/>
      <c r="D514" s="230"/>
      <c r="E514" s="54" t="s">
        <v>3</v>
      </c>
      <c r="F514" s="221"/>
      <c r="G514" s="222"/>
      <c r="H514" s="221"/>
      <c r="I514" s="222"/>
      <c r="J514" s="221"/>
      <c r="K514" s="222"/>
      <c r="L514" s="221"/>
      <c r="M514" s="222"/>
      <c r="N514" s="197"/>
      <c r="O514" s="198"/>
      <c r="P514" s="197"/>
      <c r="Q514" s="198"/>
      <c r="U514" s="393">
        <f t="shared" ref="U514:U577" si="252">B514</f>
        <v>0</v>
      </c>
      <c r="V514" s="393"/>
    </row>
    <row r="515" spans="1:22" x14ac:dyDescent="0.3">
      <c r="A515" s="207"/>
      <c r="B515" s="230"/>
      <c r="C515" s="230"/>
      <c r="D515" s="230"/>
      <c r="E515" s="54" t="s">
        <v>2</v>
      </c>
      <c r="F515" s="221"/>
      <c r="G515" s="222"/>
      <c r="H515" s="221"/>
      <c r="I515" s="222"/>
      <c r="J515" s="221"/>
      <c r="K515" s="222"/>
      <c r="L515" s="221"/>
      <c r="M515" s="222"/>
      <c r="N515" s="197"/>
      <c r="O515" s="198"/>
      <c r="P515" s="197"/>
      <c r="Q515" s="198"/>
      <c r="U515" s="393"/>
      <c r="V515" s="393"/>
    </row>
    <row r="516" spans="1:22" x14ac:dyDescent="0.3">
      <c r="A516" s="206">
        <v>237</v>
      </c>
      <c r="B516" s="230"/>
      <c r="C516" s="230"/>
      <c r="D516" s="230"/>
      <c r="E516" s="54" t="s">
        <v>3</v>
      </c>
      <c r="F516" s="221"/>
      <c r="G516" s="222"/>
      <c r="H516" s="221"/>
      <c r="I516" s="222"/>
      <c r="J516" s="221"/>
      <c r="K516" s="222"/>
      <c r="L516" s="221"/>
      <c r="M516" s="222"/>
      <c r="N516" s="197"/>
      <c r="O516" s="198"/>
      <c r="P516" s="197"/>
      <c r="Q516" s="198"/>
      <c r="U516" s="393">
        <f t="shared" ref="U516:U579" si="253">B516</f>
        <v>0</v>
      </c>
      <c r="V516" s="393"/>
    </row>
    <row r="517" spans="1:22" x14ac:dyDescent="0.3">
      <c r="A517" s="207"/>
      <c r="B517" s="230"/>
      <c r="C517" s="230"/>
      <c r="D517" s="230"/>
      <c r="E517" s="54" t="s">
        <v>2</v>
      </c>
      <c r="F517" s="221"/>
      <c r="G517" s="222"/>
      <c r="H517" s="221"/>
      <c r="I517" s="222"/>
      <c r="J517" s="221"/>
      <c r="K517" s="222"/>
      <c r="L517" s="221"/>
      <c r="M517" s="222"/>
      <c r="N517" s="197"/>
      <c r="O517" s="198"/>
      <c r="P517" s="197"/>
      <c r="Q517" s="198"/>
      <c r="U517" s="393"/>
      <c r="V517" s="393"/>
    </row>
    <row r="518" spans="1:22" x14ac:dyDescent="0.3">
      <c r="A518" s="206">
        <v>238</v>
      </c>
      <c r="B518" s="230"/>
      <c r="C518" s="230"/>
      <c r="D518" s="230"/>
      <c r="E518" s="54" t="s">
        <v>3</v>
      </c>
      <c r="F518" s="221"/>
      <c r="G518" s="222"/>
      <c r="H518" s="221"/>
      <c r="I518" s="222"/>
      <c r="J518" s="221"/>
      <c r="K518" s="222"/>
      <c r="L518" s="221"/>
      <c r="M518" s="222"/>
      <c r="N518" s="197"/>
      <c r="O518" s="198"/>
      <c r="P518" s="197"/>
      <c r="Q518" s="198"/>
      <c r="U518" s="393">
        <f t="shared" ref="U518:U581" si="254">B518</f>
        <v>0</v>
      </c>
      <c r="V518" s="393"/>
    </row>
    <row r="519" spans="1:22" x14ac:dyDescent="0.3">
      <c r="A519" s="207"/>
      <c r="B519" s="230"/>
      <c r="C519" s="230"/>
      <c r="D519" s="230"/>
      <c r="E519" s="54" t="s">
        <v>2</v>
      </c>
      <c r="F519" s="221"/>
      <c r="G519" s="222"/>
      <c r="H519" s="221"/>
      <c r="I519" s="222"/>
      <c r="J519" s="221"/>
      <c r="K519" s="222"/>
      <c r="L519" s="221"/>
      <c r="M519" s="222"/>
      <c r="N519" s="197"/>
      <c r="O519" s="198"/>
      <c r="P519" s="197"/>
      <c r="Q519" s="198"/>
      <c r="U519" s="393"/>
      <c r="V519" s="393"/>
    </row>
    <row r="520" spans="1:22" x14ac:dyDescent="0.3">
      <c r="A520" s="12" t="s">
        <v>232</v>
      </c>
      <c r="B520" s="27"/>
      <c r="C520" s="27"/>
      <c r="D520" s="27"/>
      <c r="E520" s="53"/>
      <c r="F520" s="239"/>
      <c r="G520" s="239"/>
      <c r="H520" s="239"/>
      <c r="I520" s="239"/>
      <c r="J520" s="239"/>
      <c r="K520" s="239"/>
      <c r="L520" s="239"/>
      <c r="M520" s="239"/>
      <c r="N520" s="199"/>
      <c r="O520" s="199"/>
      <c r="P520" s="199"/>
      <c r="Q520" s="199"/>
      <c r="U520" s="393">
        <f t="shared" ref="U520:U583" si="255">B520</f>
        <v>0</v>
      </c>
      <c r="V520" s="393"/>
    </row>
    <row r="521" spans="1:22" ht="14.4" customHeight="1" x14ac:dyDescent="0.3">
      <c r="B521" s="27"/>
      <c r="C521" s="27"/>
      <c r="D521" s="240" t="s">
        <v>0</v>
      </c>
      <c r="E521" s="240"/>
      <c r="F521" s="240"/>
      <c r="G521" s="240"/>
      <c r="H521" s="240"/>
      <c r="I521" s="240"/>
      <c r="J521" s="240"/>
      <c r="K521" s="240"/>
      <c r="L521" s="240"/>
      <c r="M521" s="240"/>
      <c r="N521" s="204" t="s">
        <v>216</v>
      </c>
      <c r="O521" s="204"/>
      <c r="P521" s="201">
        <f>P481</f>
        <v>43216</v>
      </c>
      <c r="Q521" s="202"/>
      <c r="U521" s="393"/>
      <c r="V521" s="393"/>
    </row>
    <row r="522" spans="1:22" ht="14.4" customHeight="1" x14ac:dyDescent="0.3">
      <c r="B522" s="27"/>
      <c r="C522" s="27"/>
      <c r="D522" s="240"/>
      <c r="E522" s="240"/>
      <c r="F522" s="240"/>
      <c r="G522" s="240"/>
      <c r="H522" s="240"/>
      <c r="I522" s="240"/>
      <c r="J522" s="240"/>
      <c r="K522" s="240"/>
      <c r="L522" s="240"/>
      <c r="M522" s="240"/>
      <c r="O522" s="11" t="s">
        <v>217</v>
      </c>
      <c r="P522" t="s">
        <v>218</v>
      </c>
      <c r="U522" s="393">
        <f t="shared" ref="U522:U585" si="256">B522</f>
        <v>0</v>
      </c>
      <c r="V522" s="393"/>
    </row>
    <row r="523" spans="1:22" ht="15" thickBot="1" x14ac:dyDescent="0.35">
      <c r="B523" s="27"/>
      <c r="C523" s="27"/>
      <c r="D523" s="232" t="s">
        <v>5</v>
      </c>
      <c r="E523" s="232"/>
      <c r="F523" s="233">
        <f>F483</f>
        <v>43220</v>
      </c>
      <c r="G523" s="234"/>
      <c r="H523" s="234"/>
      <c r="I523" s="27"/>
      <c r="J523" s="27"/>
      <c r="K523" s="37"/>
      <c r="L523" s="235"/>
      <c r="M523" s="235"/>
      <c r="N523" s="205" t="s">
        <v>219</v>
      </c>
      <c r="O523" s="205"/>
      <c r="P523" s="203" t="str">
        <f>P483</f>
        <v>Contre-plaqué</v>
      </c>
      <c r="Q523" s="203"/>
      <c r="U523" s="393"/>
      <c r="V523" s="393"/>
    </row>
    <row r="524" spans="1:22" x14ac:dyDescent="0.3">
      <c r="A524" s="5"/>
      <c r="B524" s="38"/>
      <c r="C524" s="38"/>
      <c r="D524" s="39"/>
      <c r="E524" s="39"/>
      <c r="F524" s="44"/>
      <c r="G524" s="44"/>
      <c r="H524" s="44"/>
      <c r="I524" s="38"/>
      <c r="J524" s="38"/>
      <c r="K524" s="38"/>
      <c r="L524" s="38"/>
      <c r="M524" s="38"/>
      <c r="N524" s="2"/>
      <c r="O524" s="2"/>
      <c r="P524" s="2"/>
      <c r="Q524" s="2"/>
      <c r="U524" s="393">
        <f t="shared" ref="U524:U587" si="257">B524</f>
        <v>0</v>
      </c>
      <c r="V524" s="393"/>
    </row>
    <row r="525" spans="1:22" x14ac:dyDescent="0.3">
      <c r="A525" s="6" t="s">
        <v>1</v>
      </c>
      <c r="B525" s="236" t="s">
        <v>4</v>
      </c>
      <c r="C525" s="237"/>
      <c r="D525" s="237"/>
      <c r="E525" s="238"/>
      <c r="F525" s="221">
        <v>1</v>
      </c>
      <c r="G525" s="222"/>
      <c r="H525" s="221">
        <v>2</v>
      </c>
      <c r="I525" s="222"/>
      <c r="J525" s="221">
        <v>3</v>
      </c>
      <c r="K525" s="222"/>
      <c r="L525" s="221">
        <v>4</v>
      </c>
      <c r="M525" s="222"/>
      <c r="N525" s="197">
        <v>5</v>
      </c>
      <c r="O525" s="198"/>
      <c r="P525" s="197" t="s">
        <v>511</v>
      </c>
      <c r="Q525" s="198"/>
      <c r="U525" s="393"/>
      <c r="V525" s="393"/>
    </row>
    <row r="526" spans="1:22" x14ac:dyDescent="0.3">
      <c r="A526" s="206">
        <v>239</v>
      </c>
      <c r="B526" s="242" t="s">
        <v>1726</v>
      </c>
      <c r="C526" s="242"/>
      <c r="D526" s="242"/>
      <c r="E526" s="54" t="s">
        <v>3</v>
      </c>
      <c r="F526" s="221"/>
      <c r="G526" s="222"/>
      <c r="H526" s="221"/>
      <c r="I526" s="222"/>
      <c r="J526" s="221"/>
      <c r="K526" s="222"/>
      <c r="L526" s="221"/>
      <c r="M526" s="222"/>
      <c r="N526" s="197"/>
      <c r="O526" s="198"/>
      <c r="P526" s="197"/>
      <c r="Q526" s="198"/>
      <c r="U526" s="393" t="str">
        <f t="shared" ref="U526:U589" si="258">B526</f>
        <v>Coventry smooth/Carrara PL 16x80</v>
      </c>
      <c r="V526" s="393"/>
    </row>
    <row r="527" spans="1:22" x14ac:dyDescent="0.3">
      <c r="A527" s="207"/>
      <c r="B527" s="242"/>
      <c r="C527" s="242"/>
      <c r="D527" s="242"/>
      <c r="E527" s="54" t="s">
        <v>2</v>
      </c>
      <c r="F527" s="221"/>
      <c r="G527" s="222"/>
      <c r="H527" s="221"/>
      <c r="I527" s="222"/>
      <c r="J527" s="221"/>
      <c r="K527" s="222"/>
      <c r="L527" s="221"/>
      <c r="M527" s="222"/>
      <c r="N527" s="197"/>
      <c r="O527" s="198"/>
      <c r="P527" s="197"/>
      <c r="Q527" s="198"/>
      <c r="U527" s="393"/>
      <c r="V527" s="393"/>
    </row>
    <row r="528" spans="1:22" x14ac:dyDescent="0.3">
      <c r="A528" s="206">
        <v>240</v>
      </c>
      <c r="B528" s="242" t="s">
        <v>1727</v>
      </c>
      <c r="C528" s="242"/>
      <c r="D528" s="242"/>
      <c r="E528" s="54" t="s">
        <v>3</v>
      </c>
      <c r="F528" s="221"/>
      <c r="G528" s="222"/>
      <c r="H528" s="221"/>
      <c r="I528" s="222"/>
      <c r="J528" s="221"/>
      <c r="K528" s="222"/>
      <c r="L528" s="221"/>
      <c r="M528" s="222"/>
      <c r="N528" s="197"/>
      <c r="O528" s="198"/>
      <c r="P528" s="197"/>
      <c r="Q528" s="198"/>
      <c r="U528" s="393" t="str">
        <f t="shared" ref="U528:U591" si="259">B528</f>
        <v>Coventry smooth/Carrara PL 18x80</v>
      </c>
      <c r="V528" s="393"/>
    </row>
    <row r="529" spans="1:22" x14ac:dyDescent="0.3">
      <c r="A529" s="207"/>
      <c r="B529" s="242"/>
      <c r="C529" s="242"/>
      <c r="D529" s="242"/>
      <c r="E529" s="54" t="s">
        <v>2</v>
      </c>
      <c r="F529" s="221"/>
      <c r="G529" s="222"/>
      <c r="H529" s="221"/>
      <c r="I529" s="222"/>
      <c r="J529" s="221"/>
      <c r="K529" s="222"/>
      <c r="L529" s="221"/>
      <c r="M529" s="222"/>
      <c r="N529" s="197"/>
      <c r="O529" s="198"/>
      <c r="P529" s="197"/>
      <c r="Q529" s="198"/>
      <c r="U529" s="393"/>
      <c r="V529" s="393"/>
    </row>
    <row r="530" spans="1:22" x14ac:dyDescent="0.3">
      <c r="A530" s="206">
        <v>241</v>
      </c>
      <c r="B530" s="242" t="s">
        <v>42</v>
      </c>
      <c r="C530" s="242"/>
      <c r="D530" s="242"/>
      <c r="E530" s="54" t="s">
        <v>3</v>
      </c>
      <c r="F530" s="221"/>
      <c r="G530" s="222"/>
      <c r="H530" s="221"/>
      <c r="I530" s="222"/>
      <c r="J530" s="221"/>
      <c r="K530" s="222"/>
      <c r="L530" s="221"/>
      <c r="M530" s="222"/>
      <c r="N530" s="197"/>
      <c r="O530" s="198"/>
      <c r="P530" s="197"/>
      <c r="Q530" s="198"/>
      <c r="U530" s="393" t="str">
        <f t="shared" ref="U530:U593" si="260">B530</f>
        <v>Coventry smooth 20x80</v>
      </c>
      <c r="V530" s="393"/>
    </row>
    <row r="531" spans="1:22" x14ac:dyDescent="0.3">
      <c r="A531" s="207"/>
      <c r="B531" s="242"/>
      <c r="C531" s="242"/>
      <c r="D531" s="242"/>
      <c r="E531" s="54" t="s">
        <v>2</v>
      </c>
      <c r="F531" s="221"/>
      <c r="G531" s="222"/>
      <c r="H531" s="221"/>
      <c r="I531" s="222"/>
      <c r="J531" s="221"/>
      <c r="K531" s="222"/>
      <c r="L531" s="221"/>
      <c r="M531" s="222"/>
      <c r="N531" s="197"/>
      <c r="O531" s="198"/>
      <c r="P531" s="197"/>
      <c r="Q531" s="198"/>
      <c r="U531" s="393"/>
      <c r="V531" s="393"/>
    </row>
    <row r="532" spans="1:22" x14ac:dyDescent="0.3">
      <c r="A532" s="206">
        <v>242</v>
      </c>
      <c r="B532" s="251" t="s">
        <v>150</v>
      </c>
      <c r="C532" s="252"/>
      <c r="D532" s="253"/>
      <c r="E532" s="54" t="s">
        <v>3</v>
      </c>
      <c r="F532" s="221"/>
      <c r="G532" s="222"/>
      <c r="H532" s="221"/>
      <c r="I532" s="222"/>
      <c r="J532" s="221"/>
      <c r="K532" s="222"/>
      <c r="L532" s="221"/>
      <c r="M532" s="222"/>
      <c r="N532" s="197"/>
      <c r="O532" s="198"/>
      <c r="P532" s="197"/>
      <c r="Q532" s="198"/>
      <c r="U532" s="393" t="str">
        <f t="shared" ref="U532:U595" si="261">B532</f>
        <v>Coventry smooth 24x80</v>
      </c>
      <c r="V532" s="393"/>
    </row>
    <row r="533" spans="1:22" x14ac:dyDescent="0.3">
      <c r="A533" s="207"/>
      <c r="B533" s="254"/>
      <c r="C533" s="255"/>
      <c r="D533" s="256"/>
      <c r="E533" s="54" t="s">
        <v>2</v>
      </c>
      <c r="F533" s="221"/>
      <c r="G533" s="222"/>
      <c r="H533" s="221"/>
      <c r="I533" s="222"/>
      <c r="J533" s="221"/>
      <c r="K533" s="222"/>
      <c r="L533" s="221"/>
      <c r="M533" s="222"/>
      <c r="N533" s="197"/>
      <c r="O533" s="198"/>
      <c r="P533" s="197"/>
      <c r="Q533" s="198"/>
      <c r="U533" s="393"/>
      <c r="V533" s="393"/>
    </row>
    <row r="534" spans="1:22" x14ac:dyDescent="0.3">
      <c r="A534" s="206">
        <v>243</v>
      </c>
      <c r="B534" s="251" t="s">
        <v>1223</v>
      </c>
      <c r="C534" s="252"/>
      <c r="D534" s="253"/>
      <c r="E534" s="54" t="s">
        <v>3</v>
      </c>
      <c r="F534" s="221"/>
      <c r="G534" s="222"/>
      <c r="H534" s="221"/>
      <c r="I534" s="222"/>
      <c r="J534" s="221"/>
      <c r="K534" s="222"/>
      <c r="L534" s="221"/>
      <c r="M534" s="222"/>
      <c r="N534" s="197"/>
      <c r="O534" s="198"/>
      <c r="P534" s="197"/>
      <c r="Q534" s="198"/>
      <c r="U534" s="393" t="str">
        <f t="shared" ref="U534:U597" si="262">B534</f>
        <v>Coventry smooth 24x84</v>
      </c>
      <c r="V534" s="393"/>
    </row>
    <row r="535" spans="1:22" x14ac:dyDescent="0.3">
      <c r="A535" s="207"/>
      <c r="B535" s="254"/>
      <c r="C535" s="255"/>
      <c r="D535" s="256"/>
      <c r="E535" s="54" t="s">
        <v>2</v>
      </c>
      <c r="F535" s="221"/>
      <c r="G535" s="222"/>
      <c r="H535" s="221"/>
      <c r="I535" s="222"/>
      <c r="J535" s="221"/>
      <c r="K535" s="222"/>
      <c r="L535" s="221"/>
      <c r="M535" s="222"/>
      <c r="N535" s="197"/>
      <c r="O535" s="198"/>
      <c r="P535" s="197"/>
      <c r="Q535" s="198"/>
      <c r="U535" s="393"/>
      <c r="V535" s="393"/>
    </row>
    <row r="536" spans="1:22" x14ac:dyDescent="0.3">
      <c r="A536" s="206">
        <v>244</v>
      </c>
      <c r="B536" s="251" t="s">
        <v>519</v>
      </c>
      <c r="C536" s="252"/>
      <c r="D536" s="253"/>
      <c r="E536" s="54" t="s">
        <v>3</v>
      </c>
      <c r="F536" s="221"/>
      <c r="G536" s="222"/>
      <c r="H536" s="221"/>
      <c r="I536" s="222"/>
      <c r="J536" s="221"/>
      <c r="K536" s="222"/>
      <c r="L536" s="221"/>
      <c r="M536" s="222"/>
      <c r="N536" s="197"/>
      <c r="O536" s="198"/>
      <c r="P536" s="197"/>
      <c r="Q536" s="198"/>
      <c r="U536" s="393" t="str">
        <f t="shared" ref="U536:U599" si="263">B536</f>
        <v>Coventry smooth 24x96</v>
      </c>
      <c r="V536" s="393"/>
    </row>
    <row r="537" spans="1:22" x14ac:dyDescent="0.3">
      <c r="A537" s="207"/>
      <c r="B537" s="254"/>
      <c r="C537" s="255"/>
      <c r="D537" s="256"/>
      <c r="E537" s="54" t="s">
        <v>2</v>
      </c>
      <c r="F537" s="221"/>
      <c r="G537" s="222"/>
      <c r="H537" s="221"/>
      <c r="I537" s="222"/>
      <c r="J537" s="221"/>
      <c r="K537" s="222"/>
      <c r="L537" s="221"/>
      <c r="M537" s="222"/>
      <c r="N537" s="197"/>
      <c r="O537" s="198"/>
      <c r="P537" s="197"/>
      <c r="Q537" s="198"/>
      <c r="U537" s="393"/>
      <c r="V537" s="393"/>
    </row>
    <row r="538" spans="1:22" x14ac:dyDescent="0.3">
      <c r="A538" s="206">
        <v>245</v>
      </c>
      <c r="B538" s="251" t="s">
        <v>151</v>
      </c>
      <c r="C538" s="252"/>
      <c r="D538" s="253"/>
      <c r="E538" s="54" t="s">
        <v>3</v>
      </c>
      <c r="F538" s="221"/>
      <c r="G538" s="222"/>
      <c r="H538" s="221"/>
      <c r="I538" s="222"/>
      <c r="J538" s="221"/>
      <c r="K538" s="222"/>
      <c r="L538" s="221"/>
      <c r="M538" s="222"/>
      <c r="N538" s="197"/>
      <c r="O538" s="198"/>
      <c r="P538" s="197"/>
      <c r="Q538" s="198"/>
      <c r="U538" s="393" t="str">
        <f t="shared" ref="U538:U601" si="264">B538</f>
        <v>Coventry smooth 28x80</v>
      </c>
      <c r="V538" s="393"/>
    </row>
    <row r="539" spans="1:22" x14ac:dyDescent="0.3">
      <c r="A539" s="207"/>
      <c r="B539" s="254"/>
      <c r="C539" s="255"/>
      <c r="D539" s="256"/>
      <c r="E539" s="54" t="s">
        <v>2</v>
      </c>
      <c r="F539" s="221"/>
      <c r="G539" s="222"/>
      <c r="H539" s="221"/>
      <c r="I539" s="222"/>
      <c r="J539" s="221"/>
      <c r="K539" s="222"/>
      <c r="L539" s="221"/>
      <c r="M539" s="222"/>
      <c r="N539" s="197"/>
      <c r="O539" s="198"/>
      <c r="P539" s="197"/>
      <c r="Q539" s="198"/>
      <c r="U539" s="393"/>
      <c r="V539" s="393"/>
    </row>
    <row r="540" spans="1:22" x14ac:dyDescent="0.3">
      <c r="A540" s="206">
        <v>246</v>
      </c>
      <c r="B540" s="251" t="s">
        <v>152</v>
      </c>
      <c r="C540" s="252"/>
      <c r="D540" s="253"/>
      <c r="E540" s="54" t="s">
        <v>3</v>
      </c>
      <c r="F540" s="221"/>
      <c r="G540" s="222"/>
      <c r="H540" s="221"/>
      <c r="I540" s="222"/>
      <c r="J540" s="221"/>
      <c r="K540" s="222"/>
      <c r="L540" s="221"/>
      <c r="M540" s="222"/>
      <c r="N540" s="197"/>
      <c r="O540" s="198"/>
      <c r="P540" s="197"/>
      <c r="Q540" s="198"/>
      <c r="U540" s="393" t="str">
        <f t="shared" ref="U540:U603" si="265">B540</f>
        <v>Coventry smooth 30x80</v>
      </c>
      <c r="V540" s="393"/>
    </row>
    <row r="541" spans="1:22" x14ac:dyDescent="0.3">
      <c r="A541" s="207"/>
      <c r="B541" s="254"/>
      <c r="C541" s="255"/>
      <c r="D541" s="256"/>
      <c r="E541" s="54" t="s">
        <v>2</v>
      </c>
      <c r="F541" s="221"/>
      <c r="G541" s="222"/>
      <c r="H541" s="221"/>
      <c r="I541" s="222"/>
      <c r="J541" s="221"/>
      <c r="K541" s="222"/>
      <c r="L541" s="221"/>
      <c r="M541" s="222"/>
      <c r="N541" s="197"/>
      <c r="O541" s="198"/>
      <c r="P541" s="197"/>
      <c r="Q541" s="198"/>
      <c r="U541" s="393"/>
      <c r="V541" s="393"/>
    </row>
    <row r="542" spans="1:22" x14ac:dyDescent="0.3">
      <c r="A542" s="206">
        <v>247</v>
      </c>
      <c r="B542" s="251" t="s">
        <v>914</v>
      </c>
      <c r="C542" s="252"/>
      <c r="D542" s="253"/>
      <c r="E542" s="54" t="s">
        <v>3</v>
      </c>
      <c r="F542" s="221"/>
      <c r="G542" s="222"/>
      <c r="H542" s="221"/>
      <c r="I542" s="222"/>
      <c r="J542" s="221"/>
      <c r="K542" s="222"/>
      <c r="L542" s="221"/>
      <c r="M542" s="222"/>
      <c r="N542" s="197"/>
      <c r="O542" s="198"/>
      <c r="P542" s="197"/>
      <c r="Q542" s="198"/>
      <c r="U542" s="393" t="str">
        <f t="shared" ref="U542:U605" si="266">B542</f>
        <v>Coventry smooth 30x84</v>
      </c>
      <c r="V542" s="393"/>
    </row>
    <row r="543" spans="1:22" x14ac:dyDescent="0.3">
      <c r="A543" s="207"/>
      <c r="B543" s="254"/>
      <c r="C543" s="255"/>
      <c r="D543" s="256"/>
      <c r="E543" s="54" t="s">
        <v>2</v>
      </c>
      <c r="F543" s="221"/>
      <c r="G543" s="222"/>
      <c r="H543" s="221"/>
      <c r="I543" s="222"/>
      <c r="J543" s="221"/>
      <c r="K543" s="222"/>
      <c r="L543" s="221"/>
      <c r="M543" s="222"/>
      <c r="N543" s="197"/>
      <c r="O543" s="198"/>
      <c r="P543" s="197"/>
      <c r="Q543" s="198"/>
      <c r="U543" s="393"/>
      <c r="V543" s="393"/>
    </row>
    <row r="544" spans="1:22" x14ac:dyDescent="0.3">
      <c r="A544" s="206">
        <v>248</v>
      </c>
      <c r="B544" s="251" t="s">
        <v>520</v>
      </c>
      <c r="C544" s="252"/>
      <c r="D544" s="253"/>
      <c r="E544" s="54" t="s">
        <v>3</v>
      </c>
      <c r="F544" s="221"/>
      <c r="G544" s="222"/>
      <c r="H544" s="221"/>
      <c r="I544" s="222"/>
      <c r="J544" s="221"/>
      <c r="K544" s="222"/>
      <c r="L544" s="221"/>
      <c r="M544" s="222"/>
      <c r="N544" s="197"/>
      <c r="O544" s="198"/>
      <c r="P544" s="197"/>
      <c r="Q544" s="198"/>
      <c r="U544" s="393" t="str">
        <f t="shared" ref="U544:U607" si="267">B544</f>
        <v>Coventry smooth 30x96</v>
      </c>
      <c r="V544" s="393"/>
    </row>
    <row r="545" spans="1:22" x14ac:dyDescent="0.3">
      <c r="A545" s="207"/>
      <c r="B545" s="254"/>
      <c r="C545" s="255"/>
      <c r="D545" s="256"/>
      <c r="E545" s="54" t="s">
        <v>2</v>
      </c>
      <c r="F545" s="221"/>
      <c r="G545" s="222"/>
      <c r="H545" s="221"/>
      <c r="I545" s="222"/>
      <c r="J545" s="221"/>
      <c r="K545" s="222"/>
      <c r="L545" s="221"/>
      <c r="M545" s="222"/>
      <c r="N545" s="197"/>
      <c r="O545" s="198"/>
      <c r="P545" s="197"/>
      <c r="Q545" s="198"/>
      <c r="U545" s="393"/>
      <c r="V545" s="393"/>
    </row>
    <row r="546" spans="1:22" x14ac:dyDescent="0.3">
      <c r="A546" s="206">
        <v>249</v>
      </c>
      <c r="B546" s="251" t="s">
        <v>153</v>
      </c>
      <c r="C546" s="252"/>
      <c r="D546" s="253"/>
      <c r="E546" s="54" t="s">
        <v>3</v>
      </c>
      <c r="F546" s="221"/>
      <c r="G546" s="222"/>
      <c r="H546" s="221"/>
      <c r="I546" s="222"/>
      <c r="J546" s="221"/>
      <c r="K546" s="222"/>
      <c r="L546" s="221"/>
      <c r="M546" s="222"/>
      <c r="N546" s="197"/>
      <c r="O546" s="198"/>
      <c r="P546" s="197"/>
      <c r="Q546" s="198"/>
      <c r="U546" s="393" t="str">
        <f t="shared" ref="U546:U609" si="268">B546</f>
        <v>Coventry smooth 32x80</v>
      </c>
      <c r="V546" s="393"/>
    </row>
    <row r="547" spans="1:22" x14ac:dyDescent="0.3">
      <c r="A547" s="207"/>
      <c r="B547" s="254"/>
      <c r="C547" s="255"/>
      <c r="D547" s="256"/>
      <c r="E547" s="54" t="s">
        <v>2</v>
      </c>
      <c r="F547" s="221"/>
      <c r="G547" s="222"/>
      <c r="H547" s="221"/>
      <c r="I547" s="222"/>
      <c r="J547" s="221"/>
      <c r="K547" s="222"/>
      <c r="L547" s="221"/>
      <c r="M547" s="222"/>
      <c r="N547" s="197"/>
      <c r="O547" s="198"/>
      <c r="P547" s="197"/>
      <c r="Q547" s="198"/>
      <c r="U547" s="393"/>
      <c r="V547" s="393"/>
    </row>
    <row r="548" spans="1:22" x14ac:dyDescent="0.3">
      <c r="A548" s="206">
        <v>250</v>
      </c>
      <c r="B548" s="251" t="s">
        <v>915</v>
      </c>
      <c r="C548" s="252"/>
      <c r="D548" s="253"/>
      <c r="E548" s="54" t="s">
        <v>3</v>
      </c>
      <c r="F548" s="221"/>
      <c r="G548" s="222"/>
      <c r="H548" s="221"/>
      <c r="I548" s="222"/>
      <c r="J548" s="221"/>
      <c r="K548" s="222"/>
      <c r="L548" s="221"/>
      <c r="M548" s="222"/>
      <c r="N548" s="197"/>
      <c r="O548" s="198"/>
      <c r="P548" s="197"/>
      <c r="Q548" s="198"/>
      <c r="U548" s="393" t="str">
        <f t="shared" ref="U548:U611" si="269">B548</f>
        <v>Coventry smooth 32x84</v>
      </c>
      <c r="V548" s="393"/>
    </row>
    <row r="549" spans="1:22" x14ac:dyDescent="0.3">
      <c r="A549" s="207"/>
      <c r="B549" s="254"/>
      <c r="C549" s="255"/>
      <c r="D549" s="256"/>
      <c r="E549" s="54" t="s">
        <v>2</v>
      </c>
      <c r="F549" s="221"/>
      <c r="G549" s="222"/>
      <c r="H549" s="221"/>
      <c r="I549" s="222"/>
      <c r="J549" s="221"/>
      <c r="K549" s="222"/>
      <c r="L549" s="221"/>
      <c r="M549" s="222"/>
      <c r="N549" s="197"/>
      <c r="O549" s="198"/>
      <c r="P549" s="197"/>
      <c r="Q549" s="198"/>
      <c r="U549" s="393"/>
      <c r="V549" s="393"/>
    </row>
    <row r="550" spans="1:22" x14ac:dyDescent="0.3">
      <c r="A550" s="206">
        <v>251</v>
      </c>
      <c r="B550" s="251" t="s">
        <v>154</v>
      </c>
      <c r="C550" s="252"/>
      <c r="D550" s="253"/>
      <c r="E550" s="54" t="s">
        <v>3</v>
      </c>
      <c r="F550" s="221"/>
      <c r="G550" s="222"/>
      <c r="H550" s="221"/>
      <c r="I550" s="222"/>
      <c r="J550" s="221"/>
      <c r="K550" s="222"/>
      <c r="L550" s="221"/>
      <c r="M550" s="222"/>
      <c r="N550" s="197"/>
      <c r="O550" s="198"/>
      <c r="P550" s="197"/>
      <c r="Q550" s="198"/>
      <c r="U550" s="393" t="str">
        <f t="shared" ref="U550:U613" si="270">B550</f>
        <v>Coventry smooth 36x80</v>
      </c>
      <c r="V550" s="393"/>
    </row>
    <row r="551" spans="1:22" x14ac:dyDescent="0.3">
      <c r="A551" s="207"/>
      <c r="B551" s="254"/>
      <c r="C551" s="255"/>
      <c r="D551" s="256"/>
      <c r="E551" s="54" t="s">
        <v>2</v>
      </c>
      <c r="F551" s="221"/>
      <c r="G551" s="222"/>
      <c r="H551" s="221"/>
      <c r="I551" s="222"/>
      <c r="J551" s="221"/>
      <c r="K551" s="222"/>
      <c r="L551" s="221"/>
      <c r="M551" s="222"/>
      <c r="N551" s="197"/>
      <c r="O551" s="198"/>
      <c r="P551" s="197"/>
      <c r="Q551" s="198"/>
      <c r="U551" s="393"/>
      <c r="V551" s="393"/>
    </row>
    <row r="552" spans="1:22" x14ac:dyDescent="0.3">
      <c r="A552" s="206">
        <v>252</v>
      </c>
      <c r="B552" s="251" t="s">
        <v>1224</v>
      </c>
      <c r="C552" s="252"/>
      <c r="D552" s="253"/>
      <c r="E552" s="54" t="s">
        <v>3</v>
      </c>
      <c r="F552" s="221"/>
      <c r="G552" s="222"/>
      <c r="H552" s="221"/>
      <c r="I552" s="222"/>
      <c r="J552" s="221"/>
      <c r="K552" s="222"/>
      <c r="L552" s="221"/>
      <c r="M552" s="222"/>
      <c r="N552" s="197"/>
      <c r="O552" s="198"/>
      <c r="P552" s="197"/>
      <c r="Q552" s="198"/>
      <c r="U552" s="393" t="str">
        <f t="shared" ref="U552:U615" si="271">B552</f>
        <v>Coventry smooth 36x84</v>
      </c>
      <c r="V552" s="393"/>
    </row>
    <row r="553" spans="1:22" x14ac:dyDescent="0.3">
      <c r="A553" s="207"/>
      <c r="B553" s="254"/>
      <c r="C553" s="255"/>
      <c r="D553" s="256"/>
      <c r="E553" s="54" t="s">
        <v>2</v>
      </c>
      <c r="F553" s="221"/>
      <c r="G553" s="222"/>
      <c r="H553" s="221"/>
      <c r="I553" s="222"/>
      <c r="J553" s="221"/>
      <c r="K553" s="222"/>
      <c r="L553" s="221"/>
      <c r="M553" s="222"/>
      <c r="N553" s="197"/>
      <c r="O553" s="198"/>
      <c r="P553" s="197"/>
      <c r="Q553" s="198"/>
      <c r="U553" s="393"/>
      <c r="V553" s="393"/>
    </row>
    <row r="554" spans="1:22" x14ac:dyDescent="0.3">
      <c r="A554" s="206">
        <v>253</v>
      </c>
      <c r="B554" s="251" t="s">
        <v>1224</v>
      </c>
      <c r="C554" s="252"/>
      <c r="D554" s="253"/>
      <c r="E554" s="54" t="s">
        <v>3</v>
      </c>
      <c r="F554" s="221"/>
      <c r="G554" s="222"/>
      <c r="H554" s="221"/>
      <c r="I554" s="222"/>
      <c r="J554" s="221"/>
      <c r="K554" s="222"/>
      <c r="L554" s="221"/>
      <c r="M554" s="222"/>
      <c r="N554" s="197"/>
      <c r="O554" s="198"/>
      <c r="P554" s="197"/>
      <c r="Q554" s="198"/>
      <c r="U554" s="393" t="str">
        <f t="shared" ref="U554:U617" si="272">B554</f>
        <v>Coventry smooth 36x84</v>
      </c>
      <c r="V554" s="393"/>
    </row>
    <row r="555" spans="1:22" x14ac:dyDescent="0.3">
      <c r="A555" s="207"/>
      <c r="B555" s="254"/>
      <c r="C555" s="255"/>
      <c r="D555" s="256"/>
      <c r="E555" s="54" t="s">
        <v>2</v>
      </c>
      <c r="F555" s="221"/>
      <c r="G555" s="222"/>
      <c r="H555" s="221"/>
      <c r="I555" s="222"/>
      <c r="J555" s="221"/>
      <c r="K555" s="222"/>
      <c r="L555" s="221"/>
      <c r="M555" s="222"/>
      <c r="N555" s="197"/>
      <c r="O555" s="198"/>
      <c r="P555" s="197"/>
      <c r="Q555" s="198"/>
      <c r="U555" s="393"/>
      <c r="V555" s="393"/>
    </row>
    <row r="556" spans="1:22" x14ac:dyDescent="0.3">
      <c r="A556" s="206">
        <v>254</v>
      </c>
      <c r="B556" s="230"/>
      <c r="C556" s="230"/>
      <c r="D556" s="230"/>
      <c r="E556" s="54" t="s">
        <v>3</v>
      </c>
      <c r="F556" s="221"/>
      <c r="G556" s="222"/>
      <c r="H556" s="221"/>
      <c r="I556" s="222"/>
      <c r="J556" s="221"/>
      <c r="K556" s="222"/>
      <c r="L556" s="221"/>
      <c r="M556" s="222"/>
      <c r="N556" s="197"/>
      <c r="O556" s="198"/>
      <c r="P556" s="197"/>
      <c r="Q556" s="198"/>
      <c r="U556" s="393">
        <f t="shared" ref="U556:U619" si="273">B556</f>
        <v>0</v>
      </c>
      <c r="V556" s="393"/>
    </row>
    <row r="557" spans="1:22" x14ac:dyDescent="0.3">
      <c r="A557" s="207"/>
      <c r="B557" s="230"/>
      <c r="C557" s="230"/>
      <c r="D557" s="230"/>
      <c r="E557" s="54" t="s">
        <v>2</v>
      </c>
      <c r="F557" s="221"/>
      <c r="G557" s="222"/>
      <c r="H557" s="221"/>
      <c r="I557" s="222"/>
      <c r="J557" s="221"/>
      <c r="K557" s="222"/>
      <c r="L557" s="221"/>
      <c r="M557" s="222"/>
      <c r="N557" s="197"/>
      <c r="O557" s="198"/>
      <c r="P557" s="197"/>
      <c r="Q557" s="198"/>
      <c r="U557" s="393"/>
      <c r="V557" s="393"/>
    </row>
    <row r="558" spans="1:22" x14ac:dyDescent="0.3">
      <c r="A558" s="206">
        <v>255</v>
      </c>
      <c r="B558" s="230"/>
      <c r="C558" s="230"/>
      <c r="D558" s="230"/>
      <c r="E558" s="54" t="s">
        <v>3</v>
      </c>
      <c r="F558" s="221"/>
      <c r="G558" s="222"/>
      <c r="H558" s="221"/>
      <c r="I558" s="222"/>
      <c r="J558" s="221"/>
      <c r="K558" s="222"/>
      <c r="L558" s="221"/>
      <c r="M558" s="222"/>
      <c r="N558" s="197"/>
      <c r="O558" s="198"/>
      <c r="P558" s="197"/>
      <c r="Q558" s="198"/>
      <c r="U558" s="393">
        <f t="shared" ref="U558:U621" si="274">B558</f>
        <v>0</v>
      </c>
      <c r="V558" s="393"/>
    </row>
    <row r="559" spans="1:22" x14ac:dyDescent="0.3">
      <c r="A559" s="207"/>
      <c r="B559" s="230"/>
      <c r="C559" s="230"/>
      <c r="D559" s="230"/>
      <c r="E559" s="54" t="s">
        <v>2</v>
      </c>
      <c r="F559" s="221"/>
      <c r="G559" s="222"/>
      <c r="H559" s="221"/>
      <c r="I559" s="222"/>
      <c r="J559" s="221"/>
      <c r="K559" s="222"/>
      <c r="L559" s="221"/>
      <c r="M559" s="222"/>
      <c r="N559" s="197"/>
      <c r="O559" s="198"/>
      <c r="P559" s="197"/>
      <c r="Q559" s="198"/>
      <c r="U559" s="393"/>
      <c r="V559" s="393"/>
    </row>
    <row r="560" spans="1:22" x14ac:dyDescent="0.3">
      <c r="A560" s="12" t="s">
        <v>500</v>
      </c>
      <c r="B560" s="27"/>
      <c r="C560" s="27"/>
      <c r="D560" s="27"/>
      <c r="E560" s="53"/>
      <c r="F560" s="223"/>
      <c r="G560" s="223"/>
      <c r="H560" s="223"/>
      <c r="I560" s="223"/>
      <c r="J560" s="223"/>
      <c r="K560" s="223"/>
      <c r="L560" s="223"/>
      <c r="M560" s="223"/>
      <c r="N560" s="209"/>
      <c r="O560" s="209"/>
      <c r="P560" s="209"/>
      <c r="Q560" s="209"/>
      <c r="U560" s="393">
        <f t="shared" ref="U560:U623" si="275">B560</f>
        <v>0</v>
      </c>
      <c r="V560" s="393"/>
    </row>
    <row r="561" spans="1:22" ht="14.4" customHeight="1" x14ac:dyDescent="0.3">
      <c r="B561" s="27"/>
      <c r="C561" s="27"/>
      <c r="D561" s="240" t="s">
        <v>0</v>
      </c>
      <c r="E561" s="240"/>
      <c r="F561" s="240"/>
      <c r="G561" s="240"/>
      <c r="H561" s="240"/>
      <c r="I561" s="240"/>
      <c r="J561" s="240"/>
      <c r="K561" s="240"/>
      <c r="L561" s="240"/>
      <c r="M561" s="240"/>
      <c r="N561" s="204" t="s">
        <v>216</v>
      </c>
      <c r="O561" s="204"/>
      <c r="P561" s="201">
        <f>P521</f>
        <v>43216</v>
      </c>
      <c r="Q561" s="202"/>
      <c r="U561" s="393"/>
      <c r="V561" s="393"/>
    </row>
    <row r="562" spans="1:22" ht="14.4" customHeight="1" x14ac:dyDescent="0.3">
      <c r="B562" s="27"/>
      <c r="C562" s="27"/>
      <c r="D562" s="240"/>
      <c r="E562" s="240"/>
      <c r="F562" s="240"/>
      <c r="G562" s="240"/>
      <c r="H562" s="240"/>
      <c r="I562" s="240"/>
      <c r="J562" s="240"/>
      <c r="K562" s="240"/>
      <c r="L562" s="240"/>
      <c r="M562" s="240"/>
      <c r="O562" s="11" t="s">
        <v>217</v>
      </c>
      <c r="P562" t="s">
        <v>218</v>
      </c>
      <c r="U562" s="393">
        <f t="shared" ref="U562:U625" si="276">B562</f>
        <v>0</v>
      </c>
      <c r="V562" s="393"/>
    </row>
    <row r="563" spans="1:22" ht="15" thickBot="1" x14ac:dyDescent="0.35">
      <c r="B563" s="27"/>
      <c r="C563" s="27"/>
      <c r="D563" s="232" t="s">
        <v>5</v>
      </c>
      <c r="E563" s="232"/>
      <c r="F563" s="233">
        <f>F523</f>
        <v>43220</v>
      </c>
      <c r="G563" s="234"/>
      <c r="H563" s="234"/>
      <c r="I563" s="27"/>
      <c r="J563" s="27"/>
      <c r="K563" s="37"/>
      <c r="L563" s="235"/>
      <c r="M563" s="235"/>
      <c r="N563" s="205" t="s">
        <v>219</v>
      </c>
      <c r="O563" s="205"/>
      <c r="P563" s="203" t="str">
        <f>P523</f>
        <v>Contre-plaqué</v>
      </c>
      <c r="Q563" s="203"/>
      <c r="U563" s="393"/>
      <c r="V563" s="393"/>
    </row>
    <row r="564" spans="1:22" x14ac:dyDescent="0.3">
      <c r="A564" s="5"/>
      <c r="B564" s="38"/>
      <c r="C564" s="38"/>
      <c r="D564" s="39"/>
      <c r="E564" s="39"/>
      <c r="F564" s="44"/>
      <c r="G564" s="44"/>
      <c r="H564" s="44"/>
      <c r="I564" s="38"/>
      <c r="J564" s="38"/>
      <c r="K564" s="38"/>
      <c r="L564" s="38"/>
      <c r="M564" s="38"/>
      <c r="N564" s="2"/>
      <c r="O564" s="2"/>
      <c r="P564" s="2"/>
      <c r="Q564" s="2"/>
      <c r="U564" s="393">
        <f t="shared" ref="U564:U627" si="277">B564</f>
        <v>0</v>
      </c>
      <c r="V564" s="393"/>
    </row>
    <row r="565" spans="1:22" x14ac:dyDescent="0.3">
      <c r="A565" s="6" t="s">
        <v>1</v>
      </c>
      <c r="B565" s="236" t="s">
        <v>4</v>
      </c>
      <c r="C565" s="237"/>
      <c r="D565" s="237"/>
      <c r="E565" s="238"/>
      <c r="F565" s="221">
        <v>1</v>
      </c>
      <c r="G565" s="222"/>
      <c r="H565" s="221">
        <v>2</v>
      </c>
      <c r="I565" s="222"/>
      <c r="J565" s="221">
        <v>3</v>
      </c>
      <c r="K565" s="222"/>
      <c r="L565" s="221">
        <v>4</v>
      </c>
      <c r="M565" s="222"/>
      <c r="N565" s="197">
        <v>5</v>
      </c>
      <c r="O565" s="198"/>
      <c r="P565" s="197" t="s">
        <v>511</v>
      </c>
      <c r="Q565" s="198"/>
      <c r="U565" s="393"/>
      <c r="V565" s="393"/>
    </row>
    <row r="566" spans="1:22" x14ac:dyDescent="0.3">
      <c r="A566" s="206">
        <v>256</v>
      </c>
      <c r="B566" s="242" t="s">
        <v>512</v>
      </c>
      <c r="C566" s="242"/>
      <c r="D566" s="242"/>
      <c r="E566" s="54" t="s">
        <v>3</v>
      </c>
      <c r="F566" s="221"/>
      <c r="G566" s="222"/>
      <c r="H566" s="221"/>
      <c r="I566" s="222"/>
      <c r="J566" s="221"/>
      <c r="K566" s="222"/>
      <c r="L566" s="221"/>
      <c r="M566" s="222"/>
      <c r="N566" s="197"/>
      <c r="O566" s="198"/>
      <c r="P566" s="197"/>
      <c r="Q566" s="198"/>
      <c r="U566" s="393" t="str">
        <f t="shared" ref="U566:U629" si="278">B566</f>
        <v>Coventry texturé 18x80</v>
      </c>
      <c r="V566" s="393"/>
    </row>
    <row r="567" spans="1:22" x14ac:dyDescent="0.3">
      <c r="A567" s="207"/>
      <c r="B567" s="242"/>
      <c r="C567" s="242"/>
      <c r="D567" s="242"/>
      <c r="E567" s="54" t="s">
        <v>2</v>
      </c>
      <c r="F567" s="221"/>
      <c r="G567" s="222"/>
      <c r="H567" s="221"/>
      <c r="I567" s="222"/>
      <c r="J567" s="221"/>
      <c r="K567" s="222"/>
      <c r="L567" s="221"/>
      <c r="M567" s="222"/>
      <c r="N567" s="197"/>
      <c r="O567" s="198"/>
      <c r="P567" s="197"/>
      <c r="Q567" s="198"/>
      <c r="U567" s="393"/>
      <c r="V567" s="393"/>
    </row>
    <row r="568" spans="1:22" x14ac:dyDescent="0.3">
      <c r="A568" s="206">
        <v>257</v>
      </c>
      <c r="B568" s="242" t="s">
        <v>513</v>
      </c>
      <c r="C568" s="242"/>
      <c r="D568" s="242"/>
      <c r="E568" s="54" t="s">
        <v>3</v>
      </c>
      <c r="F568" s="221"/>
      <c r="G568" s="222"/>
      <c r="H568" s="221"/>
      <c r="I568" s="222"/>
      <c r="J568" s="221"/>
      <c r="K568" s="222"/>
      <c r="L568" s="221"/>
      <c r="M568" s="222"/>
      <c r="N568" s="197"/>
      <c r="O568" s="198"/>
      <c r="P568" s="197"/>
      <c r="Q568" s="198"/>
      <c r="U568" s="393" t="str">
        <f t="shared" ref="U568:U631" si="279">B568</f>
        <v>Coventry texturé 24x80</v>
      </c>
      <c r="V568" s="393"/>
    </row>
    <row r="569" spans="1:22" x14ac:dyDescent="0.3">
      <c r="A569" s="207"/>
      <c r="B569" s="242"/>
      <c r="C569" s="242"/>
      <c r="D569" s="242"/>
      <c r="E569" s="54" t="s">
        <v>2</v>
      </c>
      <c r="F569" s="221"/>
      <c r="G569" s="222"/>
      <c r="H569" s="221"/>
      <c r="I569" s="222"/>
      <c r="J569" s="221"/>
      <c r="K569" s="222"/>
      <c r="L569" s="221"/>
      <c r="M569" s="222"/>
      <c r="N569" s="197"/>
      <c r="O569" s="198"/>
      <c r="P569" s="197"/>
      <c r="Q569" s="198"/>
      <c r="U569" s="393"/>
      <c r="V569" s="393"/>
    </row>
    <row r="570" spans="1:22" x14ac:dyDescent="0.3">
      <c r="A570" s="206">
        <v>258</v>
      </c>
      <c r="B570" s="242" t="s">
        <v>514</v>
      </c>
      <c r="C570" s="242"/>
      <c r="D570" s="242"/>
      <c r="E570" s="54" t="s">
        <v>3</v>
      </c>
      <c r="F570" s="221"/>
      <c r="G570" s="222"/>
      <c r="H570" s="221"/>
      <c r="I570" s="222"/>
      <c r="J570" s="221"/>
      <c r="K570" s="222"/>
      <c r="L570" s="221"/>
      <c r="M570" s="222"/>
      <c r="N570" s="197"/>
      <c r="O570" s="198"/>
      <c r="P570" s="197"/>
      <c r="Q570" s="198"/>
      <c r="U570" s="393" t="str">
        <f t="shared" ref="U570:U633" si="280">B570</f>
        <v>Coventry texturé 28x80</v>
      </c>
      <c r="V570" s="393"/>
    </row>
    <row r="571" spans="1:22" x14ac:dyDescent="0.3">
      <c r="A571" s="207"/>
      <c r="B571" s="242"/>
      <c r="C571" s="242"/>
      <c r="D571" s="242"/>
      <c r="E571" s="54" t="s">
        <v>2</v>
      </c>
      <c r="F571" s="221"/>
      <c r="G571" s="222"/>
      <c r="H571" s="221"/>
      <c r="I571" s="222"/>
      <c r="J571" s="221"/>
      <c r="K571" s="222"/>
      <c r="L571" s="221"/>
      <c r="M571" s="222"/>
      <c r="N571" s="197"/>
      <c r="O571" s="198"/>
      <c r="P571" s="197"/>
      <c r="Q571" s="198"/>
      <c r="U571" s="393"/>
      <c r="V571" s="393"/>
    </row>
    <row r="572" spans="1:22" x14ac:dyDescent="0.3">
      <c r="A572" s="206">
        <v>259</v>
      </c>
      <c r="B572" s="242" t="s">
        <v>515</v>
      </c>
      <c r="C572" s="242"/>
      <c r="D572" s="242"/>
      <c r="E572" s="54" t="s">
        <v>3</v>
      </c>
      <c r="F572" s="221"/>
      <c r="G572" s="222"/>
      <c r="H572" s="221"/>
      <c r="I572" s="222"/>
      <c r="J572" s="221"/>
      <c r="K572" s="222"/>
      <c r="L572" s="221"/>
      <c r="M572" s="222"/>
      <c r="N572" s="197"/>
      <c r="O572" s="198"/>
      <c r="P572" s="197"/>
      <c r="Q572" s="198"/>
      <c r="U572" s="393" t="str">
        <f t="shared" ref="U572:U635" si="281">B572</f>
        <v>Coventry texturé 30x80</v>
      </c>
      <c r="V572" s="393"/>
    </row>
    <row r="573" spans="1:22" x14ac:dyDescent="0.3">
      <c r="A573" s="207"/>
      <c r="B573" s="242"/>
      <c r="C573" s="242"/>
      <c r="D573" s="242"/>
      <c r="E573" s="54" t="s">
        <v>2</v>
      </c>
      <c r="F573" s="221"/>
      <c r="G573" s="222"/>
      <c r="H573" s="221"/>
      <c r="I573" s="222"/>
      <c r="J573" s="221"/>
      <c r="K573" s="222"/>
      <c r="L573" s="221"/>
      <c r="M573" s="222"/>
      <c r="N573" s="197"/>
      <c r="O573" s="198"/>
      <c r="P573" s="197"/>
      <c r="Q573" s="198"/>
      <c r="U573" s="393"/>
      <c r="V573" s="393"/>
    </row>
    <row r="574" spans="1:22" x14ac:dyDescent="0.3">
      <c r="A574" s="206">
        <v>260</v>
      </c>
      <c r="B574" s="242" t="s">
        <v>516</v>
      </c>
      <c r="C574" s="242"/>
      <c r="D574" s="242"/>
      <c r="E574" s="54" t="s">
        <v>3</v>
      </c>
      <c r="F574" s="221"/>
      <c r="G574" s="222"/>
      <c r="H574" s="221"/>
      <c r="I574" s="222"/>
      <c r="J574" s="221"/>
      <c r="K574" s="222"/>
      <c r="L574" s="221"/>
      <c r="M574" s="222"/>
      <c r="N574" s="197"/>
      <c r="O574" s="198"/>
      <c r="P574" s="197"/>
      <c r="Q574" s="198"/>
      <c r="U574" s="393" t="str">
        <f t="shared" ref="U574:U637" si="282">B574</f>
        <v>Coventry texturé 32x80</v>
      </c>
      <c r="V574" s="393"/>
    </row>
    <row r="575" spans="1:22" x14ac:dyDescent="0.3">
      <c r="A575" s="207"/>
      <c r="B575" s="242"/>
      <c r="C575" s="242"/>
      <c r="D575" s="242"/>
      <c r="E575" s="54" t="s">
        <v>2</v>
      </c>
      <c r="F575" s="221"/>
      <c r="G575" s="222"/>
      <c r="H575" s="221"/>
      <c r="I575" s="222"/>
      <c r="J575" s="221"/>
      <c r="K575" s="222"/>
      <c r="L575" s="221"/>
      <c r="M575" s="222"/>
      <c r="N575" s="197"/>
      <c r="O575" s="198"/>
      <c r="P575" s="197"/>
      <c r="Q575" s="198"/>
      <c r="U575" s="393"/>
      <c r="V575" s="393"/>
    </row>
    <row r="576" spans="1:22" x14ac:dyDescent="0.3">
      <c r="A576" s="206">
        <v>261</v>
      </c>
      <c r="B576" s="242" t="s">
        <v>517</v>
      </c>
      <c r="C576" s="242"/>
      <c r="D576" s="242"/>
      <c r="E576" s="54" t="s">
        <v>3</v>
      </c>
      <c r="F576" s="221"/>
      <c r="G576" s="222"/>
      <c r="H576" s="221"/>
      <c r="I576" s="222"/>
      <c r="J576" s="221"/>
      <c r="K576" s="222"/>
      <c r="L576" s="221"/>
      <c r="M576" s="222"/>
      <c r="N576" s="197"/>
      <c r="O576" s="198"/>
      <c r="P576" s="197"/>
      <c r="Q576" s="198"/>
      <c r="U576" s="393" t="str">
        <f t="shared" ref="U576:U639" si="283">B576</f>
        <v>Coventry texturé 34x80</v>
      </c>
      <c r="V576" s="393"/>
    </row>
    <row r="577" spans="1:22" x14ac:dyDescent="0.3">
      <c r="A577" s="207"/>
      <c r="B577" s="242"/>
      <c r="C577" s="242"/>
      <c r="D577" s="242"/>
      <c r="E577" s="54" t="s">
        <v>2</v>
      </c>
      <c r="F577" s="221"/>
      <c r="G577" s="222"/>
      <c r="H577" s="221"/>
      <c r="I577" s="222"/>
      <c r="J577" s="221"/>
      <c r="K577" s="222"/>
      <c r="L577" s="221"/>
      <c r="M577" s="222"/>
      <c r="N577" s="197"/>
      <c r="O577" s="198"/>
      <c r="P577" s="197"/>
      <c r="Q577" s="198"/>
      <c r="U577" s="393"/>
      <c r="V577" s="393"/>
    </row>
    <row r="578" spans="1:22" x14ac:dyDescent="0.3">
      <c r="A578" s="206">
        <v>262</v>
      </c>
      <c r="B578" s="242" t="s">
        <v>518</v>
      </c>
      <c r="C578" s="242"/>
      <c r="D578" s="242"/>
      <c r="E578" s="54" t="s">
        <v>3</v>
      </c>
      <c r="F578" s="221"/>
      <c r="G578" s="222"/>
      <c r="H578" s="221"/>
      <c r="I578" s="222"/>
      <c r="J578" s="221"/>
      <c r="K578" s="222"/>
      <c r="L578" s="221"/>
      <c r="M578" s="222"/>
      <c r="N578" s="197"/>
      <c r="O578" s="198"/>
      <c r="P578" s="197"/>
      <c r="Q578" s="198"/>
      <c r="U578" s="393" t="str">
        <f t="shared" ref="U578:U641" si="284">B578</f>
        <v>Coventry texturé 36x80</v>
      </c>
      <c r="V578" s="393"/>
    </row>
    <row r="579" spans="1:22" x14ac:dyDescent="0.3">
      <c r="A579" s="207"/>
      <c r="B579" s="242"/>
      <c r="C579" s="242"/>
      <c r="D579" s="242"/>
      <c r="E579" s="54" t="s">
        <v>2</v>
      </c>
      <c r="F579" s="221"/>
      <c r="G579" s="222"/>
      <c r="H579" s="221"/>
      <c r="I579" s="222"/>
      <c r="J579" s="221"/>
      <c r="K579" s="222"/>
      <c r="L579" s="221"/>
      <c r="M579" s="222"/>
      <c r="N579" s="197"/>
      <c r="O579" s="198"/>
      <c r="P579" s="197"/>
      <c r="Q579" s="198"/>
      <c r="U579" s="393"/>
      <c r="V579" s="393"/>
    </row>
    <row r="580" spans="1:22" x14ac:dyDescent="0.3">
      <c r="A580" s="206">
        <v>263</v>
      </c>
      <c r="B580" s="229"/>
      <c r="C580" s="229"/>
      <c r="D580" s="229"/>
      <c r="E580" s="54" t="s">
        <v>3</v>
      </c>
      <c r="F580" s="221"/>
      <c r="G580" s="222"/>
      <c r="H580" s="221"/>
      <c r="I580" s="222"/>
      <c r="J580" s="221"/>
      <c r="K580" s="222"/>
      <c r="L580" s="221"/>
      <c r="M580" s="222"/>
      <c r="N580" s="197"/>
      <c r="O580" s="198"/>
      <c r="P580" s="197"/>
      <c r="Q580" s="198"/>
      <c r="U580" s="393">
        <f t="shared" ref="U580:U643" si="285">B580</f>
        <v>0</v>
      </c>
      <c r="V580" s="393"/>
    </row>
    <row r="581" spans="1:22" x14ac:dyDescent="0.3">
      <c r="A581" s="207"/>
      <c r="B581" s="229"/>
      <c r="C581" s="229"/>
      <c r="D581" s="229"/>
      <c r="E581" s="54" t="s">
        <v>2</v>
      </c>
      <c r="F581" s="221"/>
      <c r="G581" s="222"/>
      <c r="H581" s="221"/>
      <c r="I581" s="222"/>
      <c r="J581" s="221"/>
      <c r="K581" s="222"/>
      <c r="L581" s="221"/>
      <c r="M581" s="222"/>
      <c r="N581" s="197"/>
      <c r="O581" s="198"/>
      <c r="P581" s="197"/>
      <c r="Q581" s="198"/>
      <c r="U581" s="393"/>
      <c r="V581" s="393"/>
    </row>
    <row r="582" spans="1:22" x14ac:dyDescent="0.3">
      <c r="A582" s="206">
        <v>264</v>
      </c>
      <c r="B582" s="229"/>
      <c r="C582" s="229"/>
      <c r="D582" s="229"/>
      <c r="E582" s="54" t="s">
        <v>3</v>
      </c>
      <c r="F582" s="221"/>
      <c r="G582" s="222"/>
      <c r="H582" s="221"/>
      <c r="I582" s="222"/>
      <c r="J582" s="221"/>
      <c r="K582" s="222"/>
      <c r="L582" s="221"/>
      <c r="M582" s="222"/>
      <c r="N582" s="197"/>
      <c r="O582" s="198"/>
      <c r="P582" s="197"/>
      <c r="Q582" s="198"/>
      <c r="U582" s="393">
        <f t="shared" ref="U582:U645" si="286">B582</f>
        <v>0</v>
      </c>
      <c r="V582" s="393"/>
    </row>
    <row r="583" spans="1:22" x14ac:dyDescent="0.3">
      <c r="A583" s="207"/>
      <c r="B583" s="229"/>
      <c r="C583" s="229"/>
      <c r="D583" s="229"/>
      <c r="E583" s="54" t="s">
        <v>2</v>
      </c>
      <c r="F583" s="221"/>
      <c r="G583" s="222"/>
      <c r="H583" s="221"/>
      <c r="I583" s="222"/>
      <c r="J583" s="221"/>
      <c r="K583" s="222"/>
      <c r="L583" s="221"/>
      <c r="M583" s="222"/>
      <c r="N583" s="197"/>
      <c r="O583" s="198"/>
      <c r="P583" s="197"/>
      <c r="Q583" s="198"/>
      <c r="U583" s="393"/>
      <c r="V583" s="393"/>
    </row>
    <row r="584" spans="1:22" x14ac:dyDescent="0.3">
      <c r="A584" s="206">
        <v>265</v>
      </c>
      <c r="B584" s="229"/>
      <c r="C584" s="229"/>
      <c r="D584" s="229"/>
      <c r="E584" s="54" t="s">
        <v>3</v>
      </c>
      <c r="F584" s="221"/>
      <c r="G584" s="222"/>
      <c r="H584" s="221"/>
      <c r="I584" s="222"/>
      <c r="J584" s="221"/>
      <c r="K584" s="222"/>
      <c r="L584" s="221"/>
      <c r="M584" s="222"/>
      <c r="N584" s="197"/>
      <c r="O584" s="198"/>
      <c r="P584" s="197"/>
      <c r="Q584" s="198"/>
      <c r="U584" s="393">
        <f t="shared" ref="U584:U647" si="287">B584</f>
        <v>0</v>
      </c>
      <c r="V584" s="393"/>
    </row>
    <row r="585" spans="1:22" x14ac:dyDescent="0.3">
      <c r="A585" s="207"/>
      <c r="B585" s="229"/>
      <c r="C585" s="229"/>
      <c r="D585" s="229"/>
      <c r="E585" s="54" t="s">
        <v>2</v>
      </c>
      <c r="F585" s="221"/>
      <c r="G585" s="222"/>
      <c r="H585" s="221"/>
      <c r="I585" s="222"/>
      <c r="J585" s="221"/>
      <c r="K585" s="222"/>
      <c r="L585" s="221"/>
      <c r="M585" s="222"/>
      <c r="N585" s="197"/>
      <c r="O585" s="198"/>
      <c r="P585" s="197"/>
      <c r="Q585" s="198"/>
      <c r="U585" s="393"/>
      <c r="V585" s="393"/>
    </row>
    <row r="586" spans="1:22" x14ac:dyDescent="0.3">
      <c r="A586" s="206">
        <v>266</v>
      </c>
      <c r="B586" s="229"/>
      <c r="C586" s="229"/>
      <c r="D586" s="229"/>
      <c r="E586" s="54" t="s">
        <v>3</v>
      </c>
      <c r="F586" s="221"/>
      <c r="G586" s="222"/>
      <c r="H586" s="221"/>
      <c r="I586" s="222"/>
      <c r="J586" s="221"/>
      <c r="K586" s="222"/>
      <c r="L586" s="221"/>
      <c r="M586" s="222"/>
      <c r="N586" s="197"/>
      <c r="O586" s="198"/>
      <c r="P586" s="197"/>
      <c r="Q586" s="198"/>
      <c r="U586" s="393">
        <f t="shared" ref="U586:U649" si="288">B586</f>
        <v>0</v>
      </c>
      <c r="V586" s="393"/>
    </row>
    <row r="587" spans="1:22" x14ac:dyDescent="0.3">
      <c r="A587" s="207"/>
      <c r="B587" s="229"/>
      <c r="C587" s="229"/>
      <c r="D587" s="229"/>
      <c r="E587" s="54" t="s">
        <v>2</v>
      </c>
      <c r="F587" s="221"/>
      <c r="G587" s="222"/>
      <c r="H587" s="221"/>
      <c r="I587" s="222"/>
      <c r="J587" s="221"/>
      <c r="K587" s="222"/>
      <c r="L587" s="221"/>
      <c r="M587" s="222"/>
      <c r="N587" s="197"/>
      <c r="O587" s="198"/>
      <c r="P587" s="197"/>
      <c r="Q587" s="198"/>
      <c r="U587" s="393"/>
      <c r="V587" s="393"/>
    </row>
    <row r="588" spans="1:22" x14ac:dyDescent="0.3">
      <c r="A588" s="206">
        <v>267</v>
      </c>
      <c r="B588" s="229"/>
      <c r="C588" s="229"/>
      <c r="D588" s="229"/>
      <c r="E588" s="54" t="s">
        <v>3</v>
      </c>
      <c r="F588" s="221"/>
      <c r="G588" s="222"/>
      <c r="H588" s="221"/>
      <c r="I588" s="222"/>
      <c r="J588" s="221"/>
      <c r="K588" s="222"/>
      <c r="L588" s="221"/>
      <c r="M588" s="222"/>
      <c r="N588" s="197"/>
      <c r="O588" s="198"/>
      <c r="P588" s="197"/>
      <c r="Q588" s="198"/>
      <c r="U588" s="393">
        <f t="shared" ref="U588:U651" si="289">B588</f>
        <v>0</v>
      </c>
      <c r="V588" s="393"/>
    </row>
    <row r="589" spans="1:22" x14ac:dyDescent="0.3">
      <c r="A589" s="207"/>
      <c r="B589" s="229"/>
      <c r="C589" s="229"/>
      <c r="D589" s="229"/>
      <c r="E589" s="54" t="s">
        <v>2</v>
      </c>
      <c r="F589" s="221"/>
      <c r="G589" s="222"/>
      <c r="H589" s="221"/>
      <c r="I589" s="222"/>
      <c r="J589" s="221"/>
      <c r="K589" s="222"/>
      <c r="L589" s="221"/>
      <c r="M589" s="222"/>
      <c r="N589" s="197"/>
      <c r="O589" s="198"/>
      <c r="P589" s="197"/>
      <c r="Q589" s="198"/>
      <c r="U589" s="393"/>
      <c r="V589" s="393"/>
    </row>
    <row r="590" spans="1:22" x14ac:dyDescent="0.3">
      <c r="A590" s="206">
        <v>268</v>
      </c>
      <c r="B590" s="229"/>
      <c r="C590" s="229"/>
      <c r="D590" s="229"/>
      <c r="E590" s="54" t="s">
        <v>3</v>
      </c>
      <c r="F590" s="221"/>
      <c r="G590" s="222"/>
      <c r="H590" s="221"/>
      <c r="I590" s="222"/>
      <c r="J590" s="221"/>
      <c r="K590" s="222"/>
      <c r="L590" s="221"/>
      <c r="M590" s="222"/>
      <c r="N590" s="197"/>
      <c r="O590" s="198"/>
      <c r="P590" s="197"/>
      <c r="Q590" s="198"/>
      <c r="U590" s="393">
        <f t="shared" ref="U590:U653" si="290">B590</f>
        <v>0</v>
      </c>
      <c r="V590" s="393"/>
    </row>
    <row r="591" spans="1:22" x14ac:dyDescent="0.3">
      <c r="A591" s="207"/>
      <c r="B591" s="229"/>
      <c r="C591" s="229"/>
      <c r="D591" s="229"/>
      <c r="E591" s="54" t="s">
        <v>2</v>
      </c>
      <c r="F591" s="221"/>
      <c r="G591" s="222"/>
      <c r="H591" s="221"/>
      <c r="I591" s="222"/>
      <c r="J591" s="221"/>
      <c r="K591" s="222"/>
      <c r="L591" s="221"/>
      <c r="M591" s="222"/>
      <c r="N591" s="197"/>
      <c r="O591" s="198"/>
      <c r="P591" s="197"/>
      <c r="Q591" s="198"/>
      <c r="U591" s="393"/>
      <c r="V591" s="393"/>
    </row>
    <row r="592" spans="1:22" x14ac:dyDescent="0.3">
      <c r="A592" s="206">
        <v>269</v>
      </c>
      <c r="B592" s="229"/>
      <c r="C592" s="229"/>
      <c r="D592" s="229"/>
      <c r="E592" s="54" t="s">
        <v>3</v>
      </c>
      <c r="F592" s="221"/>
      <c r="G592" s="222"/>
      <c r="H592" s="221"/>
      <c r="I592" s="222"/>
      <c r="J592" s="221"/>
      <c r="K592" s="222"/>
      <c r="L592" s="221"/>
      <c r="M592" s="222"/>
      <c r="N592" s="197"/>
      <c r="O592" s="198"/>
      <c r="P592" s="197"/>
      <c r="Q592" s="198"/>
      <c r="U592" s="393">
        <f t="shared" ref="U592:U655" si="291">B592</f>
        <v>0</v>
      </c>
      <c r="V592" s="393"/>
    </row>
    <row r="593" spans="1:22" x14ac:dyDescent="0.3">
      <c r="A593" s="207"/>
      <c r="B593" s="229"/>
      <c r="C593" s="229"/>
      <c r="D593" s="229"/>
      <c r="E593" s="54" t="s">
        <v>2</v>
      </c>
      <c r="F593" s="221"/>
      <c r="G593" s="222"/>
      <c r="H593" s="221"/>
      <c r="I593" s="222"/>
      <c r="J593" s="221"/>
      <c r="K593" s="222"/>
      <c r="L593" s="221"/>
      <c r="M593" s="222"/>
      <c r="N593" s="197"/>
      <c r="O593" s="198"/>
      <c r="P593" s="197"/>
      <c r="Q593" s="198"/>
      <c r="U593" s="393"/>
      <c r="V593" s="393"/>
    </row>
    <row r="594" spans="1:22" x14ac:dyDescent="0.3">
      <c r="A594" s="206">
        <v>270</v>
      </c>
      <c r="B594" s="220"/>
      <c r="C594" s="220"/>
      <c r="D594" s="220"/>
      <c r="E594" s="54" t="s">
        <v>3</v>
      </c>
      <c r="F594" s="221"/>
      <c r="G594" s="222"/>
      <c r="H594" s="221"/>
      <c r="I594" s="222"/>
      <c r="J594" s="221"/>
      <c r="K594" s="222"/>
      <c r="L594" s="221"/>
      <c r="M594" s="222"/>
      <c r="N594" s="197"/>
      <c r="O594" s="198"/>
      <c r="P594" s="197"/>
      <c r="Q594" s="198"/>
      <c r="U594" s="393">
        <f t="shared" ref="U594:U657" si="292">B594</f>
        <v>0</v>
      </c>
      <c r="V594" s="393"/>
    </row>
    <row r="595" spans="1:22" x14ac:dyDescent="0.3">
      <c r="A595" s="207"/>
      <c r="B595" s="220"/>
      <c r="C595" s="220"/>
      <c r="D595" s="220"/>
      <c r="E595" s="54" t="s">
        <v>2</v>
      </c>
      <c r="F595" s="221"/>
      <c r="G595" s="222"/>
      <c r="H595" s="221"/>
      <c r="I595" s="222"/>
      <c r="J595" s="221"/>
      <c r="K595" s="222"/>
      <c r="L595" s="221"/>
      <c r="M595" s="222"/>
      <c r="N595" s="197"/>
      <c r="O595" s="198"/>
      <c r="P595" s="197"/>
      <c r="Q595" s="198"/>
      <c r="U595" s="393"/>
      <c r="V595" s="393"/>
    </row>
    <row r="596" spans="1:22" x14ac:dyDescent="0.3">
      <c r="A596" s="206">
        <v>271</v>
      </c>
      <c r="B596" s="220"/>
      <c r="C596" s="220"/>
      <c r="D596" s="220"/>
      <c r="E596" s="54" t="s">
        <v>3</v>
      </c>
      <c r="F596" s="221"/>
      <c r="G596" s="222"/>
      <c r="H596" s="221"/>
      <c r="I596" s="222"/>
      <c r="J596" s="221"/>
      <c r="K596" s="222"/>
      <c r="L596" s="221"/>
      <c r="M596" s="222"/>
      <c r="N596" s="197"/>
      <c r="O596" s="198"/>
      <c r="P596" s="197"/>
      <c r="Q596" s="198"/>
      <c r="U596" s="393">
        <f t="shared" ref="U596:U659" si="293">B596</f>
        <v>0</v>
      </c>
      <c r="V596" s="393"/>
    </row>
    <row r="597" spans="1:22" x14ac:dyDescent="0.3">
      <c r="A597" s="207"/>
      <c r="B597" s="220"/>
      <c r="C597" s="220"/>
      <c r="D597" s="220"/>
      <c r="E597" s="54" t="s">
        <v>2</v>
      </c>
      <c r="F597" s="221"/>
      <c r="G597" s="222"/>
      <c r="H597" s="221"/>
      <c r="I597" s="222"/>
      <c r="J597" s="221"/>
      <c r="K597" s="222"/>
      <c r="L597" s="221"/>
      <c r="M597" s="222"/>
      <c r="N597" s="197"/>
      <c r="O597" s="198"/>
      <c r="P597" s="197"/>
      <c r="Q597" s="198"/>
      <c r="U597" s="393"/>
      <c r="V597" s="393"/>
    </row>
    <row r="598" spans="1:22" x14ac:dyDescent="0.3">
      <c r="A598" s="206">
        <v>272</v>
      </c>
      <c r="B598" s="220"/>
      <c r="C598" s="220"/>
      <c r="D598" s="220"/>
      <c r="E598" s="54" t="s">
        <v>3</v>
      </c>
      <c r="F598" s="221"/>
      <c r="G598" s="222"/>
      <c r="H598" s="221"/>
      <c r="I598" s="222"/>
      <c r="J598" s="221"/>
      <c r="K598" s="222"/>
      <c r="L598" s="221"/>
      <c r="M598" s="222"/>
      <c r="N598" s="197"/>
      <c r="O598" s="198"/>
      <c r="P598" s="197"/>
      <c r="Q598" s="198"/>
      <c r="U598" s="393">
        <f t="shared" ref="U598:U661" si="294">B598</f>
        <v>0</v>
      </c>
      <c r="V598" s="393"/>
    </row>
    <row r="599" spans="1:22" x14ac:dyDescent="0.3">
      <c r="A599" s="207"/>
      <c r="B599" s="220"/>
      <c r="C599" s="220"/>
      <c r="D599" s="220"/>
      <c r="E599" s="54" t="s">
        <v>2</v>
      </c>
      <c r="F599" s="221"/>
      <c r="G599" s="222"/>
      <c r="H599" s="221"/>
      <c r="I599" s="222"/>
      <c r="J599" s="221"/>
      <c r="K599" s="222"/>
      <c r="L599" s="221"/>
      <c r="M599" s="222"/>
      <c r="N599" s="197"/>
      <c r="O599" s="198"/>
      <c r="P599" s="197"/>
      <c r="Q599" s="198"/>
      <c r="U599" s="393"/>
      <c r="V599" s="393"/>
    </row>
    <row r="600" spans="1:22" x14ac:dyDescent="0.3">
      <c r="A600" s="12" t="s">
        <v>501</v>
      </c>
      <c r="B600" s="27"/>
      <c r="C600" s="27"/>
      <c r="D600" s="27"/>
      <c r="E600" s="53"/>
      <c r="F600" s="223"/>
      <c r="G600" s="223"/>
      <c r="H600" s="223"/>
      <c r="I600" s="223"/>
      <c r="J600" s="223"/>
      <c r="K600" s="223"/>
      <c r="L600" s="223"/>
      <c r="M600" s="223"/>
      <c r="N600" s="209"/>
      <c r="O600" s="209"/>
      <c r="P600" s="209"/>
      <c r="Q600" s="209"/>
      <c r="U600" s="393">
        <f t="shared" ref="U600:U663" si="295">B600</f>
        <v>0</v>
      </c>
      <c r="V600" s="393"/>
    </row>
    <row r="601" spans="1:22" ht="14.4" customHeight="1" x14ac:dyDescent="0.3">
      <c r="B601" s="27"/>
      <c r="C601" s="27"/>
      <c r="D601" s="240" t="s">
        <v>0</v>
      </c>
      <c r="E601" s="240"/>
      <c r="F601" s="240"/>
      <c r="G601" s="240"/>
      <c r="H601" s="240"/>
      <c r="I601" s="240"/>
      <c r="J601" s="240"/>
      <c r="K601" s="240"/>
      <c r="L601" s="240"/>
      <c r="M601" s="240"/>
      <c r="N601" s="204" t="s">
        <v>216</v>
      </c>
      <c r="O601" s="204"/>
      <c r="P601" s="201">
        <f>P561</f>
        <v>43216</v>
      </c>
      <c r="Q601" s="202"/>
      <c r="U601" s="393"/>
      <c r="V601" s="393"/>
    </row>
    <row r="602" spans="1:22" ht="14.4" customHeight="1" x14ac:dyDescent="0.3">
      <c r="B602" s="27"/>
      <c r="C602" s="27"/>
      <c r="D602" s="240"/>
      <c r="E602" s="240"/>
      <c r="F602" s="240"/>
      <c r="G602" s="240"/>
      <c r="H602" s="240"/>
      <c r="I602" s="240"/>
      <c r="J602" s="240"/>
      <c r="K602" s="240"/>
      <c r="L602" s="240"/>
      <c r="M602" s="240"/>
      <c r="O602" s="11" t="s">
        <v>217</v>
      </c>
      <c r="P602" t="s">
        <v>218</v>
      </c>
      <c r="U602" s="393">
        <f t="shared" ref="U602:U665" si="296">B602</f>
        <v>0</v>
      </c>
      <c r="V602" s="393"/>
    </row>
    <row r="603" spans="1:22" ht="15" thickBot="1" x14ac:dyDescent="0.35">
      <c r="B603" s="27"/>
      <c r="C603" s="27"/>
      <c r="D603" s="232" t="s">
        <v>5</v>
      </c>
      <c r="E603" s="232"/>
      <c r="F603" s="233">
        <f>F563</f>
        <v>43220</v>
      </c>
      <c r="G603" s="234"/>
      <c r="H603" s="234"/>
      <c r="I603" s="27"/>
      <c r="J603" s="27"/>
      <c r="K603" s="37"/>
      <c r="L603" s="235"/>
      <c r="M603" s="235"/>
      <c r="N603" s="205" t="s">
        <v>219</v>
      </c>
      <c r="O603" s="205"/>
      <c r="P603" s="203" t="str">
        <f>P563</f>
        <v>Contre-plaqué</v>
      </c>
      <c r="Q603" s="203"/>
      <c r="U603" s="393"/>
      <c r="V603" s="393"/>
    </row>
    <row r="604" spans="1:22" x14ac:dyDescent="0.3">
      <c r="A604" s="5"/>
      <c r="B604" s="38"/>
      <c r="C604" s="38"/>
      <c r="D604" s="39"/>
      <c r="E604" s="39"/>
      <c r="F604" s="44"/>
      <c r="G604" s="44"/>
      <c r="H604" s="44"/>
      <c r="I604" s="38"/>
      <c r="J604" s="38"/>
      <c r="K604" s="38"/>
      <c r="L604" s="38"/>
      <c r="M604" s="38"/>
      <c r="N604" s="2"/>
      <c r="O604" s="2"/>
      <c r="P604" s="2"/>
      <c r="Q604" s="2"/>
      <c r="U604" s="393">
        <f t="shared" ref="U604:U667" si="297">B604</f>
        <v>0</v>
      </c>
      <c r="V604" s="393"/>
    </row>
    <row r="605" spans="1:22" x14ac:dyDescent="0.3">
      <c r="A605" s="6" t="s">
        <v>1</v>
      </c>
      <c r="B605" s="236" t="s">
        <v>4</v>
      </c>
      <c r="C605" s="237"/>
      <c r="D605" s="237"/>
      <c r="E605" s="238"/>
      <c r="F605" s="221">
        <v>1</v>
      </c>
      <c r="G605" s="222"/>
      <c r="H605" s="221">
        <v>2</v>
      </c>
      <c r="I605" s="222"/>
      <c r="J605" s="221">
        <v>3</v>
      </c>
      <c r="K605" s="222"/>
      <c r="L605" s="221">
        <v>4</v>
      </c>
      <c r="M605" s="222"/>
      <c r="N605" s="197">
        <v>5</v>
      </c>
      <c r="O605" s="198"/>
      <c r="P605" s="197" t="s">
        <v>511</v>
      </c>
      <c r="Q605" s="198"/>
      <c r="U605" s="393"/>
      <c r="V605" s="393"/>
    </row>
    <row r="606" spans="1:22" x14ac:dyDescent="0.3">
      <c r="A606" s="206">
        <v>273</v>
      </c>
      <c r="B606" s="242" t="s">
        <v>534</v>
      </c>
      <c r="C606" s="242"/>
      <c r="D606" s="242"/>
      <c r="E606" s="54" t="s">
        <v>3</v>
      </c>
      <c r="F606" s="221"/>
      <c r="G606" s="222"/>
      <c r="H606" s="221"/>
      <c r="I606" s="222"/>
      <c r="J606" s="221"/>
      <c r="K606" s="222"/>
      <c r="L606" s="221"/>
      <c r="M606" s="222"/>
      <c r="N606" s="197"/>
      <c r="O606" s="198"/>
      <c r="P606" s="197"/>
      <c r="Q606" s="198"/>
      <c r="U606" s="393" t="str">
        <f t="shared" ref="U606:U669" si="298">B606</f>
        <v>Cremona 12/12x80</v>
      </c>
      <c r="V606" s="393"/>
    </row>
    <row r="607" spans="1:22" x14ac:dyDescent="0.3">
      <c r="A607" s="207"/>
      <c r="B607" s="242"/>
      <c r="C607" s="242"/>
      <c r="D607" s="242"/>
      <c r="E607" s="54" t="s">
        <v>2</v>
      </c>
      <c r="F607" s="221"/>
      <c r="G607" s="222"/>
      <c r="H607" s="221"/>
      <c r="I607" s="222"/>
      <c r="J607" s="221"/>
      <c r="K607" s="222"/>
      <c r="L607" s="221"/>
      <c r="M607" s="222"/>
      <c r="N607" s="197"/>
      <c r="O607" s="198"/>
      <c r="P607" s="197"/>
      <c r="Q607" s="198"/>
      <c r="U607" s="393"/>
      <c r="V607" s="393"/>
    </row>
    <row r="608" spans="1:22" x14ac:dyDescent="0.3">
      <c r="A608" s="206">
        <v>274</v>
      </c>
      <c r="B608" s="242" t="s">
        <v>536</v>
      </c>
      <c r="C608" s="242"/>
      <c r="D608" s="242"/>
      <c r="E608" s="54" t="s">
        <v>3</v>
      </c>
      <c r="F608" s="221"/>
      <c r="G608" s="222"/>
      <c r="H608" s="221"/>
      <c r="I608" s="222"/>
      <c r="J608" s="221"/>
      <c r="K608" s="222"/>
      <c r="L608" s="221"/>
      <c r="M608" s="222"/>
      <c r="N608" s="197"/>
      <c r="O608" s="198"/>
      <c r="P608" s="197"/>
      <c r="Q608" s="198"/>
      <c r="U608" s="393" t="str">
        <f t="shared" ref="U608:U671" si="299">B608</f>
        <v>Cremona 12/12x84</v>
      </c>
      <c r="V608" s="393"/>
    </row>
    <row r="609" spans="1:22" x14ac:dyDescent="0.3">
      <c r="A609" s="207"/>
      <c r="B609" s="242"/>
      <c r="C609" s="242"/>
      <c r="D609" s="242"/>
      <c r="E609" s="54" t="s">
        <v>2</v>
      </c>
      <c r="F609" s="221"/>
      <c r="G609" s="222"/>
      <c r="H609" s="221"/>
      <c r="I609" s="222"/>
      <c r="J609" s="221"/>
      <c r="K609" s="222"/>
      <c r="L609" s="221"/>
      <c r="M609" s="222"/>
      <c r="N609" s="197"/>
      <c r="O609" s="198"/>
      <c r="P609" s="197"/>
      <c r="Q609" s="198"/>
      <c r="U609" s="393"/>
      <c r="V609" s="393"/>
    </row>
    <row r="610" spans="1:22" x14ac:dyDescent="0.3">
      <c r="A610" s="206">
        <v>275</v>
      </c>
      <c r="B610" s="242" t="s">
        <v>535</v>
      </c>
      <c r="C610" s="242"/>
      <c r="D610" s="242"/>
      <c r="E610" s="54" t="s">
        <v>3</v>
      </c>
      <c r="F610" s="221"/>
      <c r="G610" s="222"/>
      <c r="H610" s="221"/>
      <c r="I610" s="222"/>
      <c r="J610" s="221"/>
      <c r="K610" s="222"/>
      <c r="L610" s="221"/>
      <c r="M610" s="222"/>
      <c r="N610" s="197"/>
      <c r="O610" s="198"/>
      <c r="P610" s="197"/>
      <c r="Q610" s="198"/>
      <c r="U610" s="393" t="str">
        <f t="shared" ref="U610:U673" si="300">B610</f>
        <v>Cremona 15/18x80</v>
      </c>
      <c r="V610" s="393"/>
    </row>
    <row r="611" spans="1:22" x14ac:dyDescent="0.3">
      <c r="A611" s="207"/>
      <c r="B611" s="242"/>
      <c r="C611" s="242"/>
      <c r="D611" s="242"/>
      <c r="E611" s="54" t="s">
        <v>2</v>
      </c>
      <c r="F611" s="221"/>
      <c r="G611" s="222"/>
      <c r="H611" s="221"/>
      <c r="I611" s="222"/>
      <c r="J611" s="221"/>
      <c r="K611" s="222"/>
      <c r="L611" s="221"/>
      <c r="M611" s="222"/>
      <c r="N611" s="197"/>
      <c r="O611" s="198"/>
      <c r="P611" s="197"/>
      <c r="Q611" s="198"/>
      <c r="U611" s="393"/>
      <c r="V611" s="393"/>
    </row>
    <row r="612" spans="1:22" x14ac:dyDescent="0.3">
      <c r="A612" s="206">
        <v>276</v>
      </c>
      <c r="B612" s="242" t="s">
        <v>537</v>
      </c>
      <c r="C612" s="242"/>
      <c r="D612" s="242"/>
      <c r="E612" s="54" t="s">
        <v>3</v>
      </c>
      <c r="F612" s="221"/>
      <c r="G612" s="222"/>
      <c r="H612" s="221"/>
      <c r="I612" s="222"/>
      <c r="J612" s="221"/>
      <c r="K612" s="222"/>
      <c r="L612" s="221"/>
      <c r="M612" s="222"/>
      <c r="N612" s="197"/>
      <c r="O612" s="198"/>
      <c r="P612" s="197"/>
      <c r="Q612" s="198"/>
      <c r="U612" s="393" t="str">
        <f t="shared" ref="U612:U675" si="301">B612</f>
        <v>Cremona 15/18x84</v>
      </c>
      <c r="V612" s="393"/>
    </row>
    <row r="613" spans="1:22" x14ac:dyDescent="0.3">
      <c r="A613" s="207"/>
      <c r="B613" s="242"/>
      <c r="C613" s="242"/>
      <c r="D613" s="242"/>
      <c r="E613" s="54" t="s">
        <v>2</v>
      </c>
      <c r="F613" s="221"/>
      <c r="G613" s="222"/>
      <c r="H613" s="221"/>
      <c r="I613" s="222"/>
      <c r="J613" s="221"/>
      <c r="K613" s="222"/>
      <c r="L613" s="221"/>
      <c r="M613" s="222"/>
      <c r="N613" s="197"/>
      <c r="O613" s="198"/>
      <c r="P613" s="197"/>
      <c r="Q613" s="198"/>
      <c r="U613" s="393"/>
      <c r="V613" s="393"/>
    </row>
    <row r="614" spans="1:22" x14ac:dyDescent="0.3">
      <c r="A614" s="206">
        <v>277</v>
      </c>
      <c r="B614" s="242" t="s">
        <v>532</v>
      </c>
      <c r="C614" s="242"/>
      <c r="D614" s="242"/>
      <c r="E614" s="54" t="s">
        <v>3</v>
      </c>
      <c r="F614" s="221"/>
      <c r="G614" s="222"/>
      <c r="H614" s="221"/>
      <c r="I614" s="222"/>
      <c r="J614" s="221"/>
      <c r="K614" s="222"/>
      <c r="L614" s="221"/>
      <c r="M614" s="222"/>
      <c r="N614" s="197"/>
      <c r="O614" s="198"/>
      <c r="P614" s="197"/>
      <c r="Q614" s="198"/>
      <c r="U614" s="393" t="str">
        <f t="shared" ref="U614:U677" si="302">B614</f>
        <v>Cremona 16x96</v>
      </c>
      <c r="V614" s="393"/>
    </row>
    <row r="615" spans="1:22" x14ac:dyDescent="0.3">
      <c r="A615" s="207"/>
      <c r="B615" s="242"/>
      <c r="C615" s="242"/>
      <c r="D615" s="242"/>
      <c r="E615" s="54" t="s">
        <v>2</v>
      </c>
      <c r="F615" s="221"/>
      <c r="G615" s="222"/>
      <c r="H615" s="221"/>
      <c r="I615" s="222"/>
      <c r="J615" s="221"/>
      <c r="K615" s="222"/>
      <c r="L615" s="221"/>
      <c r="M615" s="222"/>
      <c r="N615" s="197"/>
      <c r="O615" s="198"/>
      <c r="P615" s="197"/>
      <c r="Q615" s="198"/>
      <c r="U615" s="393"/>
      <c r="V615" s="393"/>
    </row>
    <row r="616" spans="1:22" x14ac:dyDescent="0.3">
      <c r="A616" s="206">
        <v>278</v>
      </c>
      <c r="B616" s="242" t="s">
        <v>334</v>
      </c>
      <c r="C616" s="242"/>
      <c r="D616" s="242"/>
      <c r="E616" s="54" t="s">
        <v>3</v>
      </c>
      <c r="F616" s="221"/>
      <c r="G616" s="222"/>
      <c r="H616" s="221"/>
      <c r="I616" s="222"/>
      <c r="J616" s="221"/>
      <c r="K616" s="222"/>
      <c r="L616" s="221"/>
      <c r="M616" s="222"/>
      <c r="N616" s="197"/>
      <c r="O616" s="198"/>
      <c r="P616" s="197"/>
      <c r="Q616" s="198"/>
      <c r="U616" s="393" t="str">
        <f t="shared" ref="U616:U679" si="303">B616</f>
        <v>Cremona 18x80</v>
      </c>
      <c r="V616" s="393"/>
    </row>
    <row r="617" spans="1:22" x14ac:dyDescent="0.3">
      <c r="A617" s="207"/>
      <c r="B617" s="242"/>
      <c r="C617" s="242"/>
      <c r="D617" s="242"/>
      <c r="E617" s="54" t="s">
        <v>2</v>
      </c>
      <c r="F617" s="221"/>
      <c r="G617" s="222"/>
      <c r="H617" s="221"/>
      <c r="I617" s="222"/>
      <c r="J617" s="221"/>
      <c r="K617" s="222"/>
      <c r="L617" s="221"/>
      <c r="M617" s="222"/>
      <c r="N617" s="197"/>
      <c r="O617" s="198"/>
      <c r="P617" s="197"/>
      <c r="Q617" s="198"/>
      <c r="U617" s="393"/>
      <c r="V617" s="393"/>
    </row>
    <row r="618" spans="1:22" x14ac:dyDescent="0.3">
      <c r="A618" s="206">
        <v>279</v>
      </c>
      <c r="B618" s="242" t="s">
        <v>1239</v>
      </c>
      <c r="C618" s="242"/>
      <c r="D618" s="242"/>
      <c r="E618" s="54" t="s">
        <v>3</v>
      </c>
      <c r="F618" s="221"/>
      <c r="G618" s="222"/>
      <c r="H618" s="221"/>
      <c r="I618" s="222"/>
      <c r="J618" s="221"/>
      <c r="K618" s="222"/>
      <c r="L618" s="221"/>
      <c r="M618" s="222"/>
      <c r="N618" s="197"/>
      <c r="O618" s="198"/>
      <c r="P618" s="197"/>
      <c r="Q618" s="198"/>
      <c r="U618" s="393" t="str">
        <f t="shared" ref="U618:U681" si="304">B618</f>
        <v>Cremona 18x96</v>
      </c>
      <c r="V618" s="393"/>
    </row>
    <row r="619" spans="1:22" x14ac:dyDescent="0.3">
      <c r="A619" s="207"/>
      <c r="B619" s="242"/>
      <c r="C619" s="242"/>
      <c r="D619" s="242"/>
      <c r="E619" s="54" t="s">
        <v>2</v>
      </c>
      <c r="F619" s="221"/>
      <c r="G619" s="222"/>
      <c r="H619" s="221"/>
      <c r="I619" s="222"/>
      <c r="J619" s="221"/>
      <c r="K619" s="222"/>
      <c r="L619" s="221"/>
      <c r="M619" s="222"/>
      <c r="N619" s="197"/>
      <c r="O619" s="198"/>
      <c r="P619" s="197"/>
      <c r="Q619" s="198"/>
      <c r="U619" s="393"/>
      <c r="V619" s="393"/>
    </row>
    <row r="620" spans="1:22" x14ac:dyDescent="0.3">
      <c r="A620" s="206">
        <v>280</v>
      </c>
      <c r="B620" s="242" t="s">
        <v>335</v>
      </c>
      <c r="C620" s="242"/>
      <c r="D620" s="242"/>
      <c r="E620" s="54" t="s">
        <v>3</v>
      </c>
      <c r="F620" s="221"/>
      <c r="G620" s="222"/>
      <c r="H620" s="221"/>
      <c r="I620" s="222"/>
      <c r="J620" s="221"/>
      <c r="K620" s="222"/>
      <c r="L620" s="221"/>
      <c r="M620" s="222"/>
      <c r="N620" s="197"/>
      <c r="O620" s="198"/>
      <c r="P620" s="197"/>
      <c r="Q620" s="198"/>
      <c r="U620" s="393" t="str">
        <f t="shared" ref="U620:U683" si="305">B620</f>
        <v>Cremona 20x80</v>
      </c>
      <c r="V620" s="393"/>
    </row>
    <row r="621" spans="1:22" x14ac:dyDescent="0.3">
      <c r="A621" s="207"/>
      <c r="B621" s="242"/>
      <c r="C621" s="242"/>
      <c r="D621" s="242"/>
      <c r="E621" s="54" t="s">
        <v>2</v>
      </c>
      <c r="F621" s="221"/>
      <c r="G621" s="222"/>
      <c r="H621" s="221"/>
      <c r="I621" s="222"/>
      <c r="J621" s="221"/>
      <c r="K621" s="222"/>
      <c r="L621" s="221"/>
      <c r="M621" s="222"/>
      <c r="N621" s="197"/>
      <c r="O621" s="198"/>
      <c r="P621" s="197"/>
      <c r="Q621" s="198"/>
      <c r="U621" s="393"/>
      <c r="V621" s="393"/>
    </row>
    <row r="622" spans="1:22" x14ac:dyDescent="0.3">
      <c r="A622" s="206">
        <v>281</v>
      </c>
      <c r="B622" s="251" t="s">
        <v>538</v>
      </c>
      <c r="C622" s="252"/>
      <c r="D622" s="253"/>
      <c r="E622" s="54" t="s">
        <v>3</v>
      </c>
      <c r="F622" s="221"/>
      <c r="G622" s="222"/>
      <c r="H622" s="221"/>
      <c r="I622" s="222"/>
      <c r="J622" s="221"/>
      <c r="K622" s="222"/>
      <c r="L622" s="221"/>
      <c r="M622" s="222"/>
      <c r="N622" s="197"/>
      <c r="O622" s="198"/>
      <c r="P622" s="197"/>
      <c r="Q622" s="198"/>
      <c r="U622" s="393" t="str">
        <f t="shared" ref="U622:U685" si="306">B622</f>
        <v>Cremona 20x84</v>
      </c>
      <c r="V622" s="393"/>
    </row>
    <row r="623" spans="1:22" x14ac:dyDescent="0.3">
      <c r="A623" s="207"/>
      <c r="B623" s="254"/>
      <c r="C623" s="255"/>
      <c r="D623" s="256"/>
      <c r="E623" s="54" t="s">
        <v>2</v>
      </c>
      <c r="F623" s="221"/>
      <c r="G623" s="222"/>
      <c r="H623" s="221"/>
      <c r="I623" s="222"/>
      <c r="J623" s="221"/>
      <c r="K623" s="222"/>
      <c r="L623" s="221"/>
      <c r="M623" s="222"/>
      <c r="N623" s="197"/>
      <c r="O623" s="198"/>
      <c r="P623" s="197"/>
      <c r="Q623" s="198"/>
      <c r="U623" s="393"/>
      <c r="V623" s="393"/>
    </row>
    <row r="624" spans="1:22" x14ac:dyDescent="0.3">
      <c r="A624" s="206">
        <v>282</v>
      </c>
      <c r="B624" s="133" t="s">
        <v>1225</v>
      </c>
      <c r="C624" s="134"/>
      <c r="D624" s="135"/>
      <c r="E624" s="54" t="s">
        <v>3</v>
      </c>
      <c r="F624" s="221"/>
      <c r="G624" s="222"/>
      <c r="H624" s="221"/>
      <c r="I624" s="222"/>
      <c r="J624" s="221"/>
      <c r="K624" s="222"/>
      <c r="L624" s="221"/>
      <c r="M624" s="222"/>
      <c r="N624" s="197"/>
      <c r="O624" s="198"/>
      <c r="P624" s="197"/>
      <c r="Q624" s="198"/>
      <c r="U624" s="393" t="str">
        <f t="shared" ref="U624:U687" si="307">B624</f>
        <v>Cremona 20x96</v>
      </c>
      <c r="V624" s="393"/>
    </row>
    <row r="625" spans="1:22" x14ac:dyDescent="0.3">
      <c r="A625" s="207"/>
      <c r="B625" s="136"/>
      <c r="C625" s="137"/>
      <c r="D625" s="138"/>
      <c r="E625" s="54" t="s">
        <v>2</v>
      </c>
      <c r="F625" s="221"/>
      <c r="G625" s="222"/>
      <c r="H625" s="221"/>
      <c r="I625" s="222"/>
      <c r="J625" s="221"/>
      <c r="K625" s="222"/>
      <c r="L625" s="221"/>
      <c r="M625" s="222"/>
      <c r="N625" s="197"/>
      <c r="O625" s="198"/>
      <c r="P625" s="197"/>
      <c r="Q625" s="198"/>
      <c r="U625" s="393"/>
      <c r="V625" s="393"/>
    </row>
    <row r="626" spans="1:22" x14ac:dyDescent="0.3">
      <c r="A626" s="206">
        <v>283</v>
      </c>
      <c r="B626" s="133" t="s">
        <v>337</v>
      </c>
      <c r="C626" s="134"/>
      <c r="D626" s="135"/>
      <c r="E626" s="54" t="s">
        <v>3</v>
      </c>
      <c r="F626" s="221"/>
      <c r="G626" s="222"/>
      <c r="H626" s="221"/>
      <c r="I626" s="222"/>
      <c r="J626" s="221"/>
      <c r="K626" s="222"/>
      <c r="L626" s="221"/>
      <c r="M626" s="222"/>
      <c r="N626" s="197"/>
      <c r="O626" s="198"/>
      <c r="P626" s="197"/>
      <c r="Q626" s="198"/>
      <c r="U626" s="393" t="str">
        <f t="shared" ref="U626:U689" si="308">B626</f>
        <v>Cremona 24x80</v>
      </c>
      <c r="V626" s="393"/>
    </row>
    <row r="627" spans="1:22" x14ac:dyDescent="0.3">
      <c r="A627" s="207"/>
      <c r="B627" s="136"/>
      <c r="C627" s="137"/>
      <c r="D627" s="138"/>
      <c r="E627" s="54" t="s">
        <v>2</v>
      </c>
      <c r="F627" s="221"/>
      <c r="G627" s="222"/>
      <c r="H627" s="221"/>
      <c r="I627" s="222"/>
      <c r="J627" s="221"/>
      <c r="K627" s="222"/>
      <c r="L627" s="221"/>
      <c r="M627" s="222"/>
      <c r="N627" s="197"/>
      <c r="O627" s="198"/>
      <c r="P627" s="197"/>
      <c r="Q627" s="198"/>
      <c r="U627" s="393"/>
      <c r="V627" s="393"/>
    </row>
    <row r="628" spans="1:22" x14ac:dyDescent="0.3">
      <c r="A628" s="206">
        <v>284</v>
      </c>
      <c r="B628" s="133" t="s">
        <v>540</v>
      </c>
      <c r="C628" s="134"/>
      <c r="D628" s="135"/>
      <c r="E628" s="54" t="s">
        <v>3</v>
      </c>
      <c r="F628" s="221"/>
      <c r="G628" s="222"/>
      <c r="H628" s="221"/>
      <c r="I628" s="222"/>
      <c r="J628" s="221"/>
      <c r="K628" s="222"/>
      <c r="L628" s="221"/>
      <c r="M628" s="222"/>
      <c r="N628" s="197"/>
      <c r="O628" s="198"/>
      <c r="P628" s="197"/>
      <c r="Q628" s="198"/>
      <c r="U628" s="393" t="str">
        <f t="shared" ref="U628:U691" si="309">B628</f>
        <v>Cremona 24x84</v>
      </c>
      <c r="V628" s="393"/>
    </row>
    <row r="629" spans="1:22" x14ac:dyDescent="0.3">
      <c r="A629" s="207"/>
      <c r="B629" s="136"/>
      <c r="C629" s="137"/>
      <c r="D629" s="138"/>
      <c r="E629" s="54" t="s">
        <v>2</v>
      </c>
      <c r="F629" s="221"/>
      <c r="G629" s="222"/>
      <c r="H629" s="221"/>
      <c r="I629" s="222"/>
      <c r="J629" s="221"/>
      <c r="K629" s="222"/>
      <c r="L629" s="221"/>
      <c r="M629" s="222"/>
      <c r="N629" s="197"/>
      <c r="O629" s="198"/>
      <c r="P629" s="197"/>
      <c r="Q629" s="198"/>
      <c r="U629" s="393"/>
      <c r="V629" s="393"/>
    </row>
    <row r="630" spans="1:22" x14ac:dyDescent="0.3">
      <c r="A630" s="206">
        <v>285</v>
      </c>
      <c r="B630" s="133" t="s">
        <v>338</v>
      </c>
      <c r="C630" s="134"/>
      <c r="D630" s="135"/>
      <c r="E630" s="54" t="s">
        <v>3</v>
      </c>
      <c r="F630" s="221"/>
      <c r="G630" s="222"/>
      <c r="H630" s="221"/>
      <c r="I630" s="222"/>
      <c r="J630" s="221"/>
      <c r="K630" s="222"/>
      <c r="L630" s="221"/>
      <c r="M630" s="222"/>
      <c r="N630" s="197"/>
      <c r="O630" s="198"/>
      <c r="P630" s="197"/>
      <c r="Q630" s="198"/>
      <c r="U630" s="393" t="str">
        <f t="shared" ref="U630:U693" si="310">B630</f>
        <v>Cremona 26x80</v>
      </c>
      <c r="V630" s="393"/>
    </row>
    <row r="631" spans="1:22" x14ac:dyDescent="0.3">
      <c r="A631" s="207"/>
      <c r="B631" s="136"/>
      <c r="C631" s="137"/>
      <c r="D631" s="138"/>
      <c r="E631" s="54" t="s">
        <v>2</v>
      </c>
      <c r="F631" s="221"/>
      <c r="G631" s="222"/>
      <c r="H631" s="221"/>
      <c r="I631" s="222"/>
      <c r="J631" s="221"/>
      <c r="K631" s="222"/>
      <c r="L631" s="221"/>
      <c r="M631" s="222"/>
      <c r="N631" s="197"/>
      <c r="O631" s="198"/>
      <c r="P631" s="197"/>
      <c r="Q631" s="198"/>
      <c r="U631" s="393"/>
      <c r="V631" s="393"/>
    </row>
    <row r="632" spans="1:22" x14ac:dyDescent="0.3">
      <c r="A632" s="206">
        <v>286</v>
      </c>
      <c r="B632" s="133" t="s">
        <v>539</v>
      </c>
      <c r="C632" s="134"/>
      <c r="D632" s="135"/>
      <c r="E632" s="54" t="s">
        <v>3</v>
      </c>
      <c r="F632" s="221"/>
      <c r="G632" s="222"/>
      <c r="H632" s="221"/>
      <c r="I632" s="222"/>
      <c r="J632" s="221"/>
      <c r="K632" s="222"/>
      <c r="L632" s="221"/>
      <c r="M632" s="222"/>
      <c r="N632" s="197"/>
      <c r="O632" s="198"/>
      <c r="P632" s="197"/>
      <c r="Q632" s="198"/>
      <c r="U632" s="393" t="str">
        <f t="shared" ref="U632:U695" si="311">B632</f>
        <v>Cremona 26x84</v>
      </c>
      <c r="V632" s="393"/>
    </row>
    <row r="633" spans="1:22" x14ac:dyDescent="0.3">
      <c r="A633" s="207"/>
      <c r="B633" s="136"/>
      <c r="C633" s="137"/>
      <c r="D633" s="138"/>
      <c r="E633" s="54" t="s">
        <v>2</v>
      </c>
      <c r="F633" s="221"/>
      <c r="G633" s="222"/>
      <c r="H633" s="221"/>
      <c r="I633" s="222"/>
      <c r="J633" s="221"/>
      <c r="K633" s="222"/>
      <c r="L633" s="221"/>
      <c r="M633" s="222"/>
      <c r="N633" s="197"/>
      <c r="O633" s="198"/>
      <c r="P633" s="197"/>
      <c r="Q633" s="198"/>
      <c r="U633" s="393"/>
      <c r="V633" s="393"/>
    </row>
    <row r="634" spans="1:22" x14ac:dyDescent="0.3">
      <c r="A634" s="206">
        <v>287</v>
      </c>
      <c r="B634" s="133" t="s">
        <v>533</v>
      </c>
      <c r="C634" s="134"/>
      <c r="D634" s="135"/>
      <c r="E634" s="54" t="s">
        <v>3</v>
      </c>
      <c r="F634" s="221"/>
      <c r="G634" s="222"/>
      <c r="H634" s="221"/>
      <c r="I634" s="222"/>
      <c r="J634" s="221"/>
      <c r="K634" s="222"/>
      <c r="L634" s="221"/>
      <c r="M634" s="222"/>
      <c r="N634" s="197"/>
      <c r="O634" s="198"/>
      <c r="P634" s="197"/>
      <c r="Q634" s="198"/>
      <c r="U634" s="393" t="str">
        <f t="shared" ref="U634:U697" si="312">B634</f>
        <v>Cremona 26x96</v>
      </c>
      <c r="V634" s="393"/>
    </row>
    <row r="635" spans="1:22" x14ac:dyDescent="0.3">
      <c r="A635" s="207"/>
      <c r="B635" s="136"/>
      <c r="C635" s="137"/>
      <c r="D635" s="138"/>
      <c r="E635" s="54" t="s">
        <v>2</v>
      </c>
      <c r="F635" s="221"/>
      <c r="G635" s="222"/>
      <c r="H635" s="221"/>
      <c r="I635" s="222"/>
      <c r="J635" s="221"/>
      <c r="K635" s="222"/>
      <c r="L635" s="221"/>
      <c r="M635" s="222"/>
      <c r="N635" s="197"/>
      <c r="O635" s="198"/>
      <c r="P635" s="197"/>
      <c r="Q635" s="198"/>
      <c r="U635" s="393"/>
      <c r="V635" s="393"/>
    </row>
    <row r="636" spans="1:22" x14ac:dyDescent="0.3">
      <c r="A636" s="206">
        <v>288</v>
      </c>
      <c r="B636" s="133" t="s">
        <v>541</v>
      </c>
      <c r="C636" s="134"/>
      <c r="D636" s="135"/>
      <c r="E636" s="54" t="s">
        <v>3</v>
      </c>
      <c r="F636" s="221"/>
      <c r="G636" s="222"/>
      <c r="H636" s="221"/>
      <c r="I636" s="222"/>
      <c r="J636" s="221"/>
      <c r="K636" s="222"/>
      <c r="L636" s="221"/>
      <c r="M636" s="222"/>
      <c r="N636" s="197"/>
      <c r="O636" s="198"/>
      <c r="P636" s="197"/>
      <c r="Q636" s="198"/>
      <c r="U636" s="393" t="str">
        <f t="shared" ref="U636:U699" si="313">B636</f>
        <v>Cremona 28x84</v>
      </c>
      <c r="V636" s="393"/>
    </row>
    <row r="637" spans="1:22" x14ac:dyDescent="0.3">
      <c r="A637" s="207"/>
      <c r="B637" s="136"/>
      <c r="C637" s="137"/>
      <c r="D637" s="138"/>
      <c r="E637" s="54" t="s">
        <v>2</v>
      </c>
      <c r="F637" s="221"/>
      <c r="G637" s="222"/>
      <c r="H637" s="221"/>
      <c r="I637" s="222"/>
      <c r="J637" s="221"/>
      <c r="K637" s="222"/>
      <c r="L637" s="221"/>
      <c r="M637" s="222"/>
      <c r="N637" s="197"/>
      <c r="O637" s="198"/>
      <c r="P637" s="197"/>
      <c r="Q637" s="198"/>
      <c r="U637" s="393"/>
      <c r="V637" s="393"/>
    </row>
    <row r="638" spans="1:22" x14ac:dyDescent="0.3">
      <c r="A638" s="206">
        <v>289</v>
      </c>
      <c r="B638" s="127" t="s">
        <v>542</v>
      </c>
      <c r="C638" s="128"/>
      <c r="D638" s="129"/>
      <c r="E638" s="54" t="s">
        <v>3</v>
      </c>
      <c r="F638" s="221"/>
      <c r="G638" s="222"/>
      <c r="H638" s="221"/>
      <c r="I638" s="222"/>
      <c r="J638" s="221"/>
      <c r="K638" s="222"/>
      <c r="L638" s="221"/>
      <c r="M638" s="222"/>
      <c r="N638" s="197"/>
      <c r="O638" s="198"/>
      <c r="P638" s="197"/>
      <c r="Q638" s="198"/>
      <c r="U638" s="393" t="str">
        <f t="shared" ref="U638:U701" si="314">B638</f>
        <v>Cremona 32x84</v>
      </c>
      <c r="V638" s="393"/>
    </row>
    <row r="639" spans="1:22" x14ac:dyDescent="0.3">
      <c r="A639" s="207"/>
      <c r="B639" s="130"/>
      <c r="C639" s="131"/>
      <c r="D639" s="132"/>
      <c r="E639" s="54" t="s">
        <v>2</v>
      </c>
      <c r="F639" s="221"/>
      <c r="G639" s="222"/>
      <c r="H639" s="221"/>
      <c r="I639" s="222"/>
      <c r="J639" s="221"/>
      <c r="K639" s="222"/>
      <c r="L639" s="221"/>
      <c r="M639" s="222"/>
      <c r="N639" s="197"/>
      <c r="O639" s="198"/>
      <c r="P639" s="197"/>
      <c r="Q639" s="198"/>
      <c r="U639" s="393"/>
      <c r="V639" s="393"/>
    </row>
    <row r="640" spans="1:22" x14ac:dyDescent="0.3">
      <c r="A640" s="12" t="s">
        <v>502</v>
      </c>
      <c r="B640" s="27"/>
      <c r="C640" s="27"/>
      <c r="D640" s="27"/>
      <c r="E640" s="53"/>
      <c r="F640" s="223"/>
      <c r="G640" s="223"/>
      <c r="H640" s="223"/>
      <c r="I640" s="223"/>
      <c r="J640" s="223"/>
      <c r="K640" s="223"/>
      <c r="L640" s="223"/>
      <c r="M640" s="223"/>
      <c r="N640" s="209"/>
      <c r="O640" s="209"/>
      <c r="P640" s="209"/>
      <c r="Q640" s="209"/>
      <c r="U640" s="393">
        <f t="shared" ref="U640:U703" si="315">B640</f>
        <v>0</v>
      </c>
      <c r="V640" s="393"/>
    </row>
    <row r="641" spans="1:22" ht="14.4" customHeight="1" x14ac:dyDescent="0.3">
      <c r="B641" s="27"/>
      <c r="C641" s="27"/>
      <c r="D641" s="240" t="s">
        <v>0</v>
      </c>
      <c r="E641" s="240"/>
      <c r="F641" s="240"/>
      <c r="G641" s="240"/>
      <c r="H641" s="240"/>
      <c r="I641" s="240"/>
      <c r="J641" s="240"/>
      <c r="K641" s="240"/>
      <c r="L641" s="240"/>
      <c r="M641" s="240"/>
      <c r="N641" s="204" t="s">
        <v>216</v>
      </c>
      <c r="O641" s="204"/>
      <c r="P641" s="201">
        <f>P601</f>
        <v>43216</v>
      </c>
      <c r="Q641" s="202"/>
      <c r="U641" s="393"/>
      <c r="V641" s="393"/>
    </row>
    <row r="642" spans="1:22" ht="14.4" customHeight="1" x14ac:dyDescent="0.3">
      <c r="B642" s="27"/>
      <c r="C642" s="27"/>
      <c r="D642" s="240"/>
      <c r="E642" s="240"/>
      <c r="F642" s="240"/>
      <c r="G642" s="240"/>
      <c r="H642" s="240"/>
      <c r="I642" s="240"/>
      <c r="J642" s="240"/>
      <c r="K642" s="240"/>
      <c r="L642" s="240"/>
      <c r="M642" s="240"/>
      <c r="O642" s="34" t="s">
        <v>217</v>
      </c>
      <c r="P642" t="s">
        <v>218</v>
      </c>
      <c r="U642" s="393">
        <f t="shared" ref="U642:U705" si="316">B642</f>
        <v>0</v>
      </c>
      <c r="V642" s="393"/>
    </row>
    <row r="643" spans="1:22" ht="15" thickBot="1" x14ac:dyDescent="0.35">
      <c r="B643" s="27"/>
      <c r="C643" s="27"/>
      <c r="D643" s="232" t="s">
        <v>5</v>
      </c>
      <c r="E643" s="232"/>
      <c r="F643" s="233">
        <f>F603</f>
        <v>43220</v>
      </c>
      <c r="G643" s="234"/>
      <c r="H643" s="234"/>
      <c r="I643" s="27"/>
      <c r="J643" s="27"/>
      <c r="K643" s="37"/>
      <c r="L643" s="235"/>
      <c r="M643" s="235"/>
      <c r="N643" s="205" t="s">
        <v>219</v>
      </c>
      <c r="O643" s="205"/>
      <c r="P643" s="203" t="str">
        <f>P603</f>
        <v>Contre-plaqué</v>
      </c>
      <c r="Q643" s="203"/>
      <c r="U643" s="393"/>
      <c r="V643" s="393"/>
    </row>
    <row r="644" spans="1:22" x14ac:dyDescent="0.3">
      <c r="A644" s="5"/>
      <c r="B644" s="38"/>
      <c r="C644" s="38"/>
      <c r="D644" s="39"/>
      <c r="E644" s="39"/>
      <c r="F644" s="44"/>
      <c r="G644" s="44"/>
      <c r="H644" s="44"/>
      <c r="I644" s="38"/>
      <c r="J644" s="38"/>
      <c r="K644" s="38"/>
      <c r="L644" s="38"/>
      <c r="M644" s="38"/>
      <c r="N644" s="2"/>
      <c r="O644" s="2"/>
      <c r="P644" s="2"/>
      <c r="Q644" s="2"/>
      <c r="U644" s="393">
        <f t="shared" ref="U644:U707" si="317">B644</f>
        <v>0</v>
      </c>
      <c r="V644" s="393"/>
    </row>
    <row r="645" spans="1:22" x14ac:dyDescent="0.3">
      <c r="A645" s="33" t="s">
        <v>1</v>
      </c>
      <c r="B645" s="236" t="s">
        <v>4</v>
      </c>
      <c r="C645" s="237"/>
      <c r="D645" s="237"/>
      <c r="E645" s="238"/>
      <c r="F645" s="221">
        <v>1</v>
      </c>
      <c r="G645" s="222"/>
      <c r="H645" s="221">
        <v>2</v>
      </c>
      <c r="I645" s="222"/>
      <c r="J645" s="221">
        <v>3</v>
      </c>
      <c r="K645" s="222"/>
      <c r="L645" s="221">
        <v>4</v>
      </c>
      <c r="M645" s="222"/>
      <c r="N645" s="197">
        <v>5</v>
      </c>
      <c r="O645" s="198"/>
      <c r="P645" s="197" t="s">
        <v>511</v>
      </c>
      <c r="Q645" s="198"/>
      <c r="U645" s="393"/>
      <c r="V645" s="393"/>
    </row>
    <row r="646" spans="1:22" x14ac:dyDescent="0.3">
      <c r="A646" s="206">
        <v>273</v>
      </c>
      <c r="B646" s="230" t="s">
        <v>343</v>
      </c>
      <c r="C646" s="230"/>
      <c r="D646" s="230"/>
      <c r="E646" s="54" t="s">
        <v>3</v>
      </c>
      <c r="F646" s="221"/>
      <c r="G646" s="222"/>
      <c r="H646" s="221"/>
      <c r="I646" s="222"/>
      <c r="J646" s="221"/>
      <c r="K646" s="222"/>
      <c r="L646" s="221"/>
      <c r="M646" s="222"/>
      <c r="N646" s="197"/>
      <c r="O646" s="198"/>
      <c r="P646" s="197"/>
      <c r="Q646" s="198"/>
      <c r="U646" s="393" t="str">
        <f t="shared" ref="U646:U709" si="318">B646</f>
        <v>Cremona 36x80</v>
      </c>
      <c r="V646" s="393"/>
    </row>
    <row r="647" spans="1:22" x14ac:dyDescent="0.3">
      <c r="A647" s="207"/>
      <c r="B647" s="230"/>
      <c r="C647" s="230"/>
      <c r="D647" s="230"/>
      <c r="E647" s="54" t="s">
        <v>2</v>
      </c>
      <c r="F647" s="221"/>
      <c r="G647" s="222"/>
      <c r="H647" s="221"/>
      <c r="I647" s="222"/>
      <c r="J647" s="221"/>
      <c r="K647" s="222"/>
      <c r="L647" s="221"/>
      <c r="M647" s="222"/>
      <c r="N647" s="197"/>
      <c r="O647" s="198"/>
      <c r="P647" s="197"/>
      <c r="Q647" s="198"/>
      <c r="U647" s="393"/>
      <c r="V647" s="393"/>
    </row>
    <row r="648" spans="1:22" x14ac:dyDescent="0.3">
      <c r="A648" s="206">
        <v>274</v>
      </c>
      <c r="B648" s="230" t="s">
        <v>543</v>
      </c>
      <c r="C648" s="230"/>
      <c r="D648" s="230"/>
      <c r="E648" s="54" t="s">
        <v>3</v>
      </c>
      <c r="F648" s="221"/>
      <c r="G648" s="222"/>
      <c r="H648" s="221"/>
      <c r="I648" s="222"/>
      <c r="J648" s="221"/>
      <c r="K648" s="222"/>
      <c r="L648" s="221"/>
      <c r="M648" s="222"/>
      <c r="N648" s="197"/>
      <c r="O648" s="198"/>
      <c r="P648" s="197"/>
      <c r="Q648" s="198"/>
      <c r="U648" s="393" t="str">
        <f t="shared" ref="U648:U711" si="319">B648</f>
        <v>Cremona 36x84</v>
      </c>
      <c r="V648" s="393"/>
    </row>
    <row r="649" spans="1:22" x14ac:dyDescent="0.3">
      <c r="A649" s="207"/>
      <c r="B649" s="230"/>
      <c r="C649" s="230"/>
      <c r="D649" s="230"/>
      <c r="E649" s="54" t="s">
        <v>2</v>
      </c>
      <c r="F649" s="221"/>
      <c r="G649" s="222"/>
      <c r="H649" s="221"/>
      <c r="I649" s="222"/>
      <c r="J649" s="221"/>
      <c r="K649" s="222"/>
      <c r="L649" s="221"/>
      <c r="M649" s="222"/>
      <c r="N649" s="197"/>
      <c r="O649" s="198"/>
      <c r="P649" s="197"/>
      <c r="Q649" s="198"/>
      <c r="U649" s="393"/>
      <c r="V649" s="393"/>
    </row>
    <row r="650" spans="1:22" x14ac:dyDescent="0.3">
      <c r="A650" s="206">
        <v>275</v>
      </c>
      <c r="B650" s="127" t="s">
        <v>1226</v>
      </c>
      <c r="C650" s="128"/>
      <c r="D650" s="129"/>
      <c r="E650" s="54" t="s">
        <v>3</v>
      </c>
      <c r="F650" s="221"/>
      <c r="G650" s="222"/>
      <c r="H650" s="221"/>
      <c r="I650" s="222"/>
      <c r="J650" s="221"/>
      <c r="K650" s="222"/>
      <c r="L650" s="221"/>
      <c r="M650" s="222"/>
      <c r="N650" s="197"/>
      <c r="O650" s="198"/>
      <c r="P650" s="197"/>
      <c r="Q650" s="198"/>
      <c r="U650" s="393" t="str">
        <f t="shared" ref="U650:U713" si="320">B650</f>
        <v>Cremona 36x96</v>
      </c>
      <c r="V650" s="393"/>
    </row>
    <row r="651" spans="1:22" x14ac:dyDescent="0.3">
      <c r="A651" s="207"/>
      <c r="B651" s="130"/>
      <c r="C651" s="131"/>
      <c r="D651" s="132"/>
      <c r="E651" s="54" t="s">
        <v>2</v>
      </c>
      <c r="F651" s="221"/>
      <c r="G651" s="222"/>
      <c r="H651" s="221"/>
      <c r="I651" s="222"/>
      <c r="J651" s="221"/>
      <c r="K651" s="222"/>
      <c r="L651" s="221"/>
      <c r="M651" s="222"/>
      <c r="N651" s="197"/>
      <c r="O651" s="198"/>
      <c r="P651" s="197"/>
      <c r="Q651" s="198"/>
      <c r="U651" s="393"/>
      <c r="V651" s="393"/>
    </row>
    <row r="652" spans="1:22" x14ac:dyDescent="0.3">
      <c r="A652" s="206">
        <v>276</v>
      </c>
      <c r="B652" s="229"/>
      <c r="C652" s="229"/>
      <c r="D652" s="229"/>
      <c r="E652" s="54" t="s">
        <v>3</v>
      </c>
      <c r="F652" s="221"/>
      <c r="G652" s="222"/>
      <c r="H652" s="221"/>
      <c r="I652" s="222"/>
      <c r="J652" s="221"/>
      <c r="K652" s="222"/>
      <c r="L652" s="221"/>
      <c r="M652" s="222"/>
      <c r="N652" s="197"/>
      <c r="O652" s="198"/>
      <c r="P652" s="197"/>
      <c r="Q652" s="198"/>
      <c r="U652" s="393">
        <f t="shared" ref="U652:U715" si="321">B652</f>
        <v>0</v>
      </c>
      <c r="V652" s="393"/>
    </row>
    <row r="653" spans="1:22" x14ac:dyDescent="0.3">
      <c r="A653" s="207"/>
      <c r="B653" s="229"/>
      <c r="C653" s="229"/>
      <c r="D653" s="229"/>
      <c r="E653" s="54" t="s">
        <v>2</v>
      </c>
      <c r="F653" s="221"/>
      <c r="G653" s="222"/>
      <c r="H653" s="221"/>
      <c r="I653" s="222"/>
      <c r="J653" s="221"/>
      <c r="K653" s="222"/>
      <c r="L653" s="221"/>
      <c r="M653" s="222"/>
      <c r="N653" s="197"/>
      <c r="O653" s="198"/>
      <c r="P653" s="197"/>
      <c r="Q653" s="198"/>
      <c r="U653" s="393"/>
      <c r="V653" s="393"/>
    </row>
    <row r="654" spans="1:22" x14ac:dyDescent="0.3">
      <c r="A654" s="206">
        <v>277</v>
      </c>
      <c r="B654" s="229"/>
      <c r="C654" s="229"/>
      <c r="D654" s="229"/>
      <c r="E654" s="54" t="s">
        <v>3</v>
      </c>
      <c r="F654" s="221"/>
      <c r="G654" s="222"/>
      <c r="H654" s="221"/>
      <c r="I654" s="222"/>
      <c r="J654" s="221"/>
      <c r="K654" s="222"/>
      <c r="L654" s="221"/>
      <c r="M654" s="222"/>
      <c r="N654" s="197"/>
      <c r="O654" s="198"/>
      <c r="P654" s="197"/>
      <c r="Q654" s="198"/>
      <c r="U654" s="393">
        <f t="shared" ref="U654:U717" si="322">B654</f>
        <v>0</v>
      </c>
      <c r="V654" s="393"/>
    </row>
    <row r="655" spans="1:22" x14ac:dyDescent="0.3">
      <c r="A655" s="207"/>
      <c r="B655" s="229"/>
      <c r="C655" s="229"/>
      <c r="D655" s="229"/>
      <c r="E655" s="54" t="s">
        <v>2</v>
      </c>
      <c r="F655" s="221"/>
      <c r="G655" s="222"/>
      <c r="H655" s="221"/>
      <c r="I655" s="222"/>
      <c r="J655" s="221"/>
      <c r="K655" s="222"/>
      <c r="L655" s="221"/>
      <c r="M655" s="222"/>
      <c r="N655" s="197"/>
      <c r="O655" s="198"/>
      <c r="P655" s="197"/>
      <c r="Q655" s="198"/>
      <c r="U655" s="393"/>
      <c r="V655" s="393"/>
    </row>
    <row r="656" spans="1:22" x14ac:dyDescent="0.3">
      <c r="A656" s="206">
        <v>278</v>
      </c>
      <c r="B656" s="229"/>
      <c r="C656" s="229"/>
      <c r="D656" s="229"/>
      <c r="E656" s="54" t="s">
        <v>3</v>
      </c>
      <c r="F656" s="221"/>
      <c r="G656" s="222"/>
      <c r="H656" s="221"/>
      <c r="I656" s="222"/>
      <c r="J656" s="221"/>
      <c r="K656" s="222"/>
      <c r="L656" s="221"/>
      <c r="M656" s="222"/>
      <c r="N656" s="197"/>
      <c r="O656" s="198"/>
      <c r="P656" s="197"/>
      <c r="Q656" s="198"/>
      <c r="U656" s="393">
        <f t="shared" ref="U656:U719" si="323">B656</f>
        <v>0</v>
      </c>
      <c r="V656" s="393"/>
    </row>
    <row r="657" spans="1:22" x14ac:dyDescent="0.3">
      <c r="A657" s="207"/>
      <c r="B657" s="229"/>
      <c r="C657" s="229"/>
      <c r="D657" s="229"/>
      <c r="E657" s="54" t="s">
        <v>2</v>
      </c>
      <c r="F657" s="221"/>
      <c r="G657" s="222"/>
      <c r="H657" s="221"/>
      <c r="I657" s="222"/>
      <c r="J657" s="221"/>
      <c r="K657" s="222"/>
      <c r="L657" s="221"/>
      <c r="M657" s="222"/>
      <c r="N657" s="197"/>
      <c r="O657" s="198"/>
      <c r="P657" s="197"/>
      <c r="Q657" s="198"/>
      <c r="U657" s="393"/>
      <c r="V657" s="393"/>
    </row>
    <row r="658" spans="1:22" x14ac:dyDescent="0.3">
      <c r="A658" s="206">
        <v>279</v>
      </c>
      <c r="B658" s="229"/>
      <c r="C658" s="229"/>
      <c r="D658" s="229"/>
      <c r="E658" s="54" t="s">
        <v>3</v>
      </c>
      <c r="F658" s="221"/>
      <c r="G658" s="222"/>
      <c r="H658" s="221"/>
      <c r="I658" s="222"/>
      <c r="J658" s="221"/>
      <c r="K658" s="222"/>
      <c r="L658" s="221"/>
      <c r="M658" s="222"/>
      <c r="N658" s="197"/>
      <c r="O658" s="198"/>
      <c r="P658" s="197"/>
      <c r="Q658" s="198"/>
      <c r="U658" s="393">
        <f t="shared" ref="U658:U721" si="324">B658</f>
        <v>0</v>
      </c>
      <c r="V658" s="393"/>
    </row>
    <row r="659" spans="1:22" x14ac:dyDescent="0.3">
      <c r="A659" s="207"/>
      <c r="B659" s="229"/>
      <c r="C659" s="229"/>
      <c r="D659" s="229"/>
      <c r="E659" s="54" t="s">
        <v>2</v>
      </c>
      <c r="F659" s="221"/>
      <c r="G659" s="222"/>
      <c r="H659" s="221"/>
      <c r="I659" s="222"/>
      <c r="J659" s="221"/>
      <c r="K659" s="222"/>
      <c r="L659" s="221"/>
      <c r="M659" s="222"/>
      <c r="N659" s="197"/>
      <c r="O659" s="198"/>
      <c r="P659" s="197"/>
      <c r="Q659" s="198"/>
      <c r="U659" s="393"/>
      <c r="V659" s="393"/>
    </row>
    <row r="660" spans="1:22" x14ac:dyDescent="0.3">
      <c r="A660" s="206">
        <v>280</v>
      </c>
      <c r="B660" s="229"/>
      <c r="C660" s="229"/>
      <c r="D660" s="229"/>
      <c r="E660" s="54" t="s">
        <v>3</v>
      </c>
      <c r="F660" s="221"/>
      <c r="G660" s="222"/>
      <c r="H660" s="221"/>
      <c r="I660" s="222"/>
      <c r="J660" s="221"/>
      <c r="K660" s="222"/>
      <c r="L660" s="221"/>
      <c r="M660" s="222"/>
      <c r="N660" s="197"/>
      <c r="O660" s="198"/>
      <c r="P660" s="197"/>
      <c r="Q660" s="198"/>
      <c r="U660" s="393">
        <f t="shared" ref="U660:U723" si="325">B660</f>
        <v>0</v>
      </c>
      <c r="V660" s="393"/>
    </row>
    <row r="661" spans="1:22" x14ac:dyDescent="0.3">
      <c r="A661" s="207"/>
      <c r="B661" s="229"/>
      <c r="C661" s="229"/>
      <c r="D661" s="229"/>
      <c r="E661" s="54" t="s">
        <v>2</v>
      </c>
      <c r="F661" s="221"/>
      <c r="G661" s="222"/>
      <c r="H661" s="221"/>
      <c r="I661" s="222"/>
      <c r="J661" s="221"/>
      <c r="K661" s="222"/>
      <c r="L661" s="221"/>
      <c r="M661" s="222"/>
      <c r="N661" s="197"/>
      <c r="O661" s="198"/>
      <c r="P661" s="197"/>
      <c r="Q661" s="198"/>
      <c r="U661" s="393"/>
      <c r="V661" s="393"/>
    </row>
    <row r="662" spans="1:22" x14ac:dyDescent="0.3">
      <c r="A662" s="206">
        <v>281</v>
      </c>
      <c r="B662" s="224"/>
      <c r="C662" s="223"/>
      <c r="D662" s="225"/>
      <c r="E662" s="54" t="s">
        <v>3</v>
      </c>
      <c r="F662" s="221"/>
      <c r="G662" s="222"/>
      <c r="H662" s="221"/>
      <c r="I662" s="222"/>
      <c r="J662" s="221"/>
      <c r="K662" s="222"/>
      <c r="L662" s="221"/>
      <c r="M662" s="222"/>
      <c r="N662" s="197"/>
      <c r="O662" s="198"/>
      <c r="P662" s="197"/>
      <c r="Q662" s="198"/>
      <c r="U662" s="393">
        <f t="shared" ref="U662:U725" si="326">B662</f>
        <v>0</v>
      </c>
      <c r="V662" s="393"/>
    </row>
    <row r="663" spans="1:22" x14ac:dyDescent="0.3">
      <c r="A663" s="207"/>
      <c r="B663" s="226"/>
      <c r="C663" s="227"/>
      <c r="D663" s="228"/>
      <c r="E663" s="54" t="s">
        <v>2</v>
      </c>
      <c r="F663" s="221"/>
      <c r="G663" s="222"/>
      <c r="H663" s="221"/>
      <c r="I663" s="222"/>
      <c r="J663" s="221"/>
      <c r="K663" s="222"/>
      <c r="L663" s="221"/>
      <c r="M663" s="222"/>
      <c r="N663" s="197"/>
      <c r="O663" s="198"/>
      <c r="P663" s="197"/>
      <c r="Q663" s="198"/>
      <c r="U663" s="393"/>
      <c r="V663" s="393"/>
    </row>
    <row r="664" spans="1:22" x14ac:dyDescent="0.3">
      <c r="A664" s="206">
        <v>282</v>
      </c>
      <c r="B664" s="224"/>
      <c r="C664" s="223"/>
      <c r="D664" s="225"/>
      <c r="E664" s="54" t="s">
        <v>3</v>
      </c>
      <c r="F664" s="221"/>
      <c r="G664" s="222"/>
      <c r="H664" s="221"/>
      <c r="I664" s="222"/>
      <c r="J664" s="221"/>
      <c r="K664" s="222"/>
      <c r="L664" s="221"/>
      <c r="M664" s="222"/>
      <c r="N664" s="197"/>
      <c r="O664" s="198"/>
      <c r="P664" s="197"/>
      <c r="Q664" s="198"/>
      <c r="U664" s="393">
        <f t="shared" ref="U664:U727" si="327">B664</f>
        <v>0</v>
      </c>
      <c r="V664" s="393"/>
    </row>
    <row r="665" spans="1:22" x14ac:dyDescent="0.3">
      <c r="A665" s="207"/>
      <c r="B665" s="226"/>
      <c r="C665" s="227"/>
      <c r="D665" s="228"/>
      <c r="E665" s="54" t="s">
        <v>2</v>
      </c>
      <c r="F665" s="221"/>
      <c r="G665" s="222"/>
      <c r="H665" s="221"/>
      <c r="I665" s="222"/>
      <c r="J665" s="221"/>
      <c r="K665" s="222"/>
      <c r="L665" s="221"/>
      <c r="M665" s="222"/>
      <c r="N665" s="197"/>
      <c r="O665" s="198"/>
      <c r="P665" s="197"/>
      <c r="Q665" s="198"/>
      <c r="U665" s="393"/>
      <c r="V665" s="393"/>
    </row>
    <row r="666" spans="1:22" x14ac:dyDescent="0.3">
      <c r="A666" s="206">
        <v>283</v>
      </c>
      <c r="B666" s="224"/>
      <c r="C666" s="223"/>
      <c r="D666" s="225"/>
      <c r="E666" s="54" t="s">
        <v>3</v>
      </c>
      <c r="F666" s="221"/>
      <c r="G666" s="222"/>
      <c r="H666" s="221"/>
      <c r="I666" s="222"/>
      <c r="J666" s="221"/>
      <c r="K666" s="222"/>
      <c r="L666" s="221"/>
      <c r="M666" s="222"/>
      <c r="N666" s="197"/>
      <c r="O666" s="198"/>
      <c r="P666" s="197"/>
      <c r="Q666" s="198"/>
      <c r="U666" s="393">
        <f t="shared" ref="U666:U729" si="328">B666</f>
        <v>0</v>
      </c>
      <c r="V666" s="393"/>
    </row>
    <row r="667" spans="1:22" x14ac:dyDescent="0.3">
      <c r="A667" s="207"/>
      <c r="B667" s="226"/>
      <c r="C667" s="227"/>
      <c r="D667" s="228"/>
      <c r="E667" s="54" t="s">
        <v>2</v>
      </c>
      <c r="F667" s="221"/>
      <c r="G667" s="222"/>
      <c r="H667" s="221"/>
      <c r="I667" s="222"/>
      <c r="J667" s="221"/>
      <c r="K667" s="222"/>
      <c r="L667" s="221"/>
      <c r="M667" s="222"/>
      <c r="N667" s="197"/>
      <c r="O667" s="198"/>
      <c r="P667" s="197"/>
      <c r="Q667" s="198"/>
      <c r="U667" s="393"/>
      <c r="V667" s="393"/>
    </row>
    <row r="668" spans="1:22" x14ac:dyDescent="0.3">
      <c r="A668" s="206">
        <v>284</v>
      </c>
      <c r="B668" s="224"/>
      <c r="C668" s="223"/>
      <c r="D668" s="225"/>
      <c r="E668" s="54" t="s">
        <v>3</v>
      </c>
      <c r="F668" s="221"/>
      <c r="G668" s="222"/>
      <c r="H668" s="221"/>
      <c r="I668" s="222"/>
      <c r="J668" s="221"/>
      <c r="K668" s="222"/>
      <c r="L668" s="221"/>
      <c r="M668" s="222"/>
      <c r="N668" s="197"/>
      <c r="O668" s="198"/>
      <c r="P668" s="197"/>
      <c r="Q668" s="198"/>
      <c r="U668" s="393">
        <f t="shared" ref="U668:U731" si="329">B668</f>
        <v>0</v>
      </c>
      <c r="V668" s="393"/>
    </row>
    <row r="669" spans="1:22" x14ac:dyDescent="0.3">
      <c r="A669" s="207"/>
      <c r="B669" s="226"/>
      <c r="C669" s="227"/>
      <c r="D669" s="228"/>
      <c r="E669" s="54" t="s">
        <v>2</v>
      </c>
      <c r="F669" s="221"/>
      <c r="G669" s="222"/>
      <c r="H669" s="221"/>
      <c r="I669" s="222"/>
      <c r="J669" s="221"/>
      <c r="K669" s="222"/>
      <c r="L669" s="221"/>
      <c r="M669" s="222"/>
      <c r="N669" s="197"/>
      <c r="O669" s="198"/>
      <c r="P669" s="197"/>
      <c r="Q669" s="198"/>
      <c r="U669" s="393"/>
      <c r="V669" s="393"/>
    </row>
    <row r="670" spans="1:22" x14ac:dyDescent="0.3">
      <c r="A670" s="206">
        <v>285</v>
      </c>
      <c r="B670" s="224"/>
      <c r="C670" s="223"/>
      <c r="D670" s="225"/>
      <c r="E670" s="54" t="s">
        <v>3</v>
      </c>
      <c r="F670" s="221"/>
      <c r="G670" s="222"/>
      <c r="H670" s="221"/>
      <c r="I670" s="222"/>
      <c r="J670" s="221"/>
      <c r="K670" s="222"/>
      <c r="L670" s="221"/>
      <c r="M670" s="222"/>
      <c r="N670" s="197"/>
      <c r="O670" s="198"/>
      <c r="P670" s="197"/>
      <c r="Q670" s="198"/>
      <c r="U670" s="393">
        <f t="shared" ref="U670:U733" si="330">B670</f>
        <v>0</v>
      </c>
      <c r="V670" s="393"/>
    </row>
    <row r="671" spans="1:22" x14ac:dyDescent="0.3">
      <c r="A671" s="207"/>
      <c r="B671" s="226"/>
      <c r="C671" s="227"/>
      <c r="D671" s="228"/>
      <c r="E671" s="54" t="s">
        <v>2</v>
      </c>
      <c r="F671" s="221"/>
      <c r="G671" s="222"/>
      <c r="H671" s="221"/>
      <c r="I671" s="222"/>
      <c r="J671" s="221"/>
      <c r="K671" s="222"/>
      <c r="L671" s="221"/>
      <c r="M671" s="222"/>
      <c r="N671" s="197"/>
      <c r="O671" s="198"/>
      <c r="P671" s="197"/>
      <c r="Q671" s="198"/>
      <c r="U671" s="393"/>
      <c r="V671" s="393"/>
    </row>
    <row r="672" spans="1:22" x14ac:dyDescent="0.3">
      <c r="A672" s="206">
        <v>286</v>
      </c>
      <c r="B672" s="229"/>
      <c r="C672" s="229"/>
      <c r="D672" s="229"/>
      <c r="E672" s="54" t="s">
        <v>3</v>
      </c>
      <c r="F672" s="221"/>
      <c r="G672" s="222"/>
      <c r="H672" s="221"/>
      <c r="I672" s="222"/>
      <c r="J672" s="221"/>
      <c r="K672" s="222"/>
      <c r="L672" s="221"/>
      <c r="M672" s="222"/>
      <c r="N672" s="197"/>
      <c r="O672" s="198"/>
      <c r="P672" s="197"/>
      <c r="Q672" s="198"/>
      <c r="U672" s="393">
        <f t="shared" ref="U672:U735" si="331">B672</f>
        <v>0</v>
      </c>
      <c r="V672" s="393"/>
    </row>
    <row r="673" spans="1:22" x14ac:dyDescent="0.3">
      <c r="A673" s="207"/>
      <c r="B673" s="229"/>
      <c r="C673" s="229"/>
      <c r="D673" s="229"/>
      <c r="E673" s="54" t="s">
        <v>2</v>
      </c>
      <c r="F673" s="221"/>
      <c r="G673" s="222"/>
      <c r="H673" s="221"/>
      <c r="I673" s="222"/>
      <c r="J673" s="221"/>
      <c r="K673" s="222"/>
      <c r="L673" s="221"/>
      <c r="M673" s="222"/>
      <c r="N673" s="197"/>
      <c r="O673" s="198"/>
      <c r="P673" s="197"/>
      <c r="Q673" s="198"/>
      <c r="U673" s="393"/>
      <c r="V673" s="393"/>
    </row>
    <row r="674" spans="1:22" x14ac:dyDescent="0.3">
      <c r="A674" s="206">
        <v>287</v>
      </c>
      <c r="B674" s="220"/>
      <c r="C674" s="220"/>
      <c r="D674" s="220"/>
      <c r="E674" s="54" t="s">
        <v>3</v>
      </c>
      <c r="F674" s="221"/>
      <c r="G674" s="222"/>
      <c r="H674" s="221"/>
      <c r="I674" s="222"/>
      <c r="J674" s="221"/>
      <c r="K674" s="222"/>
      <c r="L674" s="221"/>
      <c r="M674" s="222"/>
      <c r="N674" s="197"/>
      <c r="O674" s="198"/>
      <c r="P674" s="197"/>
      <c r="Q674" s="198"/>
      <c r="U674" s="393">
        <f t="shared" ref="U674:U737" si="332">B674</f>
        <v>0</v>
      </c>
      <c r="V674" s="393"/>
    </row>
    <row r="675" spans="1:22" x14ac:dyDescent="0.3">
      <c r="A675" s="207"/>
      <c r="B675" s="220"/>
      <c r="C675" s="220"/>
      <c r="D675" s="220"/>
      <c r="E675" s="54" t="s">
        <v>2</v>
      </c>
      <c r="F675" s="221"/>
      <c r="G675" s="222"/>
      <c r="H675" s="221"/>
      <c r="I675" s="222"/>
      <c r="J675" s="221"/>
      <c r="K675" s="222"/>
      <c r="L675" s="221"/>
      <c r="M675" s="222"/>
      <c r="N675" s="197"/>
      <c r="O675" s="198"/>
      <c r="P675" s="197"/>
      <c r="Q675" s="198"/>
      <c r="U675" s="393"/>
      <c r="V675" s="393"/>
    </row>
    <row r="676" spans="1:22" x14ac:dyDescent="0.3">
      <c r="A676" s="206">
        <v>288</v>
      </c>
      <c r="B676" s="220"/>
      <c r="C676" s="220"/>
      <c r="D676" s="220"/>
      <c r="E676" s="54" t="s">
        <v>3</v>
      </c>
      <c r="F676" s="221"/>
      <c r="G676" s="222"/>
      <c r="H676" s="221"/>
      <c r="I676" s="222"/>
      <c r="J676" s="221"/>
      <c r="K676" s="222"/>
      <c r="L676" s="221"/>
      <c r="M676" s="222"/>
      <c r="N676" s="197"/>
      <c r="O676" s="198"/>
      <c r="P676" s="197"/>
      <c r="Q676" s="198"/>
      <c r="U676" s="393">
        <f t="shared" ref="U676:U739" si="333">B676</f>
        <v>0</v>
      </c>
      <c r="V676" s="393"/>
    </row>
    <row r="677" spans="1:22" x14ac:dyDescent="0.3">
      <c r="A677" s="207"/>
      <c r="B677" s="220"/>
      <c r="C677" s="220"/>
      <c r="D677" s="220"/>
      <c r="E677" s="54" t="s">
        <v>2</v>
      </c>
      <c r="F677" s="221"/>
      <c r="G677" s="222"/>
      <c r="H677" s="221"/>
      <c r="I677" s="222"/>
      <c r="J677" s="221"/>
      <c r="K677" s="222"/>
      <c r="L677" s="221"/>
      <c r="M677" s="222"/>
      <c r="N677" s="197"/>
      <c r="O677" s="198"/>
      <c r="P677" s="197"/>
      <c r="Q677" s="198"/>
      <c r="U677" s="393"/>
      <c r="V677" s="393"/>
    </row>
    <row r="678" spans="1:22" x14ac:dyDescent="0.3">
      <c r="A678" s="206">
        <v>289</v>
      </c>
      <c r="B678" s="220"/>
      <c r="C678" s="220"/>
      <c r="D678" s="220"/>
      <c r="E678" s="54" t="s">
        <v>3</v>
      </c>
      <c r="F678" s="221"/>
      <c r="G678" s="222"/>
      <c r="H678" s="221"/>
      <c r="I678" s="222"/>
      <c r="J678" s="221"/>
      <c r="K678" s="222"/>
      <c r="L678" s="221"/>
      <c r="M678" s="222"/>
      <c r="N678" s="197"/>
      <c r="O678" s="198"/>
      <c r="P678" s="197"/>
      <c r="Q678" s="198"/>
      <c r="U678" s="393">
        <f t="shared" ref="U678:U741" si="334">B678</f>
        <v>0</v>
      </c>
      <c r="V678" s="393"/>
    </row>
    <row r="679" spans="1:22" x14ac:dyDescent="0.3">
      <c r="A679" s="207"/>
      <c r="B679" s="220"/>
      <c r="C679" s="220"/>
      <c r="D679" s="220"/>
      <c r="E679" s="54" t="s">
        <v>2</v>
      </c>
      <c r="F679" s="221"/>
      <c r="G679" s="222"/>
      <c r="H679" s="221"/>
      <c r="I679" s="222"/>
      <c r="J679" s="221"/>
      <c r="K679" s="222"/>
      <c r="L679" s="221"/>
      <c r="M679" s="222"/>
      <c r="N679" s="197"/>
      <c r="O679" s="198"/>
      <c r="P679" s="197"/>
      <c r="Q679" s="198"/>
      <c r="U679" s="393"/>
      <c r="V679" s="393"/>
    </row>
    <row r="680" spans="1:22" x14ac:dyDescent="0.3">
      <c r="A680" s="12" t="s">
        <v>502</v>
      </c>
      <c r="B680" s="27"/>
      <c r="C680" s="27"/>
      <c r="D680" s="27"/>
      <c r="E680" s="53"/>
      <c r="F680" s="223"/>
      <c r="G680" s="223"/>
      <c r="H680" s="223"/>
      <c r="I680" s="223"/>
      <c r="J680" s="223"/>
      <c r="K680" s="223"/>
      <c r="L680" s="223"/>
      <c r="M680" s="223"/>
      <c r="N680" s="209"/>
      <c r="O680" s="209"/>
      <c r="P680" s="209"/>
      <c r="Q680" s="209"/>
      <c r="U680" s="393">
        <f t="shared" ref="U680:U711" si="335">B680</f>
        <v>0</v>
      </c>
      <c r="V680" s="393"/>
    </row>
    <row r="681" spans="1:22" ht="14.4" customHeight="1" x14ac:dyDescent="0.3">
      <c r="B681" s="27"/>
      <c r="C681" s="27"/>
      <c r="D681" s="240" t="s">
        <v>0</v>
      </c>
      <c r="E681" s="240"/>
      <c r="F681" s="240"/>
      <c r="G681" s="240"/>
      <c r="H681" s="240"/>
      <c r="I681" s="240"/>
      <c r="J681" s="240"/>
      <c r="K681" s="240"/>
      <c r="L681" s="240"/>
      <c r="M681" s="240"/>
      <c r="N681" s="204" t="s">
        <v>216</v>
      </c>
      <c r="O681" s="204"/>
      <c r="P681" s="201">
        <f>P601</f>
        <v>43216</v>
      </c>
      <c r="Q681" s="201"/>
      <c r="U681" s="393"/>
      <c r="V681" s="393"/>
    </row>
    <row r="682" spans="1:22" ht="14.4" customHeight="1" x14ac:dyDescent="0.3">
      <c r="B682" s="27"/>
      <c r="C682" s="27"/>
      <c r="D682" s="240"/>
      <c r="E682" s="240"/>
      <c r="F682" s="240"/>
      <c r="G682" s="240"/>
      <c r="H682" s="240"/>
      <c r="I682" s="240"/>
      <c r="J682" s="240"/>
      <c r="K682" s="240"/>
      <c r="L682" s="240"/>
      <c r="M682" s="240"/>
      <c r="O682" s="34" t="s">
        <v>217</v>
      </c>
      <c r="P682" t="s">
        <v>218</v>
      </c>
      <c r="U682" s="393">
        <f t="shared" ref="U682:U713" si="336">B682</f>
        <v>0</v>
      </c>
      <c r="V682" s="393"/>
    </row>
    <row r="683" spans="1:22" ht="15" thickBot="1" x14ac:dyDescent="0.35">
      <c r="B683" s="27"/>
      <c r="C683" s="27"/>
      <c r="D683" s="261" t="s">
        <v>5</v>
      </c>
      <c r="E683" s="261"/>
      <c r="F683" s="259">
        <f>F603</f>
        <v>43220</v>
      </c>
      <c r="G683" s="259"/>
      <c r="H683" s="259"/>
      <c r="I683" s="27"/>
      <c r="J683" s="27"/>
      <c r="K683" s="37"/>
      <c r="L683" s="235"/>
      <c r="M683" s="235"/>
      <c r="N683" s="205" t="s">
        <v>219</v>
      </c>
      <c r="O683" s="205"/>
      <c r="P683" s="203" t="str">
        <f>P603</f>
        <v>Contre-plaqué</v>
      </c>
      <c r="Q683" s="203"/>
      <c r="U683" s="393"/>
      <c r="V683" s="393"/>
    </row>
    <row r="684" spans="1:22" x14ac:dyDescent="0.3">
      <c r="A684" s="5"/>
      <c r="B684" s="38"/>
      <c r="C684" s="38"/>
      <c r="D684" s="39"/>
      <c r="E684" s="39"/>
      <c r="F684" s="44"/>
      <c r="G684" s="44"/>
      <c r="H684" s="44"/>
      <c r="I684" s="38"/>
      <c r="J684" s="38"/>
      <c r="K684" s="38"/>
      <c r="L684" s="38"/>
      <c r="M684" s="38"/>
      <c r="N684" s="2"/>
      <c r="O684" s="2"/>
      <c r="P684" s="2"/>
      <c r="Q684" s="2"/>
      <c r="U684" s="393">
        <f t="shared" ref="U684:U715" si="337">B684</f>
        <v>0</v>
      </c>
      <c r="V684" s="393"/>
    </row>
    <row r="685" spans="1:22" x14ac:dyDescent="0.3">
      <c r="A685" s="33" t="s">
        <v>1</v>
      </c>
      <c r="B685" s="262" t="s">
        <v>4</v>
      </c>
      <c r="C685" s="263"/>
      <c r="D685" s="263"/>
      <c r="E685" s="264"/>
      <c r="F685" s="221">
        <v>1</v>
      </c>
      <c r="G685" s="222"/>
      <c r="H685" s="221">
        <v>2</v>
      </c>
      <c r="I685" s="222"/>
      <c r="J685" s="221">
        <v>3</v>
      </c>
      <c r="K685" s="222"/>
      <c r="L685" s="221">
        <v>4</v>
      </c>
      <c r="M685" s="222"/>
      <c r="N685" s="197">
        <v>5</v>
      </c>
      <c r="O685" s="198"/>
      <c r="P685" s="197" t="s">
        <v>511</v>
      </c>
      <c r="Q685" s="198"/>
      <c r="U685" s="393"/>
      <c r="V685" s="393"/>
    </row>
    <row r="686" spans="1:22" x14ac:dyDescent="0.3">
      <c r="A686" s="206">
        <v>290</v>
      </c>
      <c r="B686" s="251" t="s">
        <v>544</v>
      </c>
      <c r="C686" s="252"/>
      <c r="D686" s="253"/>
      <c r="E686" s="54" t="s">
        <v>3</v>
      </c>
      <c r="F686" s="221"/>
      <c r="G686" s="222"/>
      <c r="H686" s="221"/>
      <c r="I686" s="222"/>
      <c r="J686" s="221"/>
      <c r="K686" s="222"/>
      <c r="L686" s="221"/>
      <c r="M686" s="222"/>
      <c r="N686" s="197"/>
      <c r="O686" s="198"/>
      <c r="P686" s="197"/>
      <c r="Q686" s="198"/>
      <c r="U686" s="393" t="str">
        <f t="shared" ref="U686:U717" si="338">B686</f>
        <v>Crossmore 12/12x80</v>
      </c>
      <c r="V686" s="393"/>
    </row>
    <row r="687" spans="1:22" x14ac:dyDescent="0.3">
      <c r="A687" s="207"/>
      <c r="B687" s="254"/>
      <c r="C687" s="255"/>
      <c r="D687" s="256"/>
      <c r="E687" s="54" t="s">
        <v>2</v>
      </c>
      <c r="F687" s="221"/>
      <c r="G687" s="222"/>
      <c r="H687" s="221"/>
      <c r="I687" s="222"/>
      <c r="J687" s="221"/>
      <c r="K687" s="222"/>
      <c r="L687" s="221"/>
      <c r="M687" s="222"/>
      <c r="N687" s="197"/>
      <c r="O687" s="198"/>
      <c r="P687" s="197"/>
      <c r="Q687" s="198"/>
      <c r="U687" s="393"/>
      <c r="V687" s="393"/>
    </row>
    <row r="688" spans="1:22" x14ac:dyDescent="0.3">
      <c r="A688" s="206">
        <v>291</v>
      </c>
      <c r="B688" s="251" t="s">
        <v>545</v>
      </c>
      <c r="C688" s="252"/>
      <c r="D688" s="253"/>
      <c r="E688" s="54" t="s">
        <v>3</v>
      </c>
      <c r="F688" s="221"/>
      <c r="G688" s="222"/>
      <c r="H688" s="221"/>
      <c r="I688" s="222"/>
      <c r="J688" s="221"/>
      <c r="K688" s="222"/>
      <c r="L688" s="221"/>
      <c r="M688" s="222"/>
      <c r="N688" s="197"/>
      <c r="O688" s="198"/>
      <c r="P688" s="197"/>
      <c r="Q688" s="198"/>
      <c r="U688" s="393" t="str">
        <f t="shared" ref="U688:U719" si="339">B688</f>
        <v>Crossmore 15/18x80</v>
      </c>
      <c r="V688" s="393"/>
    </row>
    <row r="689" spans="1:22" x14ac:dyDescent="0.3">
      <c r="A689" s="207"/>
      <c r="B689" s="254"/>
      <c r="C689" s="255"/>
      <c r="D689" s="256"/>
      <c r="E689" s="54" t="s">
        <v>2</v>
      </c>
      <c r="F689" s="221"/>
      <c r="G689" s="222"/>
      <c r="H689" s="221"/>
      <c r="I689" s="222"/>
      <c r="J689" s="221"/>
      <c r="K689" s="222"/>
      <c r="L689" s="221"/>
      <c r="M689" s="222"/>
      <c r="N689" s="197"/>
      <c r="O689" s="198"/>
      <c r="P689" s="197"/>
      <c r="Q689" s="198"/>
      <c r="U689" s="393"/>
      <c r="V689" s="393"/>
    </row>
    <row r="690" spans="1:22" x14ac:dyDescent="0.3">
      <c r="A690" s="206">
        <v>292</v>
      </c>
      <c r="B690" s="251" t="s">
        <v>546</v>
      </c>
      <c r="C690" s="252"/>
      <c r="D690" s="253"/>
      <c r="E690" s="54" t="s">
        <v>3</v>
      </c>
      <c r="F690" s="221"/>
      <c r="G690" s="222"/>
      <c r="H690" s="221"/>
      <c r="I690" s="222"/>
      <c r="J690" s="221"/>
      <c r="K690" s="222"/>
      <c r="L690" s="221"/>
      <c r="M690" s="222"/>
      <c r="N690" s="197"/>
      <c r="O690" s="198"/>
      <c r="P690" s="197"/>
      <c r="Q690" s="198"/>
      <c r="U690" s="393" t="str">
        <f t="shared" ref="U690:U721" si="340">B690</f>
        <v>Crossmore 18x80</v>
      </c>
      <c r="V690" s="393"/>
    </row>
    <row r="691" spans="1:22" x14ac:dyDescent="0.3">
      <c r="A691" s="207"/>
      <c r="B691" s="254"/>
      <c r="C691" s="255"/>
      <c r="D691" s="256"/>
      <c r="E691" s="54" t="s">
        <v>2</v>
      </c>
      <c r="F691" s="221"/>
      <c r="G691" s="222"/>
      <c r="H691" s="221"/>
      <c r="I691" s="222"/>
      <c r="J691" s="221"/>
      <c r="K691" s="222"/>
      <c r="L691" s="221"/>
      <c r="M691" s="222"/>
      <c r="N691" s="197"/>
      <c r="O691" s="198"/>
      <c r="P691" s="197"/>
      <c r="Q691" s="198"/>
      <c r="U691" s="393"/>
      <c r="V691" s="393"/>
    </row>
    <row r="692" spans="1:22" x14ac:dyDescent="0.3">
      <c r="A692" s="206">
        <v>293</v>
      </c>
      <c r="B692" s="251" t="s">
        <v>547</v>
      </c>
      <c r="C692" s="252"/>
      <c r="D692" s="253"/>
      <c r="E692" s="54" t="s">
        <v>3</v>
      </c>
      <c r="F692" s="221"/>
      <c r="G692" s="222"/>
      <c r="H692" s="221"/>
      <c r="I692" s="222"/>
      <c r="J692" s="221"/>
      <c r="K692" s="222"/>
      <c r="L692" s="221"/>
      <c r="M692" s="222"/>
      <c r="N692" s="197"/>
      <c r="O692" s="198"/>
      <c r="P692" s="197"/>
      <c r="Q692" s="198"/>
      <c r="U692" s="393" t="str">
        <f t="shared" ref="U692:U723" si="341">B692</f>
        <v>Crossmore 20x80</v>
      </c>
      <c r="V692" s="393"/>
    </row>
    <row r="693" spans="1:22" x14ac:dyDescent="0.3">
      <c r="A693" s="207"/>
      <c r="B693" s="254"/>
      <c r="C693" s="255"/>
      <c r="D693" s="256"/>
      <c r="E693" s="54" t="s">
        <v>2</v>
      </c>
      <c r="F693" s="221"/>
      <c r="G693" s="222"/>
      <c r="H693" s="221"/>
      <c r="I693" s="222"/>
      <c r="J693" s="221"/>
      <c r="K693" s="222"/>
      <c r="L693" s="221"/>
      <c r="M693" s="222"/>
      <c r="N693" s="197"/>
      <c r="O693" s="198"/>
      <c r="P693" s="197"/>
      <c r="Q693" s="198"/>
      <c r="U693" s="393"/>
      <c r="V693" s="393"/>
    </row>
    <row r="694" spans="1:22" x14ac:dyDescent="0.3">
      <c r="A694" s="206">
        <v>294</v>
      </c>
      <c r="B694" s="251" t="s">
        <v>548</v>
      </c>
      <c r="C694" s="252"/>
      <c r="D694" s="253"/>
      <c r="E694" s="54" t="s">
        <v>3</v>
      </c>
      <c r="F694" s="221"/>
      <c r="G694" s="222"/>
      <c r="H694" s="221"/>
      <c r="I694" s="222"/>
      <c r="J694" s="221"/>
      <c r="K694" s="222"/>
      <c r="L694" s="221"/>
      <c r="M694" s="222"/>
      <c r="N694" s="197"/>
      <c r="O694" s="198"/>
      <c r="P694" s="197"/>
      <c r="Q694" s="198"/>
      <c r="U694" s="393" t="str">
        <f t="shared" ref="U694:U725" si="342">B694</f>
        <v>Crossmore 24x80</v>
      </c>
      <c r="V694" s="393"/>
    </row>
    <row r="695" spans="1:22" x14ac:dyDescent="0.3">
      <c r="A695" s="207"/>
      <c r="B695" s="254"/>
      <c r="C695" s="255"/>
      <c r="D695" s="256"/>
      <c r="E695" s="54" t="s">
        <v>2</v>
      </c>
      <c r="F695" s="221"/>
      <c r="G695" s="222"/>
      <c r="H695" s="221"/>
      <c r="I695" s="222"/>
      <c r="J695" s="221"/>
      <c r="K695" s="222"/>
      <c r="L695" s="221"/>
      <c r="M695" s="222"/>
      <c r="N695" s="197"/>
      <c r="O695" s="198"/>
      <c r="P695" s="197"/>
      <c r="Q695" s="198"/>
      <c r="U695" s="393"/>
      <c r="V695" s="393"/>
    </row>
    <row r="696" spans="1:22" x14ac:dyDescent="0.3">
      <c r="A696" s="206">
        <v>295</v>
      </c>
      <c r="B696" s="251" t="s">
        <v>549</v>
      </c>
      <c r="C696" s="252"/>
      <c r="D696" s="253"/>
      <c r="E696" s="54" t="s">
        <v>3</v>
      </c>
      <c r="F696" s="221"/>
      <c r="G696" s="222"/>
      <c r="H696" s="221"/>
      <c r="I696" s="222"/>
      <c r="J696" s="221"/>
      <c r="K696" s="222"/>
      <c r="L696" s="221"/>
      <c r="M696" s="222"/>
      <c r="N696" s="197"/>
      <c r="O696" s="198"/>
      <c r="P696" s="197"/>
      <c r="Q696" s="198"/>
      <c r="U696" s="393" t="str">
        <f t="shared" ref="U696:U727" si="343">B696</f>
        <v>Crossmore 24x84</v>
      </c>
      <c r="V696" s="393"/>
    </row>
    <row r="697" spans="1:22" x14ac:dyDescent="0.3">
      <c r="A697" s="207"/>
      <c r="B697" s="254"/>
      <c r="C697" s="255"/>
      <c r="D697" s="256"/>
      <c r="E697" s="54" t="s">
        <v>2</v>
      </c>
      <c r="F697" s="221"/>
      <c r="G697" s="222"/>
      <c r="H697" s="221"/>
      <c r="I697" s="222"/>
      <c r="J697" s="221"/>
      <c r="K697" s="222"/>
      <c r="L697" s="221"/>
      <c r="M697" s="222"/>
      <c r="N697" s="197"/>
      <c r="O697" s="198"/>
      <c r="P697" s="197"/>
      <c r="Q697" s="198"/>
      <c r="U697" s="393"/>
      <c r="V697" s="393"/>
    </row>
    <row r="698" spans="1:22" x14ac:dyDescent="0.3">
      <c r="A698" s="206">
        <v>296</v>
      </c>
      <c r="B698" s="251" t="s">
        <v>550</v>
      </c>
      <c r="C698" s="252"/>
      <c r="D698" s="253"/>
      <c r="E698" s="54" t="s">
        <v>3</v>
      </c>
      <c r="F698" s="221"/>
      <c r="G698" s="222"/>
      <c r="H698" s="221"/>
      <c r="I698" s="222"/>
      <c r="J698" s="221"/>
      <c r="K698" s="222"/>
      <c r="L698" s="221"/>
      <c r="M698" s="222"/>
      <c r="N698" s="197"/>
      <c r="O698" s="198"/>
      <c r="P698" s="197"/>
      <c r="Q698" s="198"/>
      <c r="U698" s="393" t="str">
        <f t="shared" ref="U698:U729" si="344">B698</f>
        <v>Crossmore 26x80</v>
      </c>
      <c r="V698" s="393"/>
    </row>
    <row r="699" spans="1:22" x14ac:dyDescent="0.3">
      <c r="A699" s="207"/>
      <c r="B699" s="254"/>
      <c r="C699" s="255"/>
      <c r="D699" s="256"/>
      <c r="E699" s="54" t="s">
        <v>2</v>
      </c>
      <c r="F699" s="221"/>
      <c r="G699" s="222"/>
      <c r="H699" s="221"/>
      <c r="I699" s="222"/>
      <c r="J699" s="221"/>
      <c r="K699" s="222"/>
      <c r="L699" s="221"/>
      <c r="M699" s="222"/>
      <c r="N699" s="197"/>
      <c r="O699" s="198"/>
      <c r="P699" s="197"/>
      <c r="Q699" s="198"/>
      <c r="U699" s="393"/>
      <c r="V699" s="393"/>
    </row>
    <row r="700" spans="1:22" x14ac:dyDescent="0.3">
      <c r="A700" s="206">
        <v>297</v>
      </c>
      <c r="B700" s="242" t="s">
        <v>551</v>
      </c>
      <c r="C700" s="242"/>
      <c r="D700" s="242"/>
      <c r="E700" s="54" t="s">
        <v>3</v>
      </c>
      <c r="F700" s="221"/>
      <c r="G700" s="222"/>
      <c r="H700" s="221"/>
      <c r="I700" s="222"/>
      <c r="J700" s="221"/>
      <c r="K700" s="222"/>
      <c r="L700" s="221"/>
      <c r="M700" s="222"/>
      <c r="N700" s="197"/>
      <c r="O700" s="198"/>
      <c r="P700" s="197"/>
      <c r="Q700" s="198"/>
      <c r="U700" s="393" t="str">
        <f t="shared" ref="U700:U731" si="345">B700</f>
        <v>Crossmore 30x80</v>
      </c>
      <c r="V700" s="393"/>
    </row>
    <row r="701" spans="1:22" x14ac:dyDescent="0.3">
      <c r="A701" s="207"/>
      <c r="B701" s="242"/>
      <c r="C701" s="242"/>
      <c r="D701" s="242"/>
      <c r="E701" s="54" t="s">
        <v>2</v>
      </c>
      <c r="F701" s="221"/>
      <c r="G701" s="222"/>
      <c r="H701" s="221"/>
      <c r="I701" s="222"/>
      <c r="J701" s="221"/>
      <c r="K701" s="222"/>
      <c r="L701" s="221"/>
      <c r="M701" s="222"/>
      <c r="N701" s="197"/>
      <c r="O701" s="198"/>
      <c r="P701" s="197"/>
      <c r="Q701" s="198"/>
      <c r="U701" s="393"/>
      <c r="V701" s="393"/>
    </row>
    <row r="702" spans="1:22" x14ac:dyDescent="0.3">
      <c r="A702" s="206">
        <v>298</v>
      </c>
      <c r="B702" s="242" t="s">
        <v>552</v>
      </c>
      <c r="C702" s="242"/>
      <c r="D702" s="242"/>
      <c r="E702" s="54" t="s">
        <v>3</v>
      </c>
      <c r="F702" s="221"/>
      <c r="G702" s="222"/>
      <c r="H702" s="221"/>
      <c r="I702" s="222"/>
      <c r="J702" s="221"/>
      <c r="K702" s="222"/>
      <c r="L702" s="221"/>
      <c r="M702" s="222"/>
      <c r="N702" s="197"/>
      <c r="O702" s="198"/>
      <c r="P702" s="197"/>
      <c r="Q702" s="198"/>
      <c r="U702" s="393" t="str">
        <f t="shared" ref="U702:U733" si="346">B702</f>
        <v>Crossmore 30x84</v>
      </c>
      <c r="V702" s="393"/>
    </row>
    <row r="703" spans="1:22" x14ac:dyDescent="0.3">
      <c r="A703" s="207"/>
      <c r="B703" s="242"/>
      <c r="C703" s="242"/>
      <c r="D703" s="242"/>
      <c r="E703" s="54" t="s">
        <v>2</v>
      </c>
      <c r="F703" s="221"/>
      <c r="G703" s="222"/>
      <c r="H703" s="221"/>
      <c r="I703" s="222"/>
      <c r="J703" s="221"/>
      <c r="K703" s="222"/>
      <c r="L703" s="221"/>
      <c r="M703" s="222"/>
      <c r="N703" s="197"/>
      <c r="O703" s="198"/>
      <c r="P703" s="197"/>
      <c r="Q703" s="198"/>
      <c r="U703" s="393"/>
      <c r="V703" s="393"/>
    </row>
    <row r="704" spans="1:22" x14ac:dyDescent="0.3">
      <c r="A704" s="206">
        <v>299</v>
      </c>
      <c r="B704" s="242" t="s">
        <v>553</v>
      </c>
      <c r="C704" s="242"/>
      <c r="D704" s="242"/>
      <c r="E704" s="54" t="s">
        <v>3</v>
      </c>
      <c r="F704" s="221"/>
      <c r="G704" s="222"/>
      <c r="H704" s="221"/>
      <c r="I704" s="222"/>
      <c r="J704" s="221"/>
      <c r="K704" s="222"/>
      <c r="L704" s="221"/>
      <c r="M704" s="222"/>
      <c r="N704" s="197"/>
      <c r="O704" s="198"/>
      <c r="P704" s="197"/>
      <c r="Q704" s="198"/>
      <c r="U704" s="393" t="str">
        <f t="shared" ref="U704:U735" si="347">B704</f>
        <v>Crossmore 32x84</v>
      </c>
      <c r="V704" s="393"/>
    </row>
    <row r="705" spans="1:22" x14ac:dyDescent="0.3">
      <c r="A705" s="207"/>
      <c r="B705" s="242"/>
      <c r="C705" s="242"/>
      <c r="D705" s="242"/>
      <c r="E705" s="54" t="s">
        <v>2</v>
      </c>
      <c r="F705" s="221"/>
      <c r="G705" s="222"/>
      <c r="H705" s="221"/>
      <c r="I705" s="222"/>
      <c r="J705" s="221"/>
      <c r="K705" s="222"/>
      <c r="L705" s="221"/>
      <c r="M705" s="222"/>
      <c r="N705" s="197"/>
      <c r="O705" s="198"/>
      <c r="P705" s="197"/>
      <c r="Q705" s="198"/>
      <c r="U705" s="393"/>
      <c r="V705" s="393"/>
    </row>
    <row r="706" spans="1:22" x14ac:dyDescent="0.3">
      <c r="A706" s="206">
        <v>300</v>
      </c>
      <c r="B706" s="229"/>
      <c r="C706" s="229"/>
      <c r="D706" s="229"/>
      <c r="E706" s="54" t="s">
        <v>3</v>
      </c>
      <c r="F706" s="221"/>
      <c r="G706" s="222"/>
      <c r="H706" s="221"/>
      <c r="I706" s="222"/>
      <c r="J706" s="221"/>
      <c r="K706" s="222"/>
      <c r="L706" s="221"/>
      <c r="M706" s="222"/>
      <c r="N706" s="197"/>
      <c r="O706" s="198"/>
      <c r="P706" s="197"/>
      <c r="Q706" s="198"/>
      <c r="U706" s="393">
        <f t="shared" ref="U706:U737" si="348">B706</f>
        <v>0</v>
      </c>
      <c r="V706" s="393"/>
    </row>
    <row r="707" spans="1:22" x14ac:dyDescent="0.3">
      <c r="A707" s="207"/>
      <c r="B707" s="229"/>
      <c r="C707" s="229"/>
      <c r="D707" s="229"/>
      <c r="E707" s="54" t="s">
        <v>2</v>
      </c>
      <c r="F707" s="221"/>
      <c r="G707" s="222"/>
      <c r="H707" s="221"/>
      <c r="I707" s="222"/>
      <c r="J707" s="221"/>
      <c r="K707" s="222"/>
      <c r="L707" s="221"/>
      <c r="M707" s="222"/>
      <c r="N707" s="197"/>
      <c r="O707" s="198"/>
      <c r="P707" s="197"/>
      <c r="Q707" s="198"/>
      <c r="U707" s="393"/>
      <c r="V707" s="393"/>
    </row>
    <row r="708" spans="1:22" x14ac:dyDescent="0.3">
      <c r="A708" s="206">
        <v>301</v>
      </c>
      <c r="B708" s="229"/>
      <c r="C708" s="229"/>
      <c r="D708" s="229"/>
      <c r="E708" s="54" t="s">
        <v>3</v>
      </c>
      <c r="F708" s="221"/>
      <c r="G708" s="222"/>
      <c r="H708" s="221"/>
      <c r="I708" s="222"/>
      <c r="J708" s="221"/>
      <c r="K708" s="222"/>
      <c r="L708" s="221"/>
      <c r="M708" s="222"/>
      <c r="N708" s="197"/>
      <c r="O708" s="198"/>
      <c r="P708" s="197"/>
      <c r="Q708" s="198"/>
      <c r="U708" s="393">
        <f t="shared" ref="U708:U739" si="349">B708</f>
        <v>0</v>
      </c>
      <c r="V708" s="393"/>
    </row>
    <row r="709" spans="1:22" x14ac:dyDescent="0.3">
      <c r="A709" s="207"/>
      <c r="B709" s="229"/>
      <c r="C709" s="229"/>
      <c r="D709" s="229"/>
      <c r="E709" s="54" t="s">
        <v>2</v>
      </c>
      <c r="F709" s="221"/>
      <c r="G709" s="222"/>
      <c r="H709" s="221"/>
      <c r="I709" s="222"/>
      <c r="J709" s="221"/>
      <c r="K709" s="222"/>
      <c r="L709" s="221"/>
      <c r="M709" s="222"/>
      <c r="N709" s="197"/>
      <c r="O709" s="198"/>
      <c r="P709" s="197"/>
      <c r="Q709" s="198"/>
      <c r="U709" s="393"/>
      <c r="V709" s="393"/>
    </row>
    <row r="710" spans="1:22" x14ac:dyDescent="0.3">
      <c r="A710" s="206">
        <v>302</v>
      </c>
      <c r="B710" s="229"/>
      <c r="C710" s="229"/>
      <c r="D710" s="229"/>
      <c r="E710" s="54" t="s">
        <v>3</v>
      </c>
      <c r="F710" s="221"/>
      <c r="G710" s="222"/>
      <c r="H710" s="221"/>
      <c r="I710" s="222"/>
      <c r="J710" s="221"/>
      <c r="K710" s="222"/>
      <c r="L710" s="221"/>
      <c r="M710" s="222"/>
      <c r="N710" s="197"/>
      <c r="O710" s="198"/>
      <c r="P710" s="197"/>
      <c r="Q710" s="198"/>
      <c r="U710" s="393">
        <f t="shared" ref="U710:U741" si="350">B710</f>
        <v>0</v>
      </c>
      <c r="V710" s="393"/>
    </row>
    <row r="711" spans="1:22" x14ac:dyDescent="0.3">
      <c r="A711" s="207"/>
      <c r="B711" s="229"/>
      <c r="C711" s="229"/>
      <c r="D711" s="229"/>
      <c r="E711" s="54" t="s">
        <v>2</v>
      </c>
      <c r="F711" s="221"/>
      <c r="G711" s="222"/>
      <c r="H711" s="221"/>
      <c r="I711" s="222"/>
      <c r="J711" s="221"/>
      <c r="K711" s="222"/>
      <c r="L711" s="221"/>
      <c r="M711" s="222"/>
      <c r="N711" s="197"/>
      <c r="O711" s="198"/>
      <c r="P711" s="197"/>
      <c r="Q711" s="198"/>
      <c r="U711" s="393"/>
      <c r="V711" s="393"/>
    </row>
    <row r="712" spans="1:22" x14ac:dyDescent="0.3">
      <c r="A712" s="206">
        <v>303</v>
      </c>
      <c r="B712" s="229"/>
      <c r="C712" s="229"/>
      <c r="D712" s="229"/>
      <c r="E712" s="54" t="s">
        <v>3</v>
      </c>
      <c r="F712" s="221"/>
      <c r="G712" s="222"/>
      <c r="H712" s="221"/>
      <c r="I712" s="222"/>
      <c r="J712" s="221"/>
      <c r="K712" s="222"/>
      <c r="L712" s="221"/>
      <c r="M712" s="222"/>
      <c r="N712" s="197"/>
      <c r="O712" s="198"/>
      <c r="P712" s="197"/>
      <c r="Q712" s="198"/>
      <c r="U712" s="393">
        <f t="shared" ref="U712:U743" si="351">B712</f>
        <v>0</v>
      </c>
      <c r="V712" s="393"/>
    </row>
    <row r="713" spans="1:22" x14ac:dyDescent="0.3">
      <c r="A713" s="207"/>
      <c r="B713" s="229"/>
      <c r="C713" s="229"/>
      <c r="D713" s="229"/>
      <c r="E713" s="54" t="s">
        <v>2</v>
      </c>
      <c r="F713" s="221"/>
      <c r="G713" s="222"/>
      <c r="H713" s="221"/>
      <c r="I713" s="222"/>
      <c r="J713" s="221"/>
      <c r="K713" s="222"/>
      <c r="L713" s="221"/>
      <c r="M713" s="222"/>
      <c r="N713" s="197"/>
      <c r="O713" s="198"/>
      <c r="P713" s="197"/>
      <c r="Q713" s="198"/>
      <c r="U713" s="393"/>
      <c r="V713" s="393"/>
    </row>
    <row r="714" spans="1:22" x14ac:dyDescent="0.3">
      <c r="A714" s="206">
        <v>304</v>
      </c>
      <c r="B714" s="220"/>
      <c r="C714" s="220"/>
      <c r="D714" s="220"/>
      <c r="E714" s="54" t="s">
        <v>3</v>
      </c>
      <c r="F714" s="221"/>
      <c r="G714" s="222"/>
      <c r="H714" s="221"/>
      <c r="I714" s="222"/>
      <c r="J714" s="221"/>
      <c r="K714" s="222"/>
      <c r="L714" s="221"/>
      <c r="M714" s="222"/>
      <c r="N714" s="197"/>
      <c r="O714" s="198"/>
      <c r="P714" s="197"/>
      <c r="Q714" s="198"/>
      <c r="U714" s="393">
        <f t="shared" ref="U714:U745" si="352">B714</f>
        <v>0</v>
      </c>
      <c r="V714" s="393"/>
    </row>
    <row r="715" spans="1:22" x14ac:dyDescent="0.3">
      <c r="A715" s="207"/>
      <c r="B715" s="220"/>
      <c r="C715" s="220"/>
      <c r="D715" s="220"/>
      <c r="E715" s="54" t="s">
        <v>2</v>
      </c>
      <c r="F715" s="221"/>
      <c r="G715" s="222"/>
      <c r="H715" s="221"/>
      <c r="I715" s="222"/>
      <c r="J715" s="221"/>
      <c r="K715" s="222"/>
      <c r="L715" s="221"/>
      <c r="M715" s="222"/>
      <c r="N715" s="197"/>
      <c r="O715" s="198"/>
      <c r="P715" s="197"/>
      <c r="Q715" s="198"/>
      <c r="U715" s="393"/>
      <c r="V715" s="393"/>
    </row>
    <row r="716" spans="1:22" x14ac:dyDescent="0.3">
      <c r="A716" s="206">
        <v>305</v>
      </c>
      <c r="B716" s="220"/>
      <c r="C716" s="220"/>
      <c r="D716" s="220"/>
      <c r="E716" s="54" t="s">
        <v>3</v>
      </c>
      <c r="F716" s="221"/>
      <c r="G716" s="222"/>
      <c r="H716" s="221"/>
      <c r="I716" s="222"/>
      <c r="J716" s="221"/>
      <c r="K716" s="222"/>
      <c r="L716" s="221"/>
      <c r="M716" s="222"/>
      <c r="N716" s="197"/>
      <c r="O716" s="198"/>
      <c r="P716" s="197"/>
      <c r="Q716" s="198"/>
      <c r="U716" s="393">
        <f t="shared" ref="U716:U747" si="353">B716</f>
        <v>0</v>
      </c>
      <c r="V716" s="393"/>
    </row>
    <row r="717" spans="1:22" x14ac:dyDescent="0.3">
      <c r="A717" s="207"/>
      <c r="B717" s="220"/>
      <c r="C717" s="220"/>
      <c r="D717" s="220"/>
      <c r="E717" s="54" t="s">
        <v>2</v>
      </c>
      <c r="F717" s="221"/>
      <c r="G717" s="222"/>
      <c r="H717" s="221"/>
      <c r="I717" s="222"/>
      <c r="J717" s="221"/>
      <c r="K717" s="222"/>
      <c r="L717" s="221"/>
      <c r="M717" s="222"/>
      <c r="N717" s="197"/>
      <c r="O717" s="198"/>
      <c r="P717" s="197"/>
      <c r="Q717" s="198"/>
      <c r="U717" s="393"/>
      <c r="V717" s="393"/>
    </row>
    <row r="718" spans="1:22" x14ac:dyDescent="0.3">
      <c r="A718" s="206">
        <v>306</v>
      </c>
      <c r="B718" s="220"/>
      <c r="C718" s="220"/>
      <c r="D718" s="220"/>
      <c r="E718" s="54" t="s">
        <v>3</v>
      </c>
      <c r="F718" s="221"/>
      <c r="G718" s="222"/>
      <c r="H718" s="221"/>
      <c r="I718" s="222"/>
      <c r="J718" s="221"/>
      <c r="K718" s="222"/>
      <c r="L718" s="221"/>
      <c r="M718" s="222"/>
      <c r="N718" s="197"/>
      <c r="O718" s="198"/>
      <c r="P718" s="197"/>
      <c r="Q718" s="198"/>
      <c r="U718" s="393">
        <f t="shared" ref="U718:U749" si="354">B718</f>
        <v>0</v>
      </c>
      <c r="V718" s="393"/>
    </row>
    <row r="719" spans="1:22" x14ac:dyDescent="0.3">
      <c r="A719" s="207"/>
      <c r="B719" s="220"/>
      <c r="C719" s="220"/>
      <c r="D719" s="220"/>
      <c r="E719" s="54" t="s">
        <v>2</v>
      </c>
      <c r="F719" s="221"/>
      <c r="G719" s="222"/>
      <c r="H719" s="221"/>
      <c r="I719" s="222"/>
      <c r="J719" s="221"/>
      <c r="K719" s="222"/>
      <c r="L719" s="221"/>
      <c r="M719" s="222"/>
      <c r="N719" s="197"/>
      <c r="O719" s="198"/>
      <c r="P719" s="197"/>
      <c r="Q719" s="198"/>
      <c r="U719" s="393"/>
      <c r="V719" s="393"/>
    </row>
    <row r="720" spans="1:22" x14ac:dyDescent="0.3">
      <c r="A720" s="12" t="s">
        <v>503</v>
      </c>
      <c r="B720" s="27"/>
      <c r="C720" s="27"/>
      <c r="D720" s="27"/>
      <c r="E720" s="53"/>
      <c r="F720" s="223"/>
      <c r="G720" s="223"/>
      <c r="H720" s="223"/>
      <c r="I720" s="223"/>
      <c r="J720" s="223"/>
      <c r="K720" s="223"/>
      <c r="L720" s="223"/>
      <c r="M720" s="223"/>
      <c r="N720" s="209"/>
      <c r="O720" s="209"/>
      <c r="P720" s="209"/>
      <c r="Q720" s="209"/>
      <c r="U720" s="393">
        <f t="shared" ref="U720:U751" si="355">B720</f>
        <v>0</v>
      </c>
      <c r="V720" s="393"/>
    </row>
    <row r="721" spans="1:22" ht="14.4" customHeight="1" x14ac:dyDescent="0.3">
      <c r="A721" s="12"/>
      <c r="B721" s="43"/>
      <c r="C721" s="27"/>
      <c r="D721" s="240" t="s">
        <v>0</v>
      </c>
      <c r="E721" s="240"/>
      <c r="F721" s="240"/>
      <c r="G721" s="240"/>
      <c r="H721" s="240"/>
      <c r="I721" s="240"/>
      <c r="J721" s="240"/>
      <c r="K721" s="240"/>
      <c r="L721" s="240"/>
      <c r="M721" s="240"/>
      <c r="N721" s="204" t="s">
        <v>216</v>
      </c>
      <c r="O721" s="204"/>
      <c r="P721" s="201">
        <f>P681</f>
        <v>43216</v>
      </c>
      <c r="Q721" s="201"/>
      <c r="U721" s="393"/>
      <c r="V721" s="393"/>
    </row>
    <row r="722" spans="1:22" ht="14.4" customHeight="1" x14ac:dyDescent="0.3">
      <c r="A722" s="12"/>
      <c r="B722" s="27"/>
      <c r="C722" s="27"/>
      <c r="D722" s="240"/>
      <c r="E722" s="240"/>
      <c r="F722" s="240"/>
      <c r="G722" s="240"/>
      <c r="H722" s="240"/>
      <c r="I722" s="240"/>
      <c r="J722" s="240"/>
      <c r="K722" s="240"/>
      <c r="L722" s="240"/>
      <c r="M722" s="240"/>
      <c r="O722" s="11" t="s">
        <v>217</v>
      </c>
      <c r="P722" t="s">
        <v>218</v>
      </c>
      <c r="U722" s="393">
        <f t="shared" ref="U722:U753" si="356">B722</f>
        <v>0</v>
      </c>
      <c r="V722" s="393"/>
    </row>
    <row r="723" spans="1:22" ht="15" thickBot="1" x14ac:dyDescent="0.35">
      <c r="A723" s="22"/>
      <c r="B723" s="27"/>
      <c r="C723" s="27"/>
      <c r="D723" s="232" t="s">
        <v>5</v>
      </c>
      <c r="E723" s="232"/>
      <c r="F723" s="233">
        <f>F683</f>
        <v>43220</v>
      </c>
      <c r="G723" s="234"/>
      <c r="H723" s="234"/>
      <c r="I723" s="27"/>
      <c r="J723" s="27"/>
      <c r="K723" s="37"/>
      <c r="L723" s="235"/>
      <c r="M723" s="235"/>
      <c r="N723" s="205" t="s">
        <v>219</v>
      </c>
      <c r="O723" s="205"/>
      <c r="P723" s="203" t="str">
        <f>P683</f>
        <v>Contre-plaqué</v>
      </c>
      <c r="Q723" s="203"/>
      <c r="U723" s="393"/>
      <c r="V723" s="393"/>
    </row>
    <row r="724" spans="1:22" x14ac:dyDescent="0.3">
      <c r="A724" s="5"/>
      <c r="B724" s="257" t="s">
        <v>1238</v>
      </c>
      <c r="C724" s="257"/>
      <c r="D724" s="39"/>
      <c r="E724" s="39"/>
      <c r="F724" s="44"/>
      <c r="G724" s="44"/>
      <c r="H724" s="44"/>
      <c r="I724" s="38"/>
      <c r="J724" s="38"/>
      <c r="K724" s="38"/>
      <c r="L724" s="38"/>
      <c r="M724" s="38"/>
      <c r="N724" s="2"/>
      <c r="O724" s="2"/>
      <c r="P724" s="2"/>
      <c r="Q724" s="2"/>
      <c r="U724" s="393" t="str">
        <f t="shared" ref="U724:U755" si="357">B724</f>
        <v>Européen : 230 U par paquet</v>
      </c>
      <c r="V724" s="393"/>
    </row>
    <row r="725" spans="1:22" x14ac:dyDescent="0.3">
      <c r="A725" s="23" t="s">
        <v>1</v>
      </c>
      <c r="B725" s="236" t="s">
        <v>4</v>
      </c>
      <c r="C725" s="237"/>
      <c r="D725" s="237"/>
      <c r="E725" s="238"/>
      <c r="F725" s="221">
        <v>1</v>
      </c>
      <c r="G725" s="222"/>
      <c r="H725" s="221">
        <v>2</v>
      </c>
      <c r="I725" s="222"/>
      <c r="J725" s="221">
        <v>3</v>
      </c>
      <c r="K725" s="222"/>
      <c r="L725" s="221">
        <v>4</v>
      </c>
      <c r="M725" s="222"/>
      <c r="N725" s="197">
        <v>5</v>
      </c>
      <c r="O725" s="198"/>
      <c r="P725" s="197" t="s">
        <v>511</v>
      </c>
      <c r="Q725" s="198"/>
      <c r="U725" s="393"/>
      <c r="V725" s="393"/>
    </row>
    <row r="726" spans="1:22" x14ac:dyDescent="0.3">
      <c r="A726" s="231">
        <v>324</v>
      </c>
      <c r="B726" s="230" t="s">
        <v>1227</v>
      </c>
      <c r="C726" s="230"/>
      <c r="D726" s="230"/>
      <c r="E726" s="54" t="s">
        <v>3</v>
      </c>
      <c r="F726" s="221"/>
      <c r="G726" s="222"/>
      <c r="H726" s="221"/>
      <c r="I726" s="222"/>
      <c r="J726" s="221"/>
      <c r="K726" s="222"/>
      <c r="L726" s="221"/>
      <c r="M726" s="222"/>
      <c r="N726" s="197"/>
      <c r="O726" s="198"/>
      <c r="P726" s="197"/>
      <c r="Q726" s="198"/>
      <c r="U726" s="393" t="str">
        <f t="shared" ref="U726:U757" si="358">B726</f>
        <v>Madrid 26x84 (670x2150)</v>
      </c>
      <c r="V726" s="393"/>
    </row>
    <row r="727" spans="1:22" x14ac:dyDescent="0.3">
      <c r="A727" s="231"/>
      <c r="B727" s="230"/>
      <c r="C727" s="230"/>
      <c r="D727" s="230"/>
      <c r="E727" s="54" t="s">
        <v>2</v>
      </c>
      <c r="F727" s="221"/>
      <c r="G727" s="222"/>
      <c r="H727" s="221"/>
      <c r="I727" s="222"/>
      <c r="J727" s="221"/>
      <c r="K727" s="222"/>
      <c r="L727" s="221"/>
      <c r="M727" s="222"/>
      <c r="N727" s="197"/>
      <c r="O727" s="198"/>
      <c r="P727" s="197"/>
      <c r="Q727" s="198"/>
      <c r="U727" s="393"/>
      <c r="V727" s="393"/>
    </row>
    <row r="728" spans="1:22" x14ac:dyDescent="0.3">
      <c r="A728" s="231">
        <v>325</v>
      </c>
      <c r="B728" s="230" t="s">
        <v>1228</v>
      </c>
      <c r="C728" s="230"/>
      <c r="D728" s="230"/>
      <c r="E728" s="54" t="s">
        <v>3</v>
      </c>
      <c r="F728" s="221"/>
      <c r="G728" s="222"/>
      <c r="H728" s="221"/>
      <c r="I728" s="222"/>
      <c r="J728" s="221"/>
      <c r="K728" s="222"/>
      <c r="L728" s="221"/>
      <c r="M728" s="222"/>
      <c r="N728" s="197"/>
      <c r="O728" s="198"/>
      <c r="P728" s="197"/>
      <c r="Q728" s="198"/>
      <c r="U728" s="393" t="str">
        <f t="shared" ref="U728:U759" si="359">B728</f>
        <v>Madrid 30x84 (770x2150)</v>
      </c>
      <c r="V728" s="393"/>
    </row>
    <row r="729" spans="1:22" x14ac:dyDescent="0.3">
      <c r="A729" s="231"/>
      <c r="B729" s="230"/>
      <c r="C729" s="230"/>
      <c r="D729" s="230"/>
      <c r="E729" s="54" t="s">
        <v>2</v>
      </c>
      <c r="F729" s="221"/>
      <c r="G729" s="222"/>
      <c r="H729" s="221"/>
      <c r="I729" s="222"/>
      <c r="J729" s="221"/>
      <c r="K729" s="222"/>
      <c r="L729" s="221"/>
      <c r="M729" s="222"/>
      <c r="N729" s="197"/>
      <c r="O729" s="198"/>
      <c r="P729" s="197"/>
      <c r="Q729" s="198"/>
      <c r="U729" s="393"/>
      <c r="V729" s="393"/>
    </row>
    <row r="730" spans="1:22" x14ac:dyDescent="0.3">
      <c r="A730" s="231">
        <v>326</v>
      </c>
      <c r="B730" s="230" t="s">
        <v>1229</v>
      </c>
      <c r="C730" s="230"/>
      <c r="D730" s="230"/>
      <c r="E730" s="54" t="s">
        <v>3</v>
      </c>
      <c r="F730" s="221"/>
      <c r="G730" s="222"/>
      <c r="H730" s="221"/>
      <c r="I730" s="222"/>
      <c r="J730" s="221"/>
      <c r="K730" s="222"/>
      <c r="L730" s="221"/>
      <c r="M730" s="222"/>
      <c r="N730" s="197"/>
      <c r="O730" s="198"/>
      <c r="P730" s="197"/>
      <c r="Q730" s="198"/>
      <c r="U730" s="393" t="str">
        <f t="shared" ref="U730:U761" si="360">B730</f>
        <v>Madrid 34x84 (870x2150)</v>
      </c>
      <c r="V730" s="393"/>
    </row>
    <row r="731" spans="1:22" x14ac:dyDescent="0.3">
      <c r="A731" s="231"/>
      <c r="B731" s="230"/>
      <c r="C731" s="230"/>
      <c r="D731" s="230"/>
      <c r="E731" s="54" t="s">
        <v>2</v>
      </c>
      <c r="F731" s="221"/>
      <c r="G731" s="222"/>
      <c r="H731" s="221"/>
      <c r="I731" s="222"/>
      <c r="J731" s="221"/>
      <c r="K731" s="222"/>
      <c r="L731" s="221"/>
      <c r="M731" s="222"/>
      <c r="N731" s="197"/>
      <c r="O731" s="198"/>
      <c r="P731" s="197"/>
      <c r="Q731" s="198"/>
      <c r="U731" s="393"/>
      <c r="V731" s="393"/>
    </row>
    <row r="732" spans="1:22" x14ac:dyDescent="0.3">
      <c r="A732" s="231">
        <v>327</v>
      </c>
      <c r="B732" s="230" t="s">
        <v>1230</v>
      </c>
      <c r="C732" s="230"/>
      <c r="D732" s="230"/>
      <c r="E732" s="54" t="s">
        <v>3</v>
      </c>
      <c r="F732" s="221"/>
      <c r="G732" s="222"/>
      <c r="H732" s="221"/>
      <c r="I732" s="222"/>
      <c r="J732" s="221"/>
      <c r="K732" s="222"/>
      <c r="L732" s="221"/>
      <c r="M732" s="222"/>
      <c r="N732" s="197"/>
      <c r="O732" s="198"/>
      <c r="P732" s="197"/>
      <c r="Q732" s="198"/>
      <c r="U732" s="393" t="str">
        <f t="shared" ref="U732:U763" si="361">B732</f>
        <v>Madrid 38x84 (970x2150)</v>
      </c>
      <c r="V732" s="393"/>
    </row>
    <row r="733" spans="1:22" x14ac:dyDescent="0.3">
      <c r="A733" s="231"/>
      <c r="B733" s="230"/>
      <c r="C733" s="230"/>
      <c r="D733" s="230"/>
      <c r="E733" s="54" t="s">
        <v>2</v>
      </c>
      <c r="F733" s="221"/>
      <c r="G733" s="222"/>
      <c r="H733" s="221"/>
      <c r="I733" s="222"/>
      <c r="J733" s="221"/>
      <c r="K733" s="222"/>
      <c r="L733" s="221"/>
      <c r="M733" s="222"/>
      <c r="N733" s="197"/>
      <c r="O733" s="198"/>
      <c r="P733" s="197"/>
      <c r="Q733" s="198"/>
      <c r="U733" s="393"/>
      <c r="V733" s="393"/>
    </row>
    <row r="734" spans="1:22" x14ac:dyDescent="0.3">
      <c r="A734" s="231">
        <v>328</v>
      </c>
      <c r="B734" s="251"/>
      <c r="C734" s="252"/>
      <c r="D734" s="253"/>
      <c r="E734" s="54" t="s">
        <v>3</v>
      </c>
      <c r="F734" s="221"/>
      <c r="G734" s="222"/>
      <c r="H734" s="221"/>
      <c r="I734" s="222"/>
      <c r="J734" s="221"/>
      <c r="K734" s="222"/>
      <c r="L734" s="221"/>
      <c r="M734" s="222"/>
      <c r="N734" s="197"/>
      <c r="O734" s="198"/>
      <c r="P734" s="197"/>
      <c r="Q734" s="198"/>
      <c r="U734" s="393">
        <f t="shared" ref="U734:U765" si="362">B734</f>
        <v>0</v>
      </c>
      <c r="V734" s="393"/>
    </row>
    <row r="735" spans="1:22" x14ac:dyDescent="0.3">
      <c r="A735" s="231"/>
      <c r="B735" s="254"/>
      <c r="C735" s="255"/>
      <c r="D735" s="256"/>
      <c r="E735" s="54" t="s">
        <v>2</v>
      </c>
      <c r="F735" s="221"/>
      <c r="G735" s="222"/>
      <c r="H735" s="221"/>
      <c r="I735" s="222"/>
      <c r="J735" s="221"/>
      <c r="K735" s="222"/>
      <c r="L735" s="221"/>
      <c r="M735" s="222"/>
      <c r="N735" s="197"/>
      <c r="O735" s="198"/>
      <c r="P735" s="197"/>
      <c r="Q735" s="198"/>
      <c r="U735" s="393"/>
      <c r="V735" s="393"/>
    </row>
    <row r="736" spans="1:22" x14ac:dyDescent="0.3">
      <c r="A736" s="231">
        <v>329</v>
      </c>
      <c r="B736" s="245" t="s">
        <v>1231</v>
      </c>
      <c r="C736" s="246"/>
      <c r="D736" s="247"/>
      <c r="E736" s="54" t="s">
        <v>3</v>
      </c>
      <c r="F736" s="221"/>
      <c r="G736" s="222"/>
      <c r="H736" s="221"/>
      <c r="I736" s="222"/>
      <c r="J736" s="221"/>
      <c r="K736" s="222"/>
      <c r="L736" s="221"/>
      <c r="M736" s="222"/>
      <c r="N736" s="197"/>
      <c r="O736" s="198"/>
      <c r="P736" s="197"/>
      <c r="Q736" s="198"/>
      <c r="U736" s="393" t="str">
        <f t="shared" ref="U736:U767" si="363">B736</f>
        <v>Milano 26x84 (670x2150)</v>
      </c>
      <c r="V736" s="393"/>
    </row>
    <row r="737" spans="1:22" x14ac:dyDescent="0.3">
      <c r="A737" s="231"/>
      <c r="B737" s="248"/>
      <c r="C737" s="249"/>
      <c r="D737" s="250"/>
      <c r="E737" s="54" t="s">
        <v>2</v>
      </c>
      <c r="F737" s="221"/>
      <c r="G737" s="222"/>
      <c r="H737" s="221"/>
      <c r="I737" s="222"/>
      <c r="J737" s="221"/>
      <c r="K737" s="222"/>
      <c r="L737" s="221"/>
      <c r="M737" s="222"/>
      <c r="N737" s="197"/>
      <c r="O737" s="198"/>
      <c r="P737" s="197"/>
      <c r="Q737" s="198"/>
      <c r="U737" s="393"/>
      <c r="V737" s="393"/>
    </row>
    <row r="738" spans="1:22" x14ac:dyDescent="0.3">
      <c r="A738" s="231">
        <v>330</v>
      </c>
      <c r="B738" s="245" t="s">
        <v>1232</v>
      </c>
      <c r="C738" s="246"/>
      <c r="D738" s="247"/>
      <c r="E738" s="54" t="s">
        <v>3</v>
      </c>
      <c r="F738" s="221"/>
      <c r="G738" s="222"/>
      <c r="H738" s="221"/>
      <c r="I738" s="222"/>
      <c r="J738" s="221"/>
      <c r="K738" s="222"/>
      <c r="L738" s="221"/>
      <c r="M738" s="222"/>
      <c r="N738" s="197"/>
      <c r="O738" s="198"/>
      <c r="P738" s="197"/>
      <c r="Q738" s="198"/>
      <c r="U738" s="393" t="str">
        <f t="shared" ref="U738:U769" si="364">B738</f>
        <v>Milano 30x84 (770x2150)</v>
      </c>
      <c r="V738" s="393"/>
    </row>
    <row r="739" spans="1:22" x14ac:dyDescent="0.3">
      <c r="A739" s="231"/>
      <c r="B739" s="248"/>
      <c r="C739" s="249"/>
      <c r="D739" s="250"/>
      <c r="E739" s="54" t="s">
        <v>2</v>
      </c>
      <c r="F739" s="221"/>
      <c r="G739" s="222"/>
      <c r="H739" s="221"/>
      <c r="I739" s="222"/>
      <c r="J739" s="221"/>
      <c r="K739" s="222"/>
      <c r="L739" s="221"/>
      <c r="M739" s="222"/>
      <c r="N739" s="197"/>
      <c r="O739" s="198"/>
      <c r="P739" s="197"/>
      <c r="Q739" s="198"/>
      <c r="U739" s="393"/>
      <c r="V739" s="393"/>
    </row>
    <row r="740" spans="1:22" x14ac:dyDescent="0.3">
      <c r="A740" s="231">
        <v>331</v>
      </c>
      <c r="B740" s="245" t="s">
        <v>1233</v>
      </c>
      <c r="C740" s="246"/>
      <c r="D740" s="247"/>
      <c r="E740" s="54" t="s">
        <v>3</v>
      </c>
      <c r="F740" s="221"/>
      <c r="G740" s="222"/>
      <c r="H740" s="221"/>
      <c r="I740" s="222"/>
      <c r="J740" s="221"/>
      <c r="K740" s="222"/>
      <c r="L740" s="221"/>
      <c r="M740" s="222"/>
      <c r="N740" s="197"/>
      <c r="O740" s="198"/>
      <c r="P740" s="197"/>
      <c r="Q740" s="198"/>
      <c r="U740" s="393" t="str">
        <f t="shared" ref="U740:U771" si="365">B740</f>
        <v>Milano 34x84 (870x2150)</v>
      </c>
      <c r="V740" s="393"/>
    </row>
    <row r="741" spans="1:22" x14ac:dyDescent="0.3">
      <c r="A741" s="231"/>
      <c r="B741" s="248"/>
      <c r="C741" s="249"/>
      <c r="D741" s="250"/>
      <c r="E741" s="54" t="s">
        <v>2</v>
      </c>
      <c r="F741" s="221"/>
      <c r="G741" s="222"/>
      <c r="H741" s="221"/>
      <c r="I741" s="222"/>
      <c r="J741" s="221"/>
      <c r="K741" s="222"/>
      <c r="L741" s="221"/>
      <c r="M741" s="222"/>
      <c r="N741" s="197"/>
      <c r="O741" s="198"/>
      <c r="P741" s="197"/>
      <c r="Q741" s="198"/>
      <c r="U741" s="393"/>
      <c r="V741" s="393"/>
    </row>
    <row r="742" spans="1:22" x14ac:dyDescent="0.3">
      <c r="A742" s="231">
        <v>332</v>
      </c>
      <c r="B742" s="245" t="s">
        <v>1234</v>
      </c>
      <c r="C742" s="246"/>
      <c r="D742" s="247"/>
      <c r="E742" s="54" t="s">
        <v>3</v>
      </c>
      <c r="F742" s="221"/>
      <c r="G742" s="222"/>
      <c r="H742" s="221"/>
      <c r="I742" s="222"/>
      <c r="J742" s="221"/>
      <c r="K742" s="222"/>
      <c r="L742" s="221"/>
      <c r="M742" s="222"/>
      <c r="N742" s="197"/>
      <c r="O742" s="198"/>
      <c r="P742" s="197"/>
      <c r="Q742" s="198"/>
      <c r="U742" s="393" t="str">
        <f t="shared" ref="U742:U773" si="366">B742</f>
        <v>Milano 38x84 (970x2150)</v>
      </c>
      <c r="V742" s="393"/>
    </row>
    <row r="743" spans="1:22" x14ac:dyDescent="0.3">
      <c r="A743" s="231"/>
      <c r="B743" s="248"/>
      <c r="C743" s="249"/>
      <c r="D743" s="250"/>
      <c r="E743" s="54" t="s">
        <v>2</v>
      </c>
      <c r="F743" s="221"/>
      <c r="G743" s="222"/>
      <c r="H743" s="221"/>
      <c r="I743" s="222"/>
      <c r="J743" s="221"/>
      <c r="K743" s="222"/>
      <c r="L743" s="221"/>
      <c r="M743" s="222"/>
      <c r="N743" s="197"/>
      <c r="O743" s="198"/>
      <c r="P743" s="197"/>
      <c r="Q743" s="198"/>
      <c r="U743" s="393"/>
      <c r="V743" s="393"/>
    </row>
    <row r="744" spans="1:22" x14ac:dyDescent="0.3">
      <c r="A744" s="231">
        <v>333</v>
      </c>
      <c r="B744" s="242"/>
      <c r="C744" s="242"/>
      <c r="D744" s="242"/>
      <c r="E744" s="54" t="s">
        <v>3</v>
      </c>
      <c r="F744" s="221"/>
      <c r="G744" s="222"/>
      <c r="H744" s="221"/>
      <c r="I744" s="222"/>
      <c r="J744" s="221"/>
      <c r="K744" s="222"/>
      <c r="L744" s="221"/>
      <c r="M744" s="222"/>
      <c r="N744" s="197"/>
      <c r="O744" s="198"/>
      <c r="P744" s="197"/>
      <c r="Q744" s="198"/>
      <c r="U744" s="393">
        <f t="shared" ref="U744:U775" si="367">B744</f>
        <v>0</v>
      </c>
      <c r="V744" s="393"/>
    </row>
    <row r="745" spans="1:22" x14ac:dyDescent="0.3">
      <c r="A745" s="231"/>
      <c r="B745" s="242"/>
      <c r="C745" s="242"/>
      <c r="D745" s="242"/>
      <c r="E745" s="54" t="s">
        <v>2</v>
      </c>
      <c r="F745" s="221"/>
      <c r="G745" s="222"/>
      <c r="H745" s="221"/>
      <c r="I745" s="222"/>
      <c r="J745" s="221"/>
      <c r="K745" s="222"/>
      <c r="L745" s="221"/>
      <c r="M745" s="222"/>
      <c r="N745" s="197"/>
      <c r="O745" s="198"/>
      <c r="P745" s="197"/>
      <c r="Q745" s="198"/>
      <c r="U745" s="393"/>
      <c r="V745" s="393"/>
    </row>
    <row r="746" spans="1:22" x14ac:dyDescent="0.3">
      <c r="A746" s="231">
        <v>334</v>
      </c>
      <c r="B746" s="230" t="s">
        <v>1235</v>
      </c>
      <c r="C746" s="230"/>
      <c r="D746" s="230"/>
      <c r="E746" s="54" t="s">
        <v>3</v>
      </c>
      <c r="F746" s="221"/>
      <c r="G746" s="222"/>
      <c r="H746" s="221"/>
      <c r="I746" s="222"/>
      <c r="J746" s="221"/>
      <c r="K746" s="222"/>
      <c r="L746" s="221"/>
      <c r="M746" s="222"/>
      <c r="N746" s="197"/>
      <c r="O746" s="198"/>
      <c r="P746" s="197"/>
      <c r="Q746" s="198"/>
      <c r="U746" s="393" t="str">
        <f t="shared" ref="U746:U777" si="368">B746</f>
        <v>Prag 69x86 ( 1750x220)</v>
      </c>
      <c r="V746" s="393"/>
    </row>
    <row r="747" spans="1:22" x14ac:dyDescent="0.3">
      <c r="A747" s="231"/>
      <c r="B747" s="230"/>
      <c r="C747" s="230"/>
      <c r="D747" s="230"/>
      <c r="E747" s="54" t="s">
        <v>2</v>
      </c>
      <c r="F747" s="221"/>
      <c r="G747" s="222"/>
      <c r="H747" s="221"/>
      <c r="I747" s="222"/>
      <c r="J747" s="221"/>
      <c r="K747" s="222"/>
      <c r="L747" s="221"/>
      <c r="M747" s="222"/>
      <c r="N747" s="197"/>
      <c r="O747" s="198"/>
      <c r="P747" s="197"/>
      <c r="Q747" s="198"/>
      <c r="U747" s="393"/>
      <c r="V747" s="393"/>
    </row>
    <row r="748" spans="1:22" x14ac:dyDescent="0.3">
      <c r="A748" s="231">
        <v>335</v>
      </c>
      <c r="B748" s="242"/>
      <c r="C748" s="242"/>
      <c r="D748" s="242"/>
      <c r="E748" s="54" t="s">
        <v>3</v>
      </c>
      <c r="F748" s="221"/>
      <c r="G748" s="222"/>
      <c r="H748" s="221"/>
      <c r="I748" s="222"/>
      <c r="J748" s="221"/>
      <c r="K748" s="222"/>
      <c r="L748" s="221"/>
      <c r="M748" s="222"/>
      <c r="N748" s="197"/>
      <c r="O748" s="198"/>
      <c r="P748" s="197"/>
      <c r="Q748" s="198"/>
      <c r="U748" s="393">
        <f t="shared" ref="U748:U779" si="369">B748</f>
        <v>0</v>
      </c>
      <c r="V748" s="393"/>
    </row>
    <row r="749" spans="1:22" x14ac:dyDescent="0.3">
      <c r="A749" s="231"/>
      <c r="B749" s="242"/>
      <c r="C749" s="242"/>
      <c r="D749" s="242"/>
      <c r="E749" s="54" t="s">
        <v>2</v>
      </c>
      <c r="F749" s="221"/>
      <c r="G749" s="222"/>
      <c r="H749" s="221"/>
      <c r="I749" s="222"/>
      <c r="J749" s="221"/>
      <c r="K749" s="222"/>
      <c r="L749" s="221"/>
      <c r="M749" s="222"/>
      <c r="N749" s="197"/>
      <c r="O749" s="198"/>
      <c r="P749" s="197"/>
      <c r="Q749" s="198"/>
      <c r="U749" s="393"/>
      <c r="V749" s="393"/>
    </row>
    <row r="750" spans="1:22" x14ac:dyDescent="0.3">
      <c r="A750" s="231">
        <v>336</v>
      </c>
      <c r="B750" s="242"/>
      <c r="C750" s="242"/>
      <c r="D750" s="242"/>
      <c r="E750" s="54" t="s">
        <v>3</v>
      </c>
      <c r="F750" s="221"/>
      <c r="G750" s="222"/>
      <c r="H750" s="221"/>
      <c r="I750" s="222"/>
      <c r="J750" s="221"/>
      <c r="K750" s="222"/>
      <c r="L750" s="221"/>
      <c r="M750" s="222"/>
      <c r="N750" s="197"/>
      <c r="O750" s="198"/>
      <c r="P750" s="197"/>
      <c r="Q750" s="198"/>
      <c r="U750" s="393">
        <f t="shared" ref="U750:U781" si="370">B750</f>
        <v>0</v>
      </c>
      <c r="V750" s="393"/>
    </row>
    <row r="751" spans="1:22" x14ac:dyDescent="0.3">
      <c r="A751" s="231"/>
      <c r="B751" s="242"/>
      <c r="C751" s="242"/>
      <c r="D751" s="242"/>
      <c r="E751" s="54" t="s">
        <v>2</v>
      </c>
      <c r="F751" s="221"/>
      <c r="G751" s="222"/>
      <c r="H751" s="221"/>
      <c r="I751" s="222"/>
      <c r="J751" s="221"/>
      <c r="K751" s="222"/>
      <c r="L751" s="221"/>
      <c r="M751" s="222"/>
      <c r="N751" s="197"/>
      <c r="O751" s="198"/>
      <c r="P751" s="197"/>
      <c r="Q751" s="198"/>
      <c r="U751" s="393"/>
      <c r="V751" s="393"/>
    </row>
    <row r="752" spans="1:22" x14ac:dyDescent="0.3">
      <c r="A752" s="231">
        <v>337</v>
      </c>
      <c r="B752" s="242"/>
      <c r="C752" s="242"/>
      <c r="D752" s="242"/>
      <c r="E752" s="54" t="s">
        <v>3</v>
      </c>
      <c r="F752" s="221"/>
      <c r="G752" s="222"/>
      <c r="H752" s="221"/>
      <c r="I752" s="222"/>
      <c r="J752" s="221"/>
      <c r="K752" s="222"/>
      <c r="L752" s="221"/>
      <c r="M752" s="222"/>
      <c r="N752" s="197"/>
      <c r="O752" s="198"/>
      <c r="P752" s="197"/>
      <c r="Q752" s="198"/>
      <c r="U752" s="393">
        <f t="shared" ref="U752:U783" si="371">B752</f>
        <v>0</v>
      </c>
      <c r="V752" s="393"/>
    </row>
    <row r="753" spans="1:22" x14ac:dyDescent="0.3">
      <c r="A753" s="231"/>
      <c r="B753" s="242"/>
      <c r="C753" s="242"/>
      <c r="D753" s="242"/>
      <c r="E753" s="54" t="s">
        <v>2</v>
      </c>
      <c r="F753" s="221"/>
      <c r="G753" s="222"/>
      <c r="H753" s="221"/>
      <c r="I753" s="222"/>
      <c r="J753" s="221"/>
      <c r="K753" s="222"/>
      <c r="L753" s="221"/>
      <c r="M753" s="222"/>
      <c r="N753" s="197"/>
      <c r="O753" s="198"/>
      <c r="P753" s="197"/>
      <c r="Q753" s="198"/>
      <c r="U753" s="393"/>
      <c r="V753" s="393"/>
    </row>
    <row r="754" spans="1:22" x14ac:dyDescent="0.3">
      <c r="A754" s="231">
        <v>338</v>
      </c>
      <c r="B754" s="230"/>
      <c r="C754" s="230"/>
      <c r="D754" s="230"/>
      <c r="E754" s="54" t="s">
        <v>3</v>
      </c>
      <c r="F754" s="221"/>
      <c r="G754" s="222"/>
      <c r="H754" s="221"/>
      <c r="I754" s="222"/>
      <c r="J754" s="221"/>
      <c r="K754" s="222"/>
      <c r="L754" s="221"/>
      <c r="M754" s="222"/>
      <c r="N754" s="197"/>
      <c r="O754" s="198"/>
      <c r="P754" s="197"/>
      <c r="Q754" s="198"/>
      <c r="U754" s="393">
        <f t="shared" ref="U754:U785" si="372">B754</f>
        <v>0</v>
      </c>
      <c r="V754" s="393"/>
    </row>
    <row r="755" spans="1:22" x14ac:dyDescent="0.3">
      <c r="A755" s="231"/>
      <c r="B755" s="230"/>
      <c r="C755" s="230"/>
      <c r="D755" s="230"/>
      <c r="E755" s="54" t="s">
        <v>2</v>
      </c>
      <c r="F755" s="221"/>
      <c r="G755" s="222"/>
      <c r="H755" s="221"/>
      <c r="I755" s="222"/>
      <c r="J755" s="221"/>
      <c r="K755" s="222"/>
      <c r="L755" s="221"/>
      <c r="M755" s="222"/>
      <c r="N755" s="197"/>
      <c r="O755" s="198"/>
      <c r="P755" s="197"/>
      <c r="Q755" s="198"/>
      <c r="U755" s="393"/>
      <c r="V755" s="393"/>
    </row>
    <row r="756" spans="1:22" x14ac:dyDescent="0.3">
      <c r="A756" s="231">
        <v>339</v>
      </c>
      <c r="B756" s="230"/>
      <c r="C756" s="230"/>
      <c r="D756" s="230"/>
      <c r="E756" s="54" t="s">
        <v>3</v>
      </c>
      <c r="F756" s="221"/>
      <c r="G756" s="222"/>
      <c r="H756" s="221"/>
      <c r="I756" s="222"/>
      <c r="J756" s="221"/>
      <c r="K756" s="222"/>
      <c r="L756" s="221"/>
      <c r="M756" s="222"/>
      <c r="N756" s="197"/>
      <c r="O756" s="198"/>
      <c r="P756" s="197"/>
      <c r="Q756" s="198"/>
      <c r="U756" s="393">
        <f t="shared" ref="U756:U787" si="373">B756</f>
        <v>0</v>
      </c>
      <c r="V756" s="393"/>
    </row>
    <row r="757" spans="1:22" x14ac:dyDescent="0.3">
      <c r="A757" s="231"/>
      <c r="B757" s="230"/>
      <c r="C757" s="230"/>
      <c r="D757" s="230"/>
      <c r="E757" s="54" t="s">
        <v>2</v>
      </c>
      <c r="F757" s="221"/>
      <c r="G757" s="222"/>
      <c r="H757" s="221"/>
      <c r="I757" s="222"/>
      <c r="J757" s="221"/>
      <c r="K757" s="222"/>
      <c r="L757" s="221"/>
      <c r="M757" s="222"/>
      <c r="N757" s="197"/>
      <c r="O757" s="198"/>
      <c r="P757" s="197"/>
      <c r="Q757" s="198"/>
      <c r="U757" s="393"/>
      <c r="V757" s="393"/>
    </row>
    <row r="758" spans="1:22" x14ac:dyDescent="0.3">
      <c r="A758" s="231">
        <v>340</v>
      </c>
      <c r="B758" s="230"/>
      <c r="C758" s="230"/>
      <c r="D758" s="230"/>
      <c r="E758" s="54" t="s">
        <v>3</v>
      </c>
      <c r="F758" s="221"/>
      <c r="G758" s="222"/>
      <c r="H758" s="221"/>
      <c r="I758" s="222"/>
      <c r="J758" s="221"/>
      <c r="K758" s="222"/>
      <c r="L758" s="221"/>
      <c r="M758" s="222"/>
      <c r="N758" s="197"/>
      <c r="O758" s="198"/>
      <c r="P758" s="197"/>
      <c r="Q758" s="198"/>
      <c r="U758" s="393">
        <f t="shared" ref="U758:U789" si="374">B758</f>
        <v>0</v>
      </c>
      <c r="V758" s="393"/>
    </row>
    <row r="759" spans="1:22" x14ac:dyDescent="0.3">
      <c r="A759" s="231"/>
      <c r="B759" s="230"/>
      <c r="C759" s="230"/>
      <c r="D759" s="230"/>
      <c r="E759" s="54" t="s">
        <v>2</v>
      </c>
      <c r="F759" s="221"/>
      <c r="G759" s="222"/>
      <c r="H759" s="221"/>
      <c r="I759" s="222"/>
      <c r="J759" s="221"/>
      <c r="K759" s="222"/>
      <c r="L759" s="221"/>
      <c r="M759" s="222"/>
      <c r="N759" s="197"/>
      <c r="O759" s="198"/>
      <c r="P759" s="197"/>
      <c r="Q759" s="198"/>
      <c r="U759" s="393"/>
      <c r="V759" s="393"/>
    </row>
    <row r="760" spans="1:22" x14ac:dyDescent="0.3">
      <c r="A760" s="12" t="s">
        <v>504</v>
      </c>
      <c r="B760" s="27"/>
      <c r="C760" s="27"/>
      <c r="D760" s="27"/>
      <c r="E760" s="53"/>
      <c r="F760" s="239"/>
      <c r="G760" s="239"/>
      <c r="H760" s="239"/>
      <c r="I760" s="239"/>
      <c r="J760" s="239"/>
      <c r="K760" s="239"/>
      <c r="L760" s="239"/>
      <c r="M760" s="239"/>
      <c r="N760" s="199"/>
      <c r="O760" s="199"/>
      <c r="P760" s="199"/>
      <c r="Q760" s="199"/>
      <c r="U760" s="393"/>
      <c r="V760" s="393"/>
    </row>
    <row r="761" spans="1:22" ht="14.4" customHeight="1" x14ac:dyDescent="0.3">
      <c r="A761" s="12"/>
      <c r="B761" s="27"/>
      <c r="C761" s="27"/>
      <c r="D761" s="240" t="s">
        <v>0</v>
      </c>
      <c r="E761" s="240"/>
      <c r="F761" s="240"/>
      <c r="G761" s="240"/>
      <c r="H761" s="240"/>
      <c r="I761" s="240"/>
      <c r="J761" s="240"/>
      <c r="K761" s="240"/>
      <c r="L761" s="240"/>
      <c r="M761" s="240"/>
      <c r="N761" s="204" t="s">
        <v>216</v>
      </c>
      <c r="O761" s="204"/>
      <c r="P761" s="201">
        <f>P721</f>
        <v>43216</v>
      </c>
      <c r="Q761" s="202"/>
      <c r="U761" s="393"/>
      <c r="V761" s="393"/>
    </row>
    <row r="762" spans="1:22" ht="14.4" customHeight="1" x14ac:dyDescent="0.3">
      <c r="A762" s="12"/>
      <c r="B762" s="27"/>
      <c r="C762" s="27"/>
      <c r="D762" s="240"/>
      <c r="E762" s="240"/>
      <c r="F762" s="240"/>
      <c r="G762" s="240"/>
      <c r="H762" s="240"/>
      <c r="I762" s="240"/>
      <c r="J762" s="240"/>
      <c r="K762" s="240"/>
      <c r="L762" s="240"/>
      <c r="M762" s="240"/>
      <c r="O762" s="11" t="s">
        <v>217</v>
      </c>
      <c r="P762" t="s">
        <v>218</v>
      </c>
      <c r="U762" s="393"/>
      <c r="V762" s="393"/>
    </row>
    <row r="763" spans="1:22" ht="15" thickBot="1" x14ac:dyDescent="0.35">
      <c r="A763" s="22"/>
      <c r="B763" s="27"/>
      <c r="C763" s="27"/>
      <c r="D763" s="232" t="s">
        <v>5</v>
      </c>
      <c r="E763" s="232"/>
      <c r="F763" s="233">
        <f>F723</f>
        <v>43220</v>
      </c>
      <c r="G763" s="234"/>
      <c r="H763" s="234"/>
      <c r="I763" s="27"/>
      <c r="J763" s="27"/>
      <c r="K763" s="37"/>
      <c r="L763" s="235"/>
      <c r="M763" s="235"/>
      <c r="N763" s="205" t="s">
        <v>219</v>
      </c>
      <c r="O763" s="205"/>
      <c r="P763" s="203" t="str">
        <f>P723</f>
        <v>Contre-plaqué</v>
      </c>
      <c r="Q763" s="203"/>
      <c r="U763" s="393"/>
      <c r="V763" s="393"/>
    </row>
    <row r="764" spans="1:22" x14ac:dyDescent="0.3">
      <c r="A764" s="5"/>
      <c r="B764" s="146" t="s">
        <v>1238</v>
      </c>
      <c r="C764" s="146"/>
      <c r="D764" s="147"/>
      <c r="E764" s="39"/>
      <c r="F764" s="44"/>
      <c r="G764" s="44"/>
      <c r="H764" s="44"/>
      <c r="I764" s="38"/>
      <c r="J764" s="38"/>
      <c r="K764" s="38"/>
      <c r="L764" s="38"/>
      <c r="M764" s="38"/>
      <c r="N764" s="2"/>
      <c r="O764" s="2"/>
      <c r="P764" s="2"/>
      <c r="Q764" s="2"/>
      <c r="U764" s="393"/>
      <c r="V764" s="393"/>
    </row>
    <row r="765" spans="1:22" x14ac:dyDescent="0.3">
      <c r="A765" s="23" t="s">
        <v>1</v>
      </c>
      <c r="B765" s="244" t="s">
        <v>4</v>
      </c>
      <c r="C765" s="244"/>
      <c r="D765" s="244"/>
      <c r="E765" s="244"/>
      <c r="F765" s="221">
        <v>1</v>
      </c>
      <c r="G765" s="222"/>
      <c r="H765" s="221">
        <v>2</v>
      </c>
      <c r="I765" s="222"/>
      <c r="J765" s="221">
        <v>3</v>
      </c>
      <c r="K765" s="222"/>
      <c r="L765" s="221">
        <v>4</v>
      </c>
      <c r="M765" s="222"/>
      <c r="N765" s="197">
        <v>5</v>
      </c>
      <c r="O765" s="198"/>
      <c r="P765" s="197" t="s">
        <v>511</v>
      </c>
      <c r="Q765" s="198"/>
      <c r="U765" s="393"/>
      <c r="V765" s="393"/>
    </row>
    <row r="766" spans="1:22" x14ac:dyDescent="0.3">
      <c r="A766" s="231">
        <v>341</v>
      </c>
      <c r="B766" s="230" t="s">
        <v>168</v>
      </c>
      <c r="C766" s="230"/>
      <c r="D766" s="230"/>
      <c r="E766" s="54" t="s">
        <v>3</v>
      </c>
      <c r="F766" s="221"/>
      <c r="G766" s="222"/>
      <c r="H766" s="221"/>
      <c r="I766" s="222"/>
      <c r="J766" s="221"/>
      <c r="K766" s="222"/>
      <c r="L766" s="221"/>
      <c r="M766" s="222"/>
      <c r="N766" s="197"/>
      <c r="O766" s="198"/>
      <c r="P766" s="197"/>
      <c r="Q766" s="198"/>
      <c r="U766" s="393" t="str">
        <f t="shared" ref="U766:U797" si="375">B766</f>
        <v>Hardboard white primed 24x80</v>
      </c>
      <c r="V766" s="393"/>
    </row>
    <row r="767" spans="1:22" x14ac:dyDescent="0.3">
      <c r="A767" s="231"/>
      <c r="B767" s="230"/>
      <c r="C767" s="230"/>
      <c r="D767" s="230"/>
      <c r="E767" s="54" t="s">
        <v>2</v>
      </c>
      <c r="F767" s="221"/>
      <c r="G767" s="222"/>
      <c r="H767" s="221"/>
      <c r="I767" s="222"/>
      <c r="J767" s="221"/>
      <c r="K767" s="222"/>
      <c r="L767" s="221"/>
      <c r="M767" s="222"/>
      <c r="N767" s="197"/>
      <c r="O767" s="198"/>
      <c r="P767" s="197"/>
      <c r="Q767" s="198"/>
      <c r="U767" s="393"/>
      <c r="V767" s="393"/>
    </row>
    <row r="768" spans="1:22" x14ac:dyDescent="0.3">
      <c r="A768" s="231">
        <v>342</v>
      </c>
      <c r="B768" s="230" t="s">
        <v>169</v>
      </c>
      <c r="C768" s="230"/>
      <c r="D768" s="230"/>
      <c r="E768" s="54" t="s">
        <v>3</v>
      </c>
      <c r="F768" s="221"/>
      <c r="G768" s="222"/>
      <c r="H768" s="221"/>
      <c r="I768" s="222"/>
      <c r="J768" s="221"/>
      <c r="K768" s="222"/>
      <c r="L768" s="221"/>
      <c r="M768" s="222"/>
      <c r="N768" s="197"/>
      <c r="O768" s="198"/>
      <c r="P768" s="197"/>
      <c r="Q768" s="198"/>
      <c r="U768" s="393" t="str">
        <f t="shared" ref="U768:U799" si="376">B768</f>
        <v>Hardboard white primed 28x80</v>
      </c>
      <c r="V768" s="393"/>
    </row>
    <row r="769" spans="1:22" x14ac:dyDescent="0.3">
      <c r="A769" s="231"/>
      <c r="B769" s="230"/>
      <c r="C769" s="230"/>
      <c r="D769" s="230"/>
      <c r="E769" s="54" t="s">
        <v>2</v>
      </c>
      <c r="F769" s="221"/>
      <c r="G769" s="222"/>
      <c r="H769" s="221"/>
      <c r="I769" s="222"/>
      <c r="J769" s="221"/>
      <c r="K769" s="222"/>
      <c r="L769" s="221"/>
      <c r="M769" s="222"/>
      <c r="N769" s="197"/>
      <c r="O769" s="198"/>
      <c r="P769" s="197"/>
      <c r="Q769" s="198"/>
      <c r="U769" s="393"/>
      <c r="V769" s="393"/>
    </row>
    <row r="770" spans="1:22" x14ac:dyDescent="0.3">
      <c r="A770" s="231">
        <v>343</v>
      </c>
      <c r="B770" s="230" t="s">
        <v>170</v>
      </c>
      <c r="C770" s="230"/>
      <c r="D770" s="230"/>
      <c r="E770" s="54" t="s">
        <v>3</v>
      </c>
      <c r="F770" s="221"/>
      <c r="G770" s="222"/>
      <c r="H770" s="221"/>
      <c r="I770" s="222"/>
      <c r="J770" s="221"/>
      <c r="K770" s="222"/>
      <c r="L770" s="221"/>
      <c r="M770" s="222"/>
      <c r="N770" s="197"/>
      <c r="O770" s="198"/>
      <c r="P770" s="197"/>
      <c r="Q770" s="198"/>
      <c r="U770" s="393" t="str">
        <f t="shared" ref="U770:U801" si="377">B770</f>
        <v>Hardboard white primed 30x80</v>
      </c>
      <c r="V770" s="393"/>
    </row>
    <row r="771" spans="1:22" x14ac:dyDescent="0.3">
      <c r="A771" s="231"/>
      <c r="B771" s="230"/>
      <c r="C771" s="230"/>
      <c r="D771" s="230"/>
      <c r="E771" s="54" t="s">
        <v>2</v>
      </c>
      <c r="F771" s="221"/>
      <c r="G771" s="222"/>
      <c r="H771" s="221"/>
      <c r="I771" s="222"/>
      <c r="J771" s="221"/>
      <c r="K771" s="222"/>
      <c r="L771" s="221"/>
      <c r="M771" s="222"/>
      <c r="N771" s="197"/>
      <c r="O771" s="198"/>
      <c r="P771" s="197"/>
      <c r="Q771" s="198"/>
      <c r="U771" s="393"/>
      <c r="V771" s="393"/>
    </row>
    <row r="772" spans="1:22" x14ac:dyDescent="0.3">
      <c r="A772" s="231">
        <v>344</v>
      </c>
      <c r="B772" s="230" t="s">
        <v>171</v>
      </c>
      <c r="C772" s="230"/>
      <c r="D772" s="230"/>
      <c r="E772" s="54" t="s">
        <v>3</v>
      </c>
      <c r="F772" s="221"/>
      <c r="G772" s="222"/>
      <c r="H772" s="221"/>
      <c r="I772" s="222"/>
      <c r="J772" s="221"/>
      <c r="K772" s="222"/>
      <c r="L772" s="221"/>
      <c r="M772" s="222"/>
      <c r="N772" s="197"/>
      <c r="O772" s="198"/>
      <c r="P772" s="197"/>
      <c r="Q772" s="198"/>
      <c r="U772" s="393" t="str">
        <f t="shared" ref="U772:U803" si="378">B772</f>
        <v>Hardboard white primed 32x80</v>
      </c>
      <c r="V772" s="393"/>
    </row>
    <row r="773" spans="1:22" x14ac:dyDescent="0.3">
      <c r="A773" s="231"/>
      <c r="B773" s="230"/>
      <c r="C773" s="230"/>
      <c r="D773" s="230"/>
      <c r="E773" s="54" t="s">
        <v>2</v>
      </c>
      <c r="F773" s="221"/>
      <c r="G773" s="222"/>
      <c r="H773" s="221"/>
      <c r="I773" s="222"/>
      <c r="J773" s="221"/>
      <c r="K773" s="222"/>
      <c r="L773" s="221"/>
      <c r="M773" s="222"/>
      <c r="N773" s="197"/>
      <c r="O773" s="198"/>
      <c r="P773" s="197"/>
      <c r="Q773" s="198"/>
      <c r="U773" s="393"/>
      <c r="V773" s="393"/>
    </row>
    <row r="774" spans="1:22" x14ac:dyDescent="0.3">
      <c r="A774" s="231">
        <v>345</v>
      </c>
      <c r="B774" s="230" t="s">
        <v>172</v>
      </c>
      <c r="C774" s="230"/>
      <c r="D774" s="230"/>
      <c r="E774" s="54" t="s">
        <v>3</v>
      </c>
      <c r="F774" s="221"/>
      <c r="G774" s="222"/>
      <c r="H774" s="221"/>
      <c r="I774" s="222"/>
      <c r="J774" s="221"/>
      <c r="K774" s="222"/>
      <c r="L774" s="221"/>
      <c r="M774" s="222"/>
      <c r="N774" s="197"/>
      <c r="O774" s="198"/>
      <c r="P774" s="197"/>
      <c r="Q774" s="198"/>
      <c r="U774" s="393" t="str">
        <f t="shared" ref="U774:U805" si="379">B774</f>
        <v>Hardboard white primed 34x80</v>
      </c>
      <c r="V774" s="393"/>
    </row>
    <row r="775" spans="1:22" x14ac:dyDescent="0.3">
      <c r="A775" s="231"/>
      <c r="B775" s="230"/>
      <c r="C775" s="230"/>
      <c r="D775" s="230"/>
      <c r="E775" s="54" t="s">
        <v>2</v>
      </c>
      <c r="F775" s="221"/>
      <c r="G775" s="222"/>
      <c r="H775" s="221"/>
      <c r="I775" s="222"/>
      <c r="J775" s="221"/>
      <c r="K775" s="222"/>
      <c r="L775" s="221"/>
      <c r="M775" s="222"/>
      <c r="N775" s="197"/>
      <c r="O775" s="198"/>
      <c r="P775" s="197"/>
      <c r="Q775" s="198"/>
      <c r="U775" s="393"/>
      <c r="V775" s="393"/>
    </row>
    <row r="776" spans="1:22" x14ac:dyDescent="0.3">
      <c r="A776" s="231">
        <v>346</v>
      </c>
      <c r="B776" s="230" t="s">
        <v>173</v>
      </c>
      <c r="C776" s="230"/>
      <c r="D776" s="230"/>
      <c r="E776" s="54" t="s">
        <v>3</v>
      </c>
      <c r="F776" s="221"/>
      <c r="G776" s="222"/>
      <c r="H776" s="221"/>
      <c r="I776" s="222"/>
      <c r="J776" s="221"/>
      <c r="K776" s="222"/>
      <c r="L776" s="221"/>
      <c r="M776" s="222"/>
      <c r="N776" s="197"/>
      <c r="O776" s="198"/>
      <c r="P776" s="197"/>
      <c r="Q776" s="198"/>
      <c r="U776" s="393" t="str">
        <f t="shared" ref="U776:U807" si="380">B776</f>
        <v>Hardboard white primed 36x80</v>
      </c>
      <c r="V776" s="393"/>
    </row>
    <row r="777" spans="1:22" x14ac:dyDescent="0.3">
      <c r="A777" s="231"/>
      <c r="B777" s="230"/>
      <c r="C777" s="230"/>
      <c r="D777" s="230"/>
      <c r="E777" s="54" t="s">
        <v>2</v>
      </c>
      <c r="F777" s="221"/>
      <c r="G777" s="222"/>
      <c r="H777" s="221"/>
      <c r="I777" s="222"/>
      <c r="J777" s="221"/>
      <c r="K777" s="222"/>
      <c r="L777" s="221"/>
      <c r="M777" s="222"/>
      <c r="N777" s="197"/>
      <c r="O777" s="198"/>
      <c r="P777" s="197"/>
      <c r="Q777" s="198"/>
      <c r="U777" s="393"/>
      <c r="V777" s="393"/>
    </row>
    <row r="778" spans="1:22" x14ac:dyDescent="0.3">
      <c r="A778" s="231">
        <v>347</v>
      </c>
      <c r="B778" s="230" t="s">
        <v>174</v>
      </c>
      <c r="C778" s="230"/>
      <c r="D778" s="230"/>
      <c r="E778" s="54" t="s">
        <v>3</v>
      </c>
      <c r="F778" s="221"/>
      <c r="G778" s="222"/>
      <c r="H778" s="221"/>
      <c r="I778" s="222"/>
      <c r="J778" s="221"/>
      <c r="K778" s="222"/>
      <c r="L778" s="221"/>
      <c r="M778" s="222"/>
      <c r="N778" s="197"/>
      <c r="O778" s="198"/>
      <c r="P778" s="197"/>
      <c r="Q778" s="198"/>
      <c r="U778" s="393" t="str">
        <f t="shared" ref="U778:U809" si="381">B778</f>
        <v>Hardboard white primed 36x84</v>
      </c>
      <c r="V778" s="393"/>
    </row>
    <row r="779" spans="1:22" x14ac:dyDescent="0.3">
      <c r="A779" s="231"/>
      <c r="B779" s="230"/>
      <c r="C779" s="230"/>
      <c r="D779" s="230"/>
      <c r="E779" s="54" t="s">
        <v>2</v>
      </c>
      <c r="F779" s="221"/>
      <c r="G779" s="222"/>
      <c r="H779" s="221"/>
      <c r="I779" s="222"/>
      <c r="J779" s="221"/>
      <c r="K779" s="222"/>
      <c r="L779" s="221"/>
      <c r="M779" s="222"/>
      <c r="N779" s="197"/>
      <c r="O779" s="198"/>
      <c r="P779" s="197"/>
      <c r="Q779" s="198"/>
      <c r="U779" s="393"/>
      <c r="V779" s="393"/>
    </row>
    <row r="780" spans="1:22" x14ac:dyDescent="0.3">
      <c r="A780" s="231">
        <v>348</v>
      </c>
      <c r="B780" s="230" t="s">
        <v>175</v>
      </c>
      <c r="C780" s="230"/>
      <c r="D780" s="230"/>
      <c r="E780" s="54" t="s">
        <v>3</v>
      </c>
      <c r="F780" s="221"/>
      <c r="G780" s="222"/>
      <c r="H780" s="221"/>
      <c r="I780" s="222"/>
      <c r="J780" s="221"/>
      <c r="K780" s="222"/>
      <c r="L780" s="221"/>
      <c r="M780" s="222"/>
      <c r="N780" s="197"/>
      <c r="O780" s="198"/>
      <c r="P780" s="197"/>
      <c r="Q780" s="198"/>
      <c r="U780" s="393" t="str">
        <f t="shared" ref="U780:U811" si="382">B780</f>
        <v>Hardboard white primed 36x96</v>
      </c>
      <c r="V780" s="393"/>
    </row>
    <row r="781" spans="1:22" x14ac:dyDescent="0.3">
      <c r="A781" s="231"/>
      <c r="B781" s="230"/>
      <c r="C781" s="230"/>
      <c r="D781" s="230"/>
      <c r="E781" s="54" t="s">
        <v>2</v>
      </c>
      <c r="F781" s="221"/>
      <c r="G781" s="222"/>
      <c r="H781" s="221"/>
      <c r="I781" s="222"/>
      <c r="J781" s="221"/>
      <c r="K781" s="222"/>
      <c r="L781" s="221"/>
      <c r="M781" s="222"/>
      <c r="N781" s="197"/>
      <c r="O781" s="198"/>
      <c r="P781" s="197"/>
      <c r="Q781" s="198"/>
      <c r="U781" s="393"/>
      <c r="V781" s="393"/>
    </row>
    <row r="782" spans="1:22" x14ac:dyDescent="0.3">
      <c r="A782" s="231">
        <v>349</v>
      </c>
      <c r="B782" s="230" t="s">
        <v>177</v>
      </c>
      <c r="C782" s="230"/>
      <c r="D782" s="230"/>
      <c r="E782" s="54" t="s">
        <v>3</v>
      </c>
      <c r="F782" s="221"/>
      <c r="G782" s="222"/>
      <c r="H782" s="221"/>
      <c r="I782" s="222"/>
      <c r="J782" s="221"/>
      <c r="K782" s="222"/>
      <c r="L782" s="221"/>
      <c r="M782" s="222"/>
      <c r="N782" s="197"/>
      <c r="O782" s="198"/>
      <c r="P782" s="197"/>
      <c r="Q782" s="198"/>
      <c r="U782" s="393" t="str">
        <f t="shared" ref="U782:U813" si="383">B782</f>
        <v>Hardboard white primed 36x108</v>
      </c>
      <c r="V782" s="393"/>
    </row>
    <row r="783" spans="1:22" x14ac:dyDescent="0.3">
      <c r="A783" s="231"/>
      <c r="B783" s="230"/>
      <c r="C783" s="230"/>
      <c r="D783" s="230"/>
      <c r="E783" s="54" t="s">
        <v>2</v>
      </c>
      <c r="F783" s="221"/>
      <c r="G783" s="222"/>
      <c r="H783" s="221"/>
      <c r="I783" s="222"/>
      <c r="J783" s="221"/>
      <c r="K783" s="222"/>
      <c r="L783" s="221"/>
      <c r="M783" s="222"/>
      <c r="N783" s="197"/>
      <c r="O783" s="198"/>
      <c r="P783" s="197"/>
      <c r="Q783" s="198"/>
      <c r="U783" s="393"/>
      <c r="V783" s="393"/>
    </row>
    <row r="784" spans="1:22" x14ac:dyDescent="0.3">
      <c r="A784" s="231">
        <v>350</v>
      </c>
      <c r="B784" s="230" t="s">
        <v>176</v>
      </c>
      <c r="C784" s="230"/>
      <c r="D784" s="230"/>
      <c r="E784" s="54" t="s">
        <v>3</v>
      </c>
      <c r="F784" s="221"/>
      <c r="G784" s="222"/>
      <c r="H784" s="221"/>
      <c r="I784" s="222"/>
      <c r="J784" s="221"/>
      <c r="K784" s="222"/>
      <c r="L784" s="221"/>
      <c r="M784" s="222"/>
      <c r="N784" s="197"/>
      <c r="O784" s="198"/>
      <c r="P784" s="197"/>
      <c r="Q784" s="198"/>
      <c r="U784" s="393" t="str">
        <f t="shared" ref="U784:U815" si="384">B784</f>
        <v>Hardboard white primed 48x96</v>
      </c>
      <c r="V784" s="393"/>
    </row>
    <row r="785" spans="1:22" x14ac:dyDescent="0.3">
      <c r="A785" s="231"/>
      <c r="B785" s="230"/>
      <c r="C785" s="230"/>
      <c r="D785" s="230"/>
      <c r="E785" s="54" t="s">
        <v>2</v>
      </c>
      <c r="F785" s="221"/>
      <c r="G785" s="222"/>
      <c r="H785" s="221"/>
      <c r="I785" s="222"/>
      <c r="J785" s="221"/>
      <c r="K785" s="222"/>
      <c r="L785" s="221"/>
      <c r="M785" s="222"/>
      <c r="N785" s="197"/>
      <c r="O785" s="198"/>
      <c r="P785" s="197"/>
      <c r="Q785" s="198"/>
      <c r="U785" s="393"/>
      <c r="V785" s="393"/>
    </row>
    <row r="786" spans="1:22" x14ac:dyDescent="0.3">
      <c r="A786" s="231">
        <v>351</v>
      </c>
      <c r="B786" s="230" t="s">
        <v>1236</v>
      </c>
      <c r="C786" s="230"/>
      <c r="D786" s="230"/>
      <c r="E786" s="54" t="s">
        <v>3</v>
      </c>
      <c r="F786" s="221"/>
      <c r="G786" s="222"/>
      <c r="H786" s="221"/>
      <c r="I786" s="222"/>
      <c r="J786" s="221"/>
      <c r="K786" s="222"/>
      <c r="L786" s="221"/>
      <c r="M786" s="222"/>
      <c r="N786" s="197"/>
      <c r="O786" s="198"/>
      <c r="P786" s="197"/>
      <c r="Q786" s="198"/>
      <c r="U786" s="393" t="str">
        <f t="shared" ref="U786:U817" si="385">B786</f>
        <v>Hardboard white primed 48x108</v>
      </c>
      <c r="V786" s="393"/>
    </row>
    <row r="787" spans="1:22" x14ac:dyDescent="0.3">
      <c r="A787" s="231"/>
      <c r="B787" s="230"/>
      <c r="C787" s="230"/>
      <c r="D787" s="230"/>
      <c r="E787" s="54" t="s">
        <v>2</v>
      </c>
      <c r="F787" s="221"/>
      <c r="G787" s="222"/>
      <c r="H787" s="221"/>
      <c r="I787" s="222"/>
      <c r="J787" s="221"/>
      <c r="K787" s="222"/>
      <c r="L787" s="221"/>
      <c r="M787" s="222"/>
      <c r="N787" s="197"/>
      <c r="O787" s="198"/>
      <c r="P787" s="197"/>
      <c r="Q787" s="198"/>
      <c r="U787" s="393"/>
      <c r="V787" s="393"/>
    </row>
    <row r="788" spans="1:22" x14ac:dyDescent="0.3">
      <c r="A788" s="231">
        <v>352</v>
      </c>
      <c r="B788" s="230" t="s">
        <v>1237</v>
      </c>
      <c r="C788" s="230"/>
      <c r="D788" s="230"/>
      <c r="E788" s="54" t="s">
        <v>3</v>
      </c>
      <c r="F788" s="221"/>
      <c r="G788" s="222"/>
      <c r="H788" s="221"/>
      <c r="I788" s="222"/>
      <c r="J788" s="221"/>
      <c r="K788" s="222"/>
      <c r="L788" s="221"/>
      <c r="M788" s="222"/>
      <c r="N788" s="197"/>
      <c r="O788" s="198"/>
      <c r="P788" s="197"/>
      <c r="Q788" s="198"/>
      <c r="U788" s="393" t="str">
        <f t="shared" ref="U788:U819" si="386">B788</f>
        <v>Hardboard white primed 48x120</v>
      </c>
      <c r="V788" s="393"/>
    </row>
    <row r="789" spans="1:22" x14ac:dyDescent="0.3">
      <c r="A789" s="231"/>
      <c r="B789" s="230"/>
      <c r="C789" s="230"/>
      <c r="D789" s="230"/>
      <c r="E789" s="54" t="s">
        <v>2</v>
      </c>
      <c r="F789" s="221"/>
      <c r="G789" s="222"/>
      <c r="H789" s="221"/>
      <c r="I789" s="222"/>
      <c r="J789" s="221"/>
      <c r="K789" s="222"/>
      <c r="L789" s="221"/>
      <c r="M789" s="222"/>
      <c r="N789" s="197"/>
      <c r="O789" s="198"/>
      <c r="P789" s="197"/>
      <c r="Q789" s="198"/>
      <c r="U789" s="393"/>
      <c r="V789" s="393"/>
    </row>
    <row r="790" spans="1:22" x14ac:dyDescent="0.3">
      <c r="A790" s="231">
        <v>353</v>
      </c>
      <c r="B790" s="230"/>
      <c r="C790" s="230"/>
      <c r="D790" s="230"/>
      <c r="E790" s="54" t="s">
        <v>3</v>
      </c>
      <c r="F790" s="221"/>
      <c r="G790" s="222"/>
      <c r="H790" s="221"/>
      <c r="I790" s="222"/>
      <c r="J790" s="221"/>
      <c r="K790" s="222"/>
      <c r="L790" s="221"/>
      <c r="M790" s="222"/>
      <c r="N790" s="197"/>
      <c r="O790" s="198"/>
      <c r="P790" s="197"/>
      <c r="Q790" s="198"/>
      <c r="U790" s="393">
        <f t="shared" ref="U790:U821" si="387">B790</f>
        <v>0</v>
      </c>
      <c r="V790" s="393"/>
    </row>
    <row r="791" spans="1:22" x14ac:dyDescent="0.3">
      <c r="A791" s="231"/>
      <c r="B791" s="230"/>
      <c r="C791" s="230"/>
      <c r="D791" s="230"/>
      <c r="E791" s="54" t="s">
        <v>2</v>
      </c>
      <c r="F791" s="221"/>
      <c r="G791" s="222"/>
      <c r="H791" s="221"/>
      <c r="I791" s="222"/>
      <c r="J791" s="221"/>
      <c r="K791" s="222"/>
      <c r="L791" s="221"/>
      <c r="M791" s="222"/>
      <c r="N791" s="197"/>
      <c r="O791" s="198"/>
      <c r="P791" s="197"/>
      <c r="Q791" s="198"/>
      <c r="U791" s="393"/>
      <c r="V791" s="393"/>
    </row>
    <row r="792" spans="1:22" x14ac:dyDescent="0.3">
      <c r="A792" s="231">
        <v>354</v>
      </c>
      <c r="B792" s="242"/>
      <c r="C792" s="242"/>
      <c r="D792" s="242"/>
      <c r="E792" s="54" t="s">
        <v>3</v>
      </c>
      <c r="F792" s="221"/>
      <c r="G792" s="222"/>
      <c r="H792" s="221"/>
      <c r="I792" s="222"/>
      <c r="J792" s="221"/>
      <c r="K792" s="222"/>
      <c r="L792" s="221"/>
      <c r="M792" s="222"/>
      <c r="N792" s="197"/>
      <c r="O792" s="198"/>
      <c r="P792" s="197"/>
      <c r="Q792" s="198"/>
      <c r="U792" s="393">
        <f t="shared" ref="U792:U823" si="388">B792</f>
        <v>0</v>
      </c>
      <c r="V792" s="393"/>
    </row>
    <row r="793" spans="1:22" x14ac:dyDescent="0.3">
      <c r="A793" s="231"/>
      <c r="B793" s="243"/>
      <c r="C793" s="243"/>
      <c r="D793" s="243"/>
      <c r="E793" s="54" t="s">
        <v>2</v>
      </c>
      <c r="F793" s="221"/>
      <c r="G793" s="222"/>
      <c r="H793" s="221"/>
      <c r="I793" s="222"/>
      <c r="J793" s="221"/>
      <c r="K793" s="222"/>
      <c r="L793" s="221"/>
      <c r="M793" s="222"/>
      <c r="N793" s="197"/>
      <c r="O793" s="198"/>
      <c r="P793" s="197"/>
      <c r="Q793" s="198"/>
      <c r="U793" s="393"/>
      <c r="V793" s="393"/>
    </row>
    <row r="794" spans="1:22" x14ac:dyDescent="0.3">
      <c r="A794" s="197">
        <v>355</v>
      </c>
      <c r="B794" s="230"/>
      <c r="C794" s="230"/>
      <c r="D794" s="230"/>
      <c r="E794" s="145" t="s">
        <v>3</v>
      </c>
      <c r="F794" s="221"/>
      <c r="G794" s="222"/>
      <c r="H794" s="221"/>
      <c r="I794" s="222"/>
      <c r="J794" s="221"/>
      <c r="K794" s="222"/>
      <c r="L794" s="221"/>
      <c r="M794" s="222"/>
      <c r="N794" s="197"/>
      <c r="O794" s="198"/>
      <c r="P794" s="197"/>
      <c r="Q794" s="198"/>
      <c r="U794" s="393">
        <f t="shared" ref="U794:U825" si="389">B794</f>
        <v>0</v>
      </c>
      <c r="V794" s="393"/>
    </row>
    <row r="795" spans="1:22" x14ac:dyDescent="0.3">
      <c r="A795" s="197"/>
      <c r="B795" s="230"/>
      <c r="C795" s="230"/>
      <c r="D795" s="230"/>
      <c r="E795" s="145" t="s">
        <v>2</v>
      </c>
      <c r="F795" s="221"/>
      <c r="G795" s="222"/>
      <c r="H795" s="221"/>
      <c r="I795" s="222"/>
      <c r="J795" s="221"/>
      <c r="K795" s="222"/>
      <c r="L795" s="221"/>
      <c r="M795" s="222"/>
      <c r="N795" s="197"/>
      <c r="O795" s="198"/>
      <c r="P795" s="197"/>
      <c r="Q795" s="198"/>
      <c r="U795" s="393"/>
      <c r="V795" s="393"/>
    </row>
    <row r="796" spans="1:22" x14ac:dyDescent="0.3">
      <c r="A796" s="231">
        <v>356</v>
      </c>
      <c r="B796" s="241"/>
      <c r="C796" s="241"/>
      <c r="D796" s="241"/>
      <c r="E796" s="54" t="s">
        <v>3</v>
      </c>
      <c r="F796" s="221"/>
      <c r="G796" s="222"/>
      <c r="H796" s="221"/>
      <c r="I796" s="222"/>
      <c r="J796" s="221"/>
      <c r="K796" s="222"/>
      <c r="L796" s="221"/>
      <c r="M796" s="222"/>
      <c r="N796" s="197"/>
      <c r="O796" s="198"/>
      <c r="P796" s="197"/>
      <c r="Q796" s="198"/>
      <c r="U796" s="393">
        <f t="shared" ref="U796:U827" si="390">B796</f>
        <v>0</v>
      </c>
      <c r="V796" s="393"/>
    </row>
    <row r="797" spans="1:22" x14ac:dyDescent="0.3">
      <c r="A797" s="231"/>
      <c r="B797" s="230"/>
      <c r="C797" s="230"/>
      <c r="D797" s="230"/>
      <c r="E797" s="54" t="s">
        <v>2</v>
      </c>
      <c r="F797" s="221"/>
      <c r="G797" s="222"/>
      <c r="H797" s="221"/>
      <c r="I797" s="222"/>
      <c r="J797" s="221"/>
      <c r="K797" s="222"/>
      <c r="L797" s="221"/>
      <c r="M797" s="222"/>
      <c r="N797" s="197"/>
      <c r="O797" s="198"/>
      <c r="P797" s="197"/>
      <c r="Q797" s="198"/>
      <c r="U797" s="393"/>
      <c r="V797" s="393"/>
    </row>
    <row r="798" spans="1:22" x14ac:dyDescent="0.3">
      <c r="A798" s="231">
        <v>357</v>
      </c>
      <c r="B798" s="230"/>
      <c r="C798" s="230"/>
      <c r="D798" s="230"/>
      <c r="E798" s="54" t="s">
        <v>3</v>
      </c>
      <c r="F798" s="221"/>
      <c r="G798" s="222"/>
      <c r="H798" s="221"/>
      <c r="I798" s="222"/>
      <c r="J798" s="221"/>
      <c r="K798" s="222"/>
      <c r="L798" s="221"/>
      <c r="M798" s="222"/>
      <c r="N798" s="197"/>
      <c r="O798" s="198"/>
      <c r="P798" s="197"/>
      <c r="Q798" s="198"/>
      <c r="U798" s="393">
        <f t="shared" ref="U798:U829" si="391">B798</f>
        <v>0</v>
      </c>
      <c r="V798" s="393"/>
    </row>
    <row r="799" spans="1:22" x14ac:dyDescent="0.3">
      <c r="A799" s="231"/>
      <c r="B799" s="230"/>
      <c r="C799" s="230"/>
      <c r="D799" s="230"/>
      <c r="E799" s="54" t="s">
        <v>2</v>
      </c>
      <c r="F799" s="221"/>
      <c r="G799" s="222"/>
      <c r="H799" s="221"/>
      <c r="I799" s="222"/>
      <c r="J799" s="221"/>
      <c r="K799" s="222"/>
      <c r="L799" s="221"/>
      <c r="M799" s="222"/>
      <c r="N799" s="197"/>
      <c r="O799" s="198"/>
      <c r="P799" s="197"/>
      <c r="Q799" s="198"/>
      <c r="U799" s="393"/>
      <c r="V799" s="393"/>
    </row>
    <row r="800" spans="1:22" x14ac:dyDescent="0.3">
      <c r="A800" s="12" t="s">
        <v>505</v>
      </c>
      <c r="B800" s="27"/>
      <c r="C800" s="27"/>
      <c r="D800" s="27"/>
      <c r="E800" s="53"/>
      <c r="F800" s="239"/>
      <c r="G800" s="239"/>
      <c r="H800" s="239"/>
      <c r="I800" s="239"/>
      <c r="J800" s="239"/>
      <c r="K800" s="239"/>
      <c r="L800" s="239"/>
      <c r="M800" s="239"/>
      <c r="N800" s="199"/>
      <c r="O800" s="199"/>
      <c r="P800" s="199"/>
      <c r="Q800" s="199"/>
      <c r="U800" s="393">
        <f t="shared" ref="U800:U831" si="392">B800</f>
        <v>0</v>
      </c>
      <c r="V800" s="393"/>
    </row>
    <row r="801" spans="1:22" ht="14.4" customHeight="1" x14ac:dyDescent="0.3">
      <c r="A801" s="12"/>
      <c r="B801" s="27"/>
      <c r="C801" s="27"/>
      <c r="D801" s="240" t="s">
        <v>0</v>
      </c>
      <c r="E801" s="240"/>
      <c r="F801" s="240"/>
      <c r="G801" s="240"/>
      <c r="H801" s="240"/>
      <c r="I801" s="240"/>
      <c r="J801" s="240"/>
      <c r="K801" s="240"/>
      <c r="L801" s="240"/>
      <c r="M801" s="240"/>
      <c r="N801" s="204" t="s">
        <v>216</v>
      </c>
      <c r="O801" s="204"/>
      <c r="P801" s="201">
        <f>P761</f>
        <v>43216</v>
      </c>
      <c r="Q801" s="202"/>
      <c r="U801" s="393"/>
      <c r="V801" s="393"/>
    </row>
    <row r="802" spans="1:22" ht="14.4" customHeight="1" x14ac:dyDescent="0.3">
      <c r="A802" s="12"/>
      <c r="B802" s="27"/>
      <c r="C802" s="27"/>
      <c r="D802" s="240"/>
      <c r="E802" s="240"/>
      <c r="F802" s="240"/>
      <c r="G802" s="240"/>
      <c r="H802" s="240"/>
      <c r="I802" s="240"/>
      <c r="J802" s="240"/>
      <c r="K802" s="240"/>
      <c r="L802" s="240"/>
      <c r="M802" s="240"/>
      <c r="O802" s="11" t="s">
        <v>217</v>
      </c>
      <c r="P802" t="s">
        <v>218</v>
      </c>
      <c r="U802" s="393">
        <f t="shared" ref="U802:U833" si="393">B802</f>
        <v>0</v>
      </c>
      <c r="V802" s="393"/>
    </row>
    <row r="803" spans="1:22" ht="15" thickBot="1" x14ac:dyDescent="0.35">
      <c r="A803" s="22"/>
      <c r="B803" s="27"/>
      <c r="C803" s="27"/>
      <c r="D803" s="232" t="s">
        <v>5</v>
      </c>
      <c r="E803" s="232"/>
      <c r="F803" s="233">
        <f>F763</f>
        <v>43220</v>
      </c>
      <c r="G803" s="234"/>
      <c r="H803" s="234"/>
      <c r="I803" s="27"/>
      <c r="J803" s="27"/>
      <c r="K803" s="37"/>
      <c r="L803" s="235"/>
      <c r="M803" s="235"/>
      <c r="N803" s="205" t="s">
        <v>219</v>
      </c>
      <c r="O803" s="205"/>
      <c r="P803" s="203" t="str">
        <f>P763</f>
        <v>Contre-plaqué</v>
      </c>
      <c r="Q803" s="203"/>
      <c r="U803" s="393"/>
      <c r="V803" s="393"/>
    </row>
    <row r="804" spans="1:22" x14ac:dyDescent="0.3">
      <c r="A804" s="5"/>
      <c r="B804" s="38"/>
      <c r="C804" s="38"/>
      <c r="D804" s="39"/>
      <c r="E804" s="39"/>
      <c r="F804" s="44"/>
      <c r="G804" s="44"/>
      <c r="H804" s="44"/>
      <c r="I804" s="38"/>
      <c r="J804" s="38"/>
      <c r="K804" s="38"/>
      <c r="L804" s="38"/>
      <c r="M804" s="38"/>
      <c r="N804" s="2"/>
      <c r="O804" s="2"/>
      <c r="P804" s="2"/>
      <c r="Q804" s="2"/>
      <c r="U804" s="393">
        <f t="shared" ref="U804:U835" si="394">B804</f>
        <v>0</v>
      </c>
      <c r="V804" s="393"/>
    </row>
    <row r="805" spans="1:22" x14ac:dyDescent="0.3">
      <c r="A805" s="23" t="s">
        <v>1</v>
      </c>
      <c r="B805" s="236" t="s">
        <v>4</v>
      </c>
      <c r="C805" s="237"/>
      <c r="D805" s="237"/>
      <c r="E805" s="238"/>
      <c r="F805" s="221">
        <v>1</v>
      </c>
      <c r="G805" s="222"/>
      <c r="H805" s="221">
        <v>2</v>
      </c>
      <c r="I805" s="222"/>
      <c r="J805" s="221">
        <v>3</v>
      </c>
      <c r="K805" s="222"/>
      <c r="L805" s="221">
        <v>4</v>
      </c>
      <c r="M805" s="222"/>
      <c r="N805" s="197">
        <v>5</v>
      </c>
      <c r="O805" s="198"/>
      <c r="P805" s="197" t="s">
        <v>511</v>
      </c>
      <c r="Q805" s="198"/>
      <c r="U805" s="393"/>
      <c r="V805" s="393"/>
    </row>
    <row r="806" spans="1:22" x14ac:dyDescent="0.3">
      <c r="A806" s="231">
        <v>358</v>
      </c>
      <c r="B806" s="230" t="s">
        <v>178</v>
      </c>
      <c r="C806" s="230"/>
      <c r="D806" s="230"/>
      <c r="E806" s="54" t="s">
        <v>3</v>
      </c>
      <c r="F806" s="221"/>
      <c r="G806" s="222"/>
      <c r="H806" s="221"/>
      <c r="I806" s="222"/>
      <c r="J806" s="221"/>
      <c r="K806" s="222"/>
      <c r="L806" s="221"/>
      <c r="M806" s="222"/>
      <c r="N806" s="197"/>
      <c r="O806" s="198"/>
      <c r="P806" s="197"/>
      <c r="Q806" s="198"/>
      <c r="U806" s="393" t="str">
        <f t="shared" ref="U806:U837" si="395">B806</f>
        <v>Rift Cut Granite 48" x 96"</v>
      </c>
      <c r="V806" s="393"/>
    </row>
    <row r="807" spans="1:22" x14ac:dyDescent="0.3">
      <c r="A807" s="231"/>
      <c r="B807" s="230"/>
      <c r="C807" s="230"/>
      <c r="D807" s="230"/>
      <c r="E807" s="54" t="s">
        <v>2</v>
      </c>
      <c r="F807" s="221"/>
      <c r="G807" s="222"/>
      <c r="H807" s="221"/>
      <c r="I807" s="222"/>
      <c r="J807" s="221"/>
      <c r="K807" s="222"/>
      <c r="L807" s="221"/>
      <c r="M807" s="222"/>
      <c r="N807" s="197"/>
      <c r="O807" s="198"/>
      <c r="P807" s="197"/>
      <c r="Q807" s="198"/>
      <c r="U807" s="393"/>
      <c r="V807" s="393"/>
    </row>
    <row r="808" spans="1:22" x14ac:dyDescent="0.3">
      <c r="A808" s="231">
        <v>359</v>
      </c>
      <c r="B808" s="230" t="s">
        <v>156</v>
      </c>
      <c r="C808" s="230"/>
      <c r="D808" s="230"/>
      <c r="E808" s="54" t="s">
        <v>3</v>
      </c>
      <c r="F808" s="221"/>
      <c r="G808" s="222"/>
      <c r="H808" s="221"/>
      <c r="I808" s="222"/>
      <c r="J808" s="221"/>
      <c r="K808" s="222"/>
      <c r="L808" s="221"/>
      <c r="M808" s="222"/>
      <c r="N808" s="197"/>
      <c r="O808" s="198"/>
      <c r="P808" s="197"/>
      <c r="Q808" s="198"/>
      <c r="S808" s="45" t="s">
        <v>1211</v>
      </c>
      <c r="T808" s="45"/>
      <c r="U808" s="393" t="str">
        <f t="shared" ref="U808:U839" si="396">B808</f>
        <v>Unilin blanc primé 24x80</v>
      </c>
      <c r="V808" s="393"/>
    </row>
    <row r="809" spans="1:22" x14ac:dyDescent="0.3">
      <c r="A809" s="231"/>
      <c r="B809" s="230"/>
      <c r="C809" s="230"/>
      <c r="D809" s="230"/>
      <c r="E809" s="54" t="s">
        <v>2</v>
      </c>
      <c r="F809" s="221"/>
      <c r="G809" s="222"/>
      <c r="H809" s="221"/>
      <c r="I809" s="222"/>
      <c r="J809" s="221"/>
      <c r="K809" s="222"/>
      <c r="L809" s="221"/>
      <c r="M809" s="222"/>
      <c r="N809" s="197"/>
      <c r="O809" s="198"/>
      <c r="P809" s="197"/>
      <c r="Q809" s="198"/>
      <c r="U809" s="393"/>
      <c r="V809" s="393"/>
    </row>
    <row r="810" spans="1:22" x14ac:dyDescent="0.3">
      <c r="A810" s="231">
        <v>360</v>
      </c>
      <c r="B810" s="230" t="s">
        <v>157</v>
      </c>
      <c r="C810" s="230"/>
      <c r="D810" s="230"/>
      <c r="E810" s="54" t="s">
        <v>3</v>
      </c>
      <c r="F810" s="221"/>
      <c r="G810" s="222"/>
      <c r="H810" s="221"/>
      <c r="I810" s="222"/>
      <c r="J810" s="221"/>
      <c r="K810" s="222"/>
      <c r="L810" s="221"/>
      <c r="M810" s="222"/>
      <c r="N810" s="197"/>
      <c r="O810" s="198"/>
      <c r="P810" s="197"/>
      <c r="Q810" s="198"/>
      <c r="U810" s="393" t="str">
        <f t="shared" ref="U810:U841" si="397">B810</f>
        <v>Unilin blanc primé 28x80</v>
      </c>
      <c r="V810" s="393"/>
    </row>
    <row r="811" spans="1:22" x14ac:dyDescent="0.3">
      <c r="A811" s="231"/>
      <c r="B811" s="230"/>
      <c r="C811" s="230"/>
      <c r="D811" s="230"/>
      <c r="E811" s="54" t="s">
        <v>2</v>
      </c>
      <c r="F811" s="221"/>
      <c r="G811" s="222"/>
      <c r="H811" s="221"/>
      <c r="I811" s="222"/>
      <c r="J811" s="221"/>
      <c r="K811" s="222"/>
      <c r="L811" s="221"/>
      <c r="M811" s="222"/>
      <c r="N811" s="197"/>
      <c r="O811" s="198"/>
      <c r="P811" s="197"/>
      <c r="Q811" s="198"/>
      <c r="U811" s="393"/>
      <c r="V811" s="393"/>
    </row>
    <row r="812" spans="1:22" x14ac:dyDescent="0.3">
      <c r="A812" s="231">
        <v>361</v>
      </c>
      <c r="B812" s="230" t="s">
        <v>158</v>
      </c>
      <c r="C812" s="230"/>
      <c r="D812" s="230"/>
      <c r="E812" s="54" t="s">
        <v>3</v>
      </c>
      <c r="F812" s="221"/>
      <c r="G812" s="222"/>
      <c r="H812" s="221"/>
      <c r="I812" s="222"/>
      <c r="J812" s="221"/>
      <c r="K812" s="222"/>
      <c r="L812" s="221"/>
      <c r="M812" s="222"/>
      <c r="N812" s="197"/>
      <c r="O812" s="198"/>
      <c r="P812" s="197"/>
      <c r="Q812" s="198"/>
      <c r="U812" s="393" t="str">
        <f t="shared" ref="U812:U843" si="398">B812</f>
        <v>Unilin blanc primé 30x80</v>
      </c>
      <c r="V812" s="393"/>
    </row>
    <row r="813" spans="1:22" x14ac:dyDescent="0.3">
      <c r="A813" s="231"/>
      <c r="B813" s="230"/>
      <c r="C813" s="230"/>
      <c r="D813" s="230"/>
      <c r="E813" s="54" t="s">
        <v>2</v>
      </c>
      <c r="F813" s="221"/>
      <c r="G813" s="222"/>
      <c r="H813" s="221"/>
      <c r="I813" s="222"/>
      <c r="J813" s="221"/>
      <c r="K813" s="222"/>
      <c r="L813" s="221"/>
      <c r="M813" s="222"/>
      <c r="N813" s="197"/>
      <c r="O813" s="198"/>
      <c r="P813" s="197"/>
      <c r="Q813" s="198"/>
      <c r="U813" s="393"/>
      <c r="V813" s="393"/>
    </row>
    <row r="814" spans="1:22" x14ac:dyDescent="0.3">
      <c r="A814" s="231">
        <v>362</v>
      </c>
      <c r="B814" s="230" t="s">
        <v>159</v>
      </c>
      <c r="C814" s="230"/>
      <c r="D814" s="230"/>
      <c r="E814" s="54" t="s">
        <v>3</v>
      </c>
      <c r="F814" s="221"/>
      <c r="G814" s="222"/>
      <c r="H814" s="221"/>
      <c r="I814" s="222"/>
      <c r="J814" s="221"/>
      <c r="K814" s="222"/>
      <c r="L814" s="221"/>
      <c r="M814" s="222"/>
      <c r="N814" s="197"/>
      <c r="O814" s="198"/>
      <c r="P814" s="197"/>
      <c r="Q814" s="198"/>
      <c r="U814" s="393" t="str">
        <f t="shared" ref="U814:U845" si="399">B814</f>
        <v>Unilin blanc primé 32x80</v>
      </c>
      <c r="V814" s="393"/>
    </row>
    <row r="815" spans="1:22" x14ac:dyDescent="0.3">
      <c r="A815" s="231"/>
      <c r="B815" s="230"/>
      <c r="C815" s="230"/>
      <c r="D815" s="230"/>
      <c r="E815" s="54" t="s">
        <v>2</v>
      </c>
      <c r="F815" s="221"/>
      <c r="G815" s="222"/>
      <c r="H815" s="221"/>
      <c r="I815" s="222"/>
      <c r="J815" s="221"/>
      <c r="K815" s="222"/>
      <c r="L815" s="221"/>
      <c r="M815" s="222"/>
      <c r="N815" s="197"/>
      <c r="O815" s="198"/>
      <c r="P815" s="197"/>
      <c r="Q815" s="198"/>
      <c r="U815" s="393"/>
      <c r="V815" s="393"/>
    </row>
    <row r="816" spans="1:22" x14ac:dyDescent="0.3">
      <c r="A816" s="231">
        <v>363</v>
      </c>
      <c r="B816" s="230" t="s">
        <v>160</v>
      </c>
      <c r="C816" s="230"/>
      <c r="D816" s="230"/>
      <c r="E816" s="54" t="s">
        <v>3</v>
      </c>
      <c r="F816" s="221"/>
      <c r="G816" s="222"/>
      <c r="H816" s="221"/>
      <c r="I816" s="222"/>
      <c r="J816" s="221"/>
      <c r="K816" s="222"/>
      <c r="L816" s="221"/>
      <c r="M816" s="222"/>
      <c r="N816" s="197"/>
      <c r="O816" s="198"/>
      <c r="P816" s="197"/>
      <c r="Q816" s="198"/>
      <c r="U816" s="393" t="str">
        <f t="shared" ref="U816:U847" si="400">B816</f>
        <v>Unilin blanc primé 34x80</v>
      </c>
      <c r="V816" s="393"/>
    </row>
    <row r="817" spans="1:22" x14ac:dyDescent="0.3">
      <c r="A817" s="231"/>
      <c r="B817" s="230"/>
      <c r="C817" s="230"/>
      <c r="D817" s="230"/>
      <c r="E817" s="54" t="s">
        <v>2</v>
      </c>
      <c r="F817" s="221"/>
      <c r="G817" s="222"/>
      <c r="H817" s="221"/>
      <c r="I817" s="222"/>
      <c r="J817" s="221"/>
      <c r="K817" s="222"/>
      <c r="L817" s="221"/>
      <c r="M817" s="222"/>
      <c r="N817" s="197"/>
      <c r="O817" s="198"/>
      <c r="P817" s="197"/>
      <c r="Q817" s="198"/>
      <c r="U817" s="393"/>
      <c r="V817" s="393"/>
    </row>
    <row r="818" spans="1:22" x14ac:dyDescent="0.3">
      <c r="A818" s="231">
        <v>364</v>
      </c>
      <c r="B818" s="230" t="s">
        <v>165</v>
      </c>
      <c r="C818" s="230"/>
      <c r="D818" s="230"/>
      <c r="E818" s="54" t="s">
        <v>3</v>
      </c>
      <c r="F818" s="221"/>
      <c r="G818" s="222"/>
      <c r="H818" s="221"/>
      <c r="I818" s="222"/>
      <c r="J818" s="221"/>
      <c r="K818" s="222"/>
      <c r="L818" s="221"/>
      <c r="M818" s="222"/>
      <c r="N818" s="197"/>
      <c r="O818" s="198"/>
      <c r="P818" s="197"/>
      <c r="Q818" s="198"/>
      <c r="U818" s="393" t="str">
        <f t="shared" ref="U818:U849" si="401">B818</f>
        <v>Unilin blanc primé 36x108</v>
      </c>
      <c r="V818" s="393"/>
    </row>
    <row r="819" spans="1:22" x14ac:dyDescent="0.3">
      <c r="A819" s="231"/>
      <c r="B819" s="230"/>
      <c r="C819" s="230"/>
      <c r="D819" s="230"/>
      <c r="E819" s="54" t="s">
        <v>2</v>
      </c>
      <c r="F819" s="221"/>
      <c r="G819" s="222"/>
      <c r="H819" s="221"/>
      <c r="I819" s="222"/>
      <c r="J819" s="221"/>
      <c r="K819" s="222"/>
      <c r="L819" s="221"/>
      <c r="M819" s="222"/>
      <c r="N819" s="197"/>
      <c r="O819" s="198"/>
      <c r="P819" s="197"/>
      <c r="Q819" s="198"/>
      <c r="U819" s="393"/>
      <c r="V819" s="393"/>
    </row>
    <row r="820" spans="1:22" x14ac:dyDescent="0.3">
      <c r="A820" s="231">
        <v>365</v>
      </c>
      <c r="B820" s="230" t="s">
        <v>161</v>
      </c>
      <c r="C820" s="230"/>
      <c r="D820" s="230"/>
      <c r="E820" s="54" t="s">
        <v>3</v>
      </c>
      <c r="F820" s="221"/>
      <c r="G820" s="222"/>
      <c r="H820" s="221"/>
      <c r="I820" s="222"/>
      <c r="J820" s="221"/>
      <c r="K820" s="222"/>
      <c r="L820" s="221"/>
      <c r="M820" s="222"/>
      <c r="N820" s="197"/>
      <c r="O820" s="198"/>
      <c r="P820" s="197"/>
      <c r="Q820" s="198"/>
      <c r="U820" s="393" t="str">
        <f t="shared" ref="U820:U851" si="402">B820</f>
        <v>Unilin blanc primé 36x80</v>
      </c>
      <c r="V820" s="393"/>
    </row>
    <row r="821" spans="1:22" x14ac:dyDescent="0.3">
      <c r="A821" s="231"/>
      <c r="B821" s="230"/>
      <c r="C821" s="230"/>
      <c r="D821" s="230"/>
      <c r="E821" s="54" t="s">
        <v>2</v>
      </c>
      <c r="F821" s="221"/>
      <c r="G821" s="222"/>
      <c r="H821" s="221"/>
      <c r="I821" s="222"/>
      <c r="J821" s="221"/>
      <c r="K821" s="222"/>
      <c r="L821" s="221"/>
      <c r="M821" s="222"/>
      <c r="N821" s="197"/>
      <c r="O821" s="198"/>
      <c r="P821" s="197"/>
      <c r="Q821" s="198"/>
      <c r="U821" s="393"/>
      <c r="V821" s="393"/>
    </row>
    <row r="822" spans="1:22" x14ac:dyDescent="0.3">
      <c r="A822" s="231">
        <v>366</v>
      </c>
      <c r="B822" s="230" t="s">
        <v>162</v>
      </c>
      <c r="C822" s="230"/>
      <c r="D822" s="230"/>
      <c r="E822" s="54" t="s">
        <v>3</v>
      </c>
      <c r="F822" s="221"/>
      <c r="G822" s="222"/>
      <c r="H822" s="221"/>
      <c r="I822" s="222"/>
      <c r="J822" s="221"/>
      <c r="K822" s="222"/>
      <c r="L822" s="221"/>
      <c r="M822" s="222"/>
      <c r="N822" s="197"/>
      <c r="O822" s="198"/>
      <c r="P822" s="197"/>
      <c r="Q822" s="198"/>
      <c r="U822" s="393" t="str">
        <f t="shared" ref="U822:U853" si="403">B822</f>
        <v>Unilin blanc primé 36x84</v>
      </c>
      <c r="V822" s="393"/>
    </row>
    <row r="823" spans="1:22" x14ac:dyDescent="0.3">
      <c r="A823" s="231"/>
      <c r="B823" s="230"/>
      <c r="C823" s="230"/>
      <c r="D823" s="230"/>
      <c r="E823" s="54" t="s">
        <v>2</v>
      </c>
      <c r="F823" s="221"/>
      <c r="G823" s="222"/>
      <c r="H823" s="221"/>
      <c r="I823" s="222"/>
      <c r="J823" s="221"/>
      <c r="K823" s="222"/>
      <c r="L823" s="221"/>
      <c r="M823" s="222"/>
      <c r="N823" s="197"/>
      <c r="O823" s="198"/>
      <c r="P823" s="197"/>
      <c r="Q823" s="198"/>
      <c r="U823" s="393"/>
      <c r="V823" s="393"/>
    </row>
    <row r="824" spans="1:22" x14ac:dyDescent="0.3">
      <c r="A824" s="231">
        <v>367</v>
      </c>
      <c r="B824" s="230" t="s">
        <v>163</v>
      </c>
      <c r="C824" s="230"/>
      <c r="D824" s="230"/>
      <c r="E824" s="54" t="s">
        <v>3</v>
      </c>
      <c r="F824" s="221"/>
      <c r="G824" s="222"/>
      <c r="H824" s="221"/>
      <c r="I824" s="222"/>
      <c r="J824" s="221"/>
      <c r="K824" s="222"/>
      <c r="L824" s="221"/>
      <c r="M824" s="222"/>
      <c r="N824" s="197"/>
      <c r="O824" s="198"/>
      <c r="P824" s="197"/>
      <c r="Q824" s="198"/>
      <c r="U824" s="393" t="str">
        <f t="shared" ref="U824:U855" si="404">B824</f>
        <v>Unilin blanc primé 36x96</v>
      </c>
      <c r="V824" s="393"/>
    </row>
    <row r="825" spans="1:22" x14ac:dyDescent="0.3">
      <c r="A825" s="231"/>
      <c r="B825" s="230"/>
      <c r="C825" s="230"/>
      <c r="D825" s="230"/>
      <c r="E825" s="54" t="s">
        <v>2</v>
      </c>
      <c r="F825" s="221"/>
      <c r="G825" s="222"/>
      <c r="H825" s="221"/>
      <c r="I825" s="222"/>
      <c r="J825" s="221"/>
      <c r="K825" s="222"/>
      <c r="L825" s="221"/>
      <c r="M825" s="222"/>
      <c r="N825" s="197"/>
      <c r="O825" s="198"/>
      <c r="P825" s="197"/>
      <c r="Q825" s="198"/>
      <c r="U825" s="393"/>
      <c r="V825" s="393"/>
    </row>
    <row r="826" spans="1:22" x14ac:dyDescent="0.3">
      <c r="A826" s="231">
        <v>368</v>
      </c>
      <c r="B826" s="230" t="s">
        <v>166</v>
      </c>
      <c r="C826" s="230"/>
      <c r="D826" s="230"/>
      <c r="E826" s="54" t="s">
        <v>3</v>
      </c>
      <c r="F826" s="221"/>
      <c r="G826" s="222"/>
      <c r="H826" s="221"/>
      <c r="I826" s="222"/>
      <c r="J826" s="221"/>
      <c r="K826" s="222"/>
      <c r="L826" s="221"/>
      <c r="M826" s="222"/>
      <c r="N826" s="197"/>
      <c r="O826" s="198"/>
      <c r="P826" s="197"/>
      <c r="Q826" s="198"/>
      <c r="U826" s="393" t="str">
        <f t="shared" ref="U826:U857" si="405">B826</f>
        <v>Unilin blanc primé 48x108</v>
      </c>
      <c r="V826" s="393"/>
    </row>
    <row r="827" spans="1:22" x14ac:dyDescent="0.3">
      <c r="A827" s="231"/>
      <c r="B827" s="230"/>
      <c r="C827" s="230"/>
      <c r="D827" s="230"/>
      <c r="E827" s="54" t="s">
        <v>2</v>
      </c>
      <c r="F827" s="221"/>
      <c r="G827" s="222"/>
      <c r="H827" s="221"/>
      <c r="I827" s="222"/>
      <c r="J827" s="221"/>
      <c r="K827" s="222"/>
      <c r="L827" s="221"/>
      <c r="M827" s="222"/>
      <c r="N827" s="197"/>
      <c r="O827" s="198"/>
      <c r="P827" s="197"/>
      <c r="Q827" s="198"/>
      <c r="U827" s="393"/>
      <c r="V827" s="393"/>
    </row>
    <row r="828" spans="1:22" x14ac:dyDescent="0.3">
      <c r="A828" s="231">
        <v>369</v>
      </c>
      <c r="B828" s="230" t="s">
        <v>166</v>
      </c>
      <c r="C828" s="230"/>
      <c r="D828" s="230"/>
      <c r="E828" s="54" t="s">
        <v>3</v>
      </c>
      <c r="F828" s="221"/>
      <c r="G828" s="222"/>
      <c r="H828" s="221"/>
      <c r="I828" s="222"/>
      <c r="J828" s="221"/>
      <c r="K828" s="222"/>
      <c r="L828" s="221"/>
      <c r="M828" s="222"/>
      <c r="N828" s="197"/>
      <c r="O828" s="198"/>
      <c r="P828" s="197"/>
      <c r="Q828" s="198"/>
      <c r="U828" s="393" t="str">
        <f t="shared" ref="U828:U859" si="406">B828</f>
        <v>Unilin blanc primé 48x108</v>
      </c>
      <c r="V828" s="393"/>
    </row>
    <row r="829" spans="1:22" x14ac:dyDescent="0.3">
      <c r="A829" s="231"/>
      <c r="B829" s="230"/>
      <c r="C829" s="230"/>
      <c r="D829" s="230"/>
      <c r="E829" s="54" t="s">
        <v>2</v>
      </c>
      <c r="F829" s="221"/>
      <c r="G829" s="222"/>
      <c r="H829" s="221"/>
      <c r="I829" s="222"/>
      <c r="J829" s="221"/>
      <c r="K829" s="222"/>
      <c r="L829" s="221"/>
      <c r="M829" s="222"/>
      <c r="N829" s="197"/>
      <c r="O829" s="198"/>
      <c r="P829" s="197"/>
      <c r="Q829" s="198"/>
      <c r="U829" s="393"/>
      <c r="V829" s="393"/>
    </row>
    <row r="830" spans="1:22" x14ac:dyDescent="0.3">
      <c r="A830" s="231">
        <v>370</v>
      </c>
      <c r="B830" s="230" t="s">
        <v>167</v>
      </c>
      <c r="C830" s="230"/>
      <c r="D830" s="230"/>
      <c r="E830" s="54" t="s">
        <v>3</v>
      </c>
      <c r="F830" s="221"/>
      <c r="G830" s="222"/>
      <c r="H830" s="221"/>
      <c r="I830" s="222"/>
      <c r="J830" s="221"/>
      <c r="K830" s="222"/>
      <c r="L830" s="221"/>
      <c r="M830" s="222"/>
      <c r="N830" s="197"/>
      <c r="O830" s="198"/>
      <c r="P830" s="197"/>
      <c r="Q830" s="198"/>
      <c r="U830" s="393" t="str">
        <f t="shared" ref="U830:U861" si="407">B830</f>
        <v>Unilin blanc primé 48x120</v>
      </c>
      <c r="V830" s="393"/>
    </row>
    <row r="831" spans="1:22" x14ac:dyDescent="0.3">
      <c r="A831" s="231"/>
      <c r="B831" s="230"/>
      <c r="C831" s="230"/>
      <c r="D831" s="230"/>
      <c r="E831" s="54" t="s">
        <v>2</v>
      </c>
      <c r="F831" s="221"/>
      <c r="G831" s="222"/>
      <c r="H831" s="221"/>
      <c r="I831" s="222"/>
      <c r="J831" s="221"/>
      <c r="K831" s="222"/>
      <c r="L831" s="221"/>
      <c r="M831" s="222"/>
      <c r="N831" s="197"/>
      <c r="O831" s="198"/>
      <c r="P831" s="197"/>
      <c r="Q831" s="198"/>
      <c r="U831" s="393"/>
      <c r="V831" s="393"/>
    </row>
    <row r="832" spans="1:22" x14ac:dyDescent="0.3">
      <c r="A832" s="231">
        <v>371</v>
      </c>
      <c r="B832" s="230" t="s">
        <v>167</v>
      </c>
      <c r="C832" s="230"/>
      <c r="D832" s="230"/>
      <c r="E832" s="54" t="s">
        <v>3</v>
      </c>
      <c r="F832" s="221"/>
      <c r="G832" s="222"/>
      <c r="H832" s="221"/>
      <c r="I832" s="222"/>
      <c r="J832" s="221"/>
      <c r="K832" s="222"/>
      <c r="L832" s="221"/>
      <c r="M832" s="222"/>
      <c r="N832" s="197"/>
      <c r="O832" s="198"/>
      <c r="P832" s="197"/>
      <c r="Q832" s="198"/>
      <c r="U832" s="393" t="str">
        <f t="shared" ref="U832:U879" si="408">B832</f>
        <v>Unilin blanc primé 48x120</v>
      </c>
      <c r="V832" s="393"/>
    </row>
    <row r="833" spans="1:22" x14ac:dyDescent="0.3">
      <c r="A833" s="231"/>
      <c r="B833" s="230"/>
      <c r="C833" s="230"/>
      <c r="D833" s="230"/>
      <c r="E833" s="54" t="s">
        <v>2</v>
      </c>
      <c r="F833" s="221"/>
      <c r="G833" s="222"/>
      <c r="H833" s="221"/>
      <c r="I833" s="222"/>
      <c r="J833" s="221"/>
      <c r="K833" s="222"/>
      <c r="L833" s="221"/>
      <c r="M833" s="222"/>
      <c r="N833" s="197"/>
      <c r="O833" s="198"/>
      <c r="P833" s="197"/>
      <c r="Q833" s="198"/>
      <c r="U833" s="393"/>
      <c r="V833" s="393"/>
    </row>
    <row r="834" spans="1:22" x14ac:dyDescent="0.3">
      <c r="A834" s="231">
        <v>372</v>
      </c>
      <c r="B834" s="230" t="s">
        <v>164</v>
      </c>
      <c r="C834" s="230"/>
      <c r="D834" s="230"/>
      <c r="E834" s="54" t="s">
        <v>3</v>
      </c>
      <c r="F834" s="221"/>
      <c r="G834" s="222"/>
      <c r="H834" s="221"/>
      <c r="I834" s="222"/>
      <c r="J834" s="221"/>
      <c r="K834" s="222"/>
      <c r="L834" s="221"/>
      <c r="M834" s="222"/>
      <c r="N834" s="197"/>
      <c r="O834" s="198"/>
      <c r="P834" s="197"/>
      <c r="Q834" s="198"/>
      <c r="U834" s="393" t="str">
        <f t="shared" ref="U834:U879" si="409">B834</f>
        <v>Unilin blanc primé 48x96</v>
      </c>
      <c r="V834" s="393"/>
    </row>
    <row r="835" spans="1:22" x14ac:dyDescent="0.3">
      <c r="A835" s="231"/>
      <c r="B835" s="230"/>
      <c r="C835" s="230"/>
      <c r="D835" s="230"/>
      <c r="E835" s="54" t="s">
        <v>2</v>
      </c>
      <c r="F835" s="221"/>
      <c r="G835" s="222"/>
      <c r="H835" s="221"/>
      <c r="I835" s="222"/>
      <c r="J835" s="221"/>
      <c r="K835" s="222"/>
      <c r="L835" s="221"/>
      <c r="M835" s="222"/>
      <c r="N835" s="197"/>
      <c r="O835" s="198"/>
      <c r="P835" s="197"/>
      <c r="Q835" s="198"/>
      <c r="U835" s="393"/>
      <c r="V835" s="393"/>
    </row>
    <row r="836" spans="1:22" x14ac:dyDescent="0.3">
      <c r="A836" s="231">
        <v>373</v>
      </c>
      <c r="B836" s="230"/>
      <c r="C836" s="230"/>
      <c r="D836" s="230"/>
      <c r="E836" s="54" t="s">
        <v>3</v>
      </c>
      <c r="F836" s="221"/>
      <c r="G836" s="222"/>
      <c r="H836" s="221"/>
      <c r="I836" s="222"/>
      <c r="J836" s="221"/>
      <c r="K836" s="222"/>
      <c r="L836" s="221"/>
      <c r="M836" s="222"/>
      <c r="N836" s="197"/>
      <c r="O836" s="198"/>
      <c r="P836" s="197"/>
      <c r="Q836" s="198"/>
      <c r="U836" s="393">
        <f t="shared" ref="U836:U879" si="410">B836</f>
        <v>0</v>
      </c>
      <c r="V836" s="393"/>
    </row>
    <row r="837" spans="1:22" x14ac:dyDescent="0.3">
      <c r="A837" s="231"/>
      <c r="B837" s="230"/>
      <c r="C837" s="230"/>
      <c r="D837" s="230"/>
      <c r="E837" s="54" t="s">
        <v>2</v>
      </c>
      <c r="F837" s="221"/>
      <c r="G837" s="222"/>
      <c r="H837" s="221"/>
      <c r="I837" s="222"/>
      <c r="J837" s="221"/>
      <c r="K837" s="222"/>
      <c r="L837" s="221"/>
      <c r="M837" s="222"/>
      <c r="N837" s="197"/>
      <c r="O837" s="198"/>
      <c r="P837" s="197"/>
      <c r="Q837" s="198"/>
      <c r="U837" s="393"/>
      <c r="V837" s="393"/>
    </row>
    <row r="838" spans="1:22" x14ac:dyDescent="0.3">
      <c r="A838" s="231">
        <v>374</v>
      </c>
      <c r="B838" s="220"/>
      <c r="C838" s="220"/>
      <c r="D838" s="220"/>
      <c r="E838" s="54" t="s">
        <v>3</v>
      </c>
      <c r="F838" s="221"/>
      <c r="G838" s="222"/>
      <c r="H838" s="221"/>
      <c r="I838" s="222"/>
      <c r="J838" s="221"/>
      <c r="K838" s="222"/>
      <c r="L838" s="221"/>
      <c r="M838" s="222"/>
      <c r="N838" s="197"/>
      <c r="O838" s="198"/>
      <c r="P838" s="197"/>
      <c r="Q838" s="198"/>
      <c r="U838" s="393">
        <f t="shared" ref="U838:U879" si="411">B838</f>
        <v>0</v>
      </c>
      <c r="V838" s="393"/>
    </row>
    <row r="839" spans="1:22" x14ac:dyDescent="0.3">
      <c r="A839" s="231"/>
      <c r="B839" s="220"/>
      <c r="C839" s="220"/>
      <c r="D839" s="220"/>
      <c r="E839" s="54" t="s">
        <v>2</v>
      </c>
      <c r="F839" s="221"/>
      <c r="G839" s="222"/>
      <c r="H839" s="221"/>
      <c r="I839" s="222"/>
      <c r="J839" s="221"/>
      <c r="K839" s="222"/>
      <c r="L839" s="221"/>
      <c r="M839" s="222"/>
      <c r="N839" s="197"/>
      <c r="O839" s="198"/>
      <c r="P839" s="197"/>
      <c r="Q839" s="198"/>
      <c r="U839" s="393"/>
      <c r="V839" s="393"/>
    </row>
    <row r="840" spans="1:22" x14ac:dyDescent="0.3">
      <c r="A840" s="12" t="s">
        <v>506</v>
      </c>
      <c r="B840" s="27"/>
      <c r="C840" s="27"/>
      <c r="D840" s="27"/>
      <c r="E840" s="53"/>
      <c r="F840" s="239"/>
      <c r="G840" s="239"/>
      <c r="H840" s="239"/>
      <c r="I840" s="239"/>
      <c r="J840" s="239"/>
      <c r="K840" s="239"/>
      <c r="L840" s="239"/>
      <c r="M840" s="239"/>
      <c r="N840" s="199"/>
      <c r="O840" s="199"/>
      <c r="P840" s="199"/>
      <c r="Q840" s="199"/>
      <c r="U840" s="393">
        <f t="shared" ref="U840:U879" si="412">B840</f>
        <v>0</v>
      </c>
      <c r="V840" s="393"/>
    </row>
    <row r="841" spans="1:22" ht="14.4" customHeight="1" x14ac:dyDescent="0.3">
      <c r="A841" s="12"/>
      <c r="B841" s="27"/>
      <c r="C841" s="27"/>
      <c r="D841" s="240" t="s">
        <v>0</v>
      </c>
      <c r="E841" s="240"/>
      <c r="F841" s="240"/>
      <c r="G841" s="240"/>
      <c r="H841" s="240"/>
      <c r="I841" s="240"/>
      <c r="J841" s="240"/>
      <c r="K841" s="240"/>
      <c r="L841" s="240"/>
      <c r="M841" s="240"/>
      <c r="N841" s="204" t="s">
        <v>216</v>
      </c>
      <c r="O841" s="204"/>
      <c r="P841" s="201">
        <f>P801</f>
        <v>43216</v>
      </c>
      <c r="Q841" s="202"/>
      <c r="U841" s="393"/>
      <c r="V841" s="393"/>
    </row>
    <row r="842" spans="1:22" ht="14.4" customHeight="1" x14ac:dyDescent="0.3">
      <c r="A842" s="12"/>
      <c r="B842" s="27"/>
      <c r="C842" s="27"/>
      <c r="D842" s="240"/>
      <c r="E842" s="240"/>
      <c r="F842" s="240"/>
      <c r="G842" s="240"/>
      <c r="H842" s="240"/>
      <c r="I842" s="240"/>
      <c r="J842" s="240"/>
      <c r="K842" s="240"/>
      <c r="L842" s="240"/>
      <c r="M842" s="240"/>
      <c r="O842" s="11" t="s">
        <v>217</v>
      </c>
      <c r="P842" t="s">
        <v>218</v>
      </c>
      <c r="U842" s="393">
        <f t="shared" ref="U842:U879" si="413">B842</f>
        <v>0</v>
      </c>
      <c r="V842" s="393"/>
    </row>
    <row r="843" spans="1:22" ht="15" thickBot="1" x14ac:dyDescent="0.35">
      <c r="A843" s="22"/>
      <c r="B843" s="27"/>
      <c r="C843" s="27"/>
      <c r="D843" s="232" t="s">
        <v>5</v>
      </c>
      <c r="E843" s="232"/>
      <c r="F843" s="233">
        <f>F803</f>
        <v>43220</v>
      </c>
      <c r="G843" s="234"/>
      <c r="H843" s="234"/>
      <c r="I843" s="27"/>
      <c r="J843" s="27"/>
      <c r="K843" s="37"/>
      <c r="L843" s="235"/>
      <c r="M843" s="235"/>
      <c r="N843" s="205" t="s">
        <v>219</v>
      </c>
      <c r="O843" s="205"/>
      <c r="P843" s="203" t="str">
        <f>P803</f>
        <v>Contre-plaqué</v>
      </c>
      <c r="Q843" s="203"/>
      <c r="U843" s="393"/>
      <c r="V843" s="393"/>
    </row>
    <row r="844" spans="1:22" x14ac:dyDescent="0.3">
      <c r="A844" s="5"/>
      <c r="B844" s="38"/>
      <c r="C844" s="38"/>
      <c r="D844" s="39"/>
      <c r="E844" s="39"/>
      <c r="F844" s="44"/>
      <c r="G844" s="44"/>
      <c r="H844" s="44"/>
      <c r="I844" s="38"/>
      <c r="J844" s="38"/>
      <c r="K844" s="38"/>
      <c r="L844" s="38"/>
      <c r="M844" s="38"/>
      <c r="N844" s="2"/>
      <c r="O844" s="2"/>
      <c r="P844" s="2"/>
      <c r="Q844" s="2"/>
      <c r="U844" s="393">
        <f t="shared" ref="U844:U879" si="414">B844</f>
        <v>0</v>
      </c>
      <c r="V844" s="393"/>
    </row>
    <row r="845" spans="1:22" x14ac:dyDescent="0.3">
      <c r="A845" s="23" t="s">
        <v>1</v>
      </c>
      <c r="B845" s="236" t="s">
        <v>4</v>
      </c>
      <c r="C845" s="237"/>
      <c r="D845" s="237"/>
      <c r="E845" s="238"/>
      <c r="F845" s="221">
        <v>1</v>
      </c>
      <c r="G845" s="222"/>
      <c r="H845" s="221">
        <v>2</v>
      </c>
      <c r="I845" s="222"/>
      <c r="J845" s="221">
        <v>3</v>
      </c>
      <c r="K845" s="222"/>
      <c r="L845" s="221">
        <v>4</v>
      </c>
      <c r="M845" s="222"/>
      <c r="N845" s="197">
        <v>5</v>
      </c>
      <c r="O845" s="198"/>
      <c r="P845" s="197" t="s">
        <v>511</v>
      </c>
      <c r="Q845" s="198"/>
      <c r="U845" s="393"/>
      <c r="V845" s="393"/>
    </row>
    <row r="846" spans="1:22" x14ac:dyDescent="0.3">
      <c r="A846" s="231">
        <v>375</v>
      </c>
      <c r="B846" s="230" t="s">
        <v>188</v>
      </c>
      <c r="C846" s="230"/>
      <c r="D846" s="230"/>
      <c r="E846" s="54" t="s">
        <v>3</v>
      </c>
      <c r="F846" s="221"/>
      <c r="G846" s="222"/>
      <c r="H846" s="221"/>
      <c r="I846" s="222"/>
      <c r="J846" s="221"/>
      <c r="K846" s="222"/>
      <c r="L846" s="221"/>
      <c r="M846" s="222"/>
      <c r="N846" s="197"/>
      <c r="O846" s="198"/>
      <c r="P846" s="197"/>
      <c r="Q846" s="198"/>
      <c r="U846" s="393" t="str">
        <f t="shared" ref="U846:U879" si="415">B846</f>
        <v>White flat panel 24x80</v>
      </c>
      <c r="V846" s="393"/>
    </row>
    <row r="847" spans="1:22" x14ac:dyDescent="0.3">
      <c r="A847" s="231"/>
      <c r="B847" s="230"/>
      <c r="C847" s="230"/>
      <c r="D847" s="230"/>
      <c r="E847" s="54" t="s">
        <v>2</v>
      </c>
      <c r="F847" s="221"/>
      <c r="G847" s="222"/>
      <c r="H847" s="221"/>
      <c r="I847" s="222"/>
      <c r="J847" s="221"/>
      <c r="K847" s="222"/>
      <c r="L847" s="221"/>
      <c r="M847" s="222"/>
      <c r="N847" s="197"/>
      <c r="O847" s="198"/>
      <c r="P847" s="197"/>
      <c r="Q847" s="198"/>
      <c r="U847" s="393"/>
      <c r="V847" s="393"/>
    </row>
    <row r="848" spans="1:22" x14ac:dyDescent="0.3">
      <c r="A848" s="231">
        <v>376</v>
      </c>
      <c r="B848" s="230" t="s">
        <v>189</v>
      </c>
      <c r="C848" s="230"/>
      <c r="D848" s="230"/>
      <c r="E848" s="54" t="s">
        <v>3</v>
      </c>
      <c r="F848" s="221"/>
      <c r="G848" s="222"/>
      <c r="H848" s="221"/>
      <c r="I848" s="222"/>
      <c r="J848" s="221"/>
      <c r="K848" s="222"/>
      <c r="L848" s="221"/>
      <c r="M848" s="222"/>
      <c r="N848" s="197"/>
      <c r="O848" s="198"/>
      <c r="P848" s="197"/>
      <c r="Q848" s="198"/>
      <c r="U848" s="393" t="str">
        <f t="shared" ref="U848:U879" si="416">B848</f>
        <v>White flat panel 28x80</v>
      </c>
      <c r="V848" s="393"/>
    </row>
    <row r="849" spans="1:22" x14ac:dyDescent="0.3">
      <c r="A849" s="231"/>
      <c r="B849" s="230"/>
      <c r="C849" s="230"/>
      <c r="D849" s="230"/>
      <c r="E849" s="54" t="s">
        <v>2</v>
      </c>
      <c r="F849" s="221"/>
      <c r="G849" s="222"/>
      <c r="H849" s="221"/>
      <c r="I849" s="222"/>
      <c r="J849" s="221"/>
      <c r="K849" s="222"/>
      <c r="L849" s="221"/>
      <c r="M849" s="222"/>
      <c r="N849" s="197"/>
      <c r="O849" s="198"/>
      <c r="P849" s="197"/>
      <c r="Q849" s="198"/>
      <c r="U849" s="393"/>
      <c r="V849" s="393"/>
    </row>
    <row r="850" spans="1:22" x14ac:dyDescent="0.3">
      <c r="A850" s="231">
        <v>377</v>
      </c>
      <c r="B850" s="230" t="s">
        <v>190</v>
      </c>
      <c r="C850" s="230"/>
      <c r="D850" s="230"/>
      <c r="E850" s="54" t="s">
        <v>3</v>
      </c>
      <c r="F850" s="221"/>
      <c r="G850" s="222"/>
      <c r="H850" s="221"/>
      <c r="I850" s="222"/>
      <c r="J850" s="221"/>
      <c r="K850" s="222"/>
      <c r="L850" s="221"/>
      <c r="M850" s="222"/>
      <c r="N850" s="197"/>
      <c r="O850" s="198"/>
      <c r="P850" s="197"/>
      <c r="Q850" s="198"/>
      <c r="U850" s="393" t="str">
        <f t="shared" ref="U850:U879" si="417">B850</f>
        <v>White flat panel 30x80</v>
      </c>
      <c r="V850" s="393"/>
    </row>
    <row r="851" spans="1:22" x14ac:dyDescent="0.3">
      <c r="A851" s="231"/>
      <c r="B851" s="230"/>
      <c r="C851" s="230"/>
      <c r="D851" s="230"/>
      <c r="E851" s="54" t="s">
        <v>2</v>
      </c>
      <c r="F851" s="221"/>
      <c r="G851" s="222"/>
      <c r="H851" s="221"/>
      <c r="I851" s="222"/>
      <c r="J851" s="221"/>
      <c r="K851" s="222"/>
      <c r="L851" s="221"/>
      <c r="M851" s="222"/>
      <c r="N851" s="197"/>
      <c r="O851" s="198"/>
      <c r="P851" s="197"/>
      <c r="Q851" s="198"/>
      <c r="U851" s="393"/>
      <c r="V851" s="393"/>
    </row>
    <row r="852" spans="1:22" x14ac:dyDescent="0.3">
      <c r="A852" s="231">
        <v>378</v>
      </c>
      <c r="B852" s="230" t="s">
        <v>191</v>
      </c>
      <c r="C852" s="230"/>
      <c r="D852" s="230"/>
      <c r="E852" s="54" t="s">
        <v>3</v>
      </c>
      <c r="F852" s="221"/>
      <c r="G852" s="222"/>
      <c r="H852" s="221"/>
      <c r="I852" s="222"/>
      <c r="J852" s="221"/>
      <c r="K852" s="222"/>
      <c r="L852" s="221"/>
      <c r="M852" s="222"/>
      <c r="N852" s="197"/>
      <c r="O852" s="198"/>
      <c r="P852" s="197"/>
      <c r="Q852" s="198"/>
      <c r="U852" s="393" t="str">
        <f t="shared" ref="U852:U879" si="418">B852</f>
        <v>White flat panel 32x80</v>
      </c>
      <c r="V852" s="393"/>
    </row>
    <row r="853" spans="1:22" x14ac:dyDescent="0.3">
      <c r="A853" s="231"/>
      <c r="B853" s="230"/>
      <c r="C853" s="230"/>
      <c r="D853" s="230"/>
      <c r="E853" s="54" t="s">
        <v>2</v>
      </c>
      <c r="F853" s="221"/>
      <c r="G853" s="222"/>
      <c r="H853" s="221"/>
      <c r="I853" s="222"/>
      <c r="J853" s="221"/>
      <c r="K853" s="222"/>
      <c r="L853" s="221"/>
      <c r="M853" s="222"/>
      <c r="N853" s="197"/>
      <c r="O853" s="198"/>
      <c r="P853" s="197"/>
      <c r="Q853" s="198"/>
      <c r="U853" s="393"/>
      <c r="V853" s="393"/>
    </row>
    <row r="854" spans="1:22" x14ac:dyDescent="0.3">
      <c r="A854" s="231">
        <v>379</v>
      </c>
      <c r="B854" s="230" t="s">
        <v>192</v>
      </c>
      <c r="C854" s="230"/>
      <c r="D854" s="230"/>
      <c r="E854" s="54" t="s">
        <v>3</v>
      </c>
      <c r="F854" s="221"/>
      <c r="G854" s="222"/>
      <c r="H854" s="221"/>
      <c r="I854" s="222"/>
      <c r="J854" s="221"/>
      <c r="K854" s="222"/>
      <c r="L854" s="221"/>
      <c r="M854" s="222"/>
      <c r="N854" s="197"/>
      <c r="O854" s="198"/>
      <c r="P854" s="197"/>
      <c r="Q854" s="198"/>
      <c r="U854" s="393" t="str">
        <f t="shared" ref="U854:U879" si="419">B854</f>
        <v>White flat panel 34x80</v>
      </c>
      <c r="V854" s="393"/>
    </row>
    <row r="855" spans="1:22" x14ac:dyDescent="0.3">
      <c r="A855" s="231"/>
      <c r="B855" s="230"/>
      <c r="C855" s="230"/>
      <c r="D855" s="230"/>
      <c r="E855" s="54" t="s">
        <v>2</v>
      </c>
      <c r="F855" s="221"/>
      <c r="G855" s="222"/>
      <c r="H855" s="221"/>
      <c r="I855" s="222"/>
      <c r="J855" s="221"/>
      <c r="K855" s="222"/>
      <c r="L855" s="221"/>
      <c r="M855" s="222"/>
      <c r="N855" s="197"/>
      <c r="O855" s="198"/>
      <c r="P855" s="197"/>
      <c r="Q855" s="198"/>
      <c r="U855" s="393"/>
      <c r="V855" s="393"/>
    </row>
    <row r="856" spans="1:22" x14ac:dyDescent="0.3">
      <c r="A856" s="231">
        <v>380</v>
      </c>
      <c r="B856" s="230" t="s">
        <v>193</v>
      </c>
      <c r="C856" s="230"/>
      <c r="D856" s="230"/>
      <c r="E856" s="54" t="s">
        <v>3</v>
      </c>
      <c r="F856" s="221"/>
      <c r="G856" s="222"/>
      <c r="H856" s="221"/>
      <c r="I856" s="222"/>
      <c r="J856" s="221"/>
      <c r="K856" s="222"/>
      <c r="L856" s="221"/>
      <c r="M856" s="222"/>
      <c r="N856" s="197"/>
      <c r="O856" s="198"/>
      <c r="P856" s="197"/>
      <c r="Q856" s="198"/>
      <c r="U856" s="393" t="str">
        <f t="shared" ref="U856:U879" si="420">B856</f>
        <v>White flat panel 36x80</v>
      </c>
      <c r="V856" s="393"/>
    </row>
    <row r="857" spans="1:22" x14ac:dyDescent="0.3">
      <c r="A857" s="231"/>
      <c r="B857" s="230"/>
      <c r="C857" s="230"/>
      <c r="D857" s="230"/>
      <c r="E857" s="54" t="s">
        <v>2</v>
      </c>
      <c r="F857" s="221"/>
      <c r="G857" s="222"/>
      <c r="H857" s="221"/>
      <c r="I857" s="222"/>
      <c r="J857" s="221"/>
      <c r="K857" s="222"/>
      <c r="L857" s="221"/>
      <c r="M857" s="222"/>
      <c r="N857" s="197"/>
      <c r="O857" s="198"/>
      <c r="P857" s="197"/>
      <c r="Q857" s="198"/>
      <c r="U857" s="393"/>
      <c r="V857" s="393"/>
    </row>
    <row r="858" spans="1:22" x14ac:dyDescent="0.3">
      <c r="A858" s="231">
        <v>381</v>
      </c>
      <c r="B858" s="230" t="s">
        <v>194</v>
      </c>
      <c r="C858" s="230"/>
      <c r="D858" s="230"/>
      <c r="E858" s="54" t="s">
        <v>3</v>
      </c>
      <c r="F858" s="221"/>
      <c r="G858" s="222"/>
      <c r="H858" s="221"/>
      <c r="I858" s="222"/>
      <c r="J858" s="221"/>
      <c r="K858" s="222"/>
      <c r="L858" s="221"/>
      <c r="M858" s="222"/>
      <c r="N858" s="197"/>
      <c r="O858" s="198"/>
      <c r="P858" s="197"/>
      <c r="Q858" s="198"/>
      <c r="U858" s="393" t="str">
        <f t="shared" ref="U858:U879" si="421">B858</f>
        <v>White flat panel 36x84</v>
      </c>
      <c r="V858" s="393"/>
    </row>
    <row r="859" spans="1:22" x14ac:dyDescent="0.3">
      <c r="A859" s="231"/>
      <c r="B859" s="230"/>
      <c r="C859" s="230"/>
      <c r="D859" s="230"/>
      <c r="E859" s="54" t="s">
        <v>2</v>
      </c>
      <c r="F859" s="221"/>
      <c r="G859" s="222"/>
      <c r="H859" s="221"/>
      <c r="I859" s="222"/>
      <c r="J859" s="221"/>
      <c r="K859" s="222"/>
      <c r="L859" s="221"/>
      <c r="M859" s="222"/>
      <c r="N859" s="197"/>
      <c r="O859" s="198"/>
      <c r="P859" s="197"/>
      <c r="Q859" s="198"/>
      <c r="U859" s="393"/>
      <c r="V859" s="393"/>
    </row>
    <row r="860" spans="1:22" x14ac:dyDescent="0.3">
      <c r="A860" s="231">
        <v>382</v>
      </c>
      <c r="B860" s="229"/>
      <c r="C860" s="229"/>
      <c r="D860" s="229"/>
      <c r="E860" s="54" t="s">
        <v>3</v>
      </c>
      <c r="F860" s="221"/>
      <c r="G860" s="222"/>
      <c r="H860" s="221"/>
      <c r="I860" s="222"/>
      <c r="J860" s="221"/>
      <c r="K860" s="222"/>
      <c r="L860" s="221"/>
      <c r="M860" s="222"/>
      <c r="N860" s="197"/>
      <c r="O860" s="198"/>
      <c r="P860" s="197"/>
      <c r="Q860" s="198"/>
      <c r="U860" s="393">
        <f t="shared" ref="U860" si="422">B860</f>
        <v>0</v>
      </c>
      <c r="V860" s="393"/>
    </row>
    <row r="861" spans="1:22" x14ac:dyDescent="0.3">
      <c r="A861" s="231"/>
      <c r="B861" s="229"/>
      <c r="C861" s="229"/>
      <c r="D861" s="229"/>
      <c r="E861" s="54" t="s">
        <v>2</v>
      </c>
      <c r="F861" s="221"/>
      <c r="G861" s="222"/>
      <c r="H861" s="221"/>
      <c r="I861" s="222"/>
      <c r="J861" s="221"/>
      <c r="K861" s="222"/>
      <c r="L861" s="221"/>
      <c r="M861" s="222"/>
      <c r="N861" s="197"/>
      <c r="O861" s="198"/>
      <c r="P861" s="197"/>
      <c r="Q861" s="198"/>
      <c r="U861" s="393"/>
      <c r="V861" s="393"/>
    </row>
    <row r="862" spans="1:22" x14ac:dyDescent="0.3">
      <c r="A862" s="231">
        <v>383</v>
      </c>
      <c r="B862" s="229"/>
      <c r="C862" s="229"/>
      <c r="D862" s="229"/>
      <c r="E862" s="54" t="s">
        <v>3</v>
      </c>
      <c r="F862" s="221"/>
      <c r="G862" s="222"/>
      <c r="H862" s="221"/>
      <c r="I862" s="222"/>
      <c r="J862" s="221"/>
      <c r="K862" s="222"/>
      <c r="L862" s="221"/>
      <c r="M862" s="222"/>
      <c r="N862" s="197"/>
      <c r="O862" s="198"/>
      <c r="P862" s="197"/>
      <c r="Q862" s="198"/>
      <c r="U862" s="393">
        <f t="shared" ref="U862" si="423">B862</f>
        <v>0</v>
      </c>
      <c r="V862" s="393"/>
    </row>
    <row r="863" spans="1:22" x14ac:dyDescent="0.3">
      <c r="A863" s="231"/>
      <c r="B863" s="229"/>
      <c r="C863" s="229"/>
      <c r="D863" s="229"/>
      <c r="E863" s="54" t="s">
        <v>2</v>
      </c>
      <c r="F863" s="221"/>
      <c r="G863" s="222"/>
      <c r="H863" s="221"/>
      <c r="I863" s="222"/>
      <c r="J863" s="221"/>
      <c r="K863" s="222"/>
      <c r="L863" s="221"/>
      <c r="M863" s="222"/>
      <c r="N863" s="197"/>
      <c r="O863" s="198"/>
      <c r="P863" s="197"/>
      <c r="Q863" s="198"/>
      <c r="U863" s="393"/>
      <c r="V863" s="393"/>
    </row>
    <row r="864" spans="1:22" x14ac:dyDescent="0.3">
      <c r="A864" s="231">
        <v>384</v>
      </c>
      <c r="B864" s="229"/>
      <c r="C864" s="229"/>
      <c r="D864" s="229"/>
      <c r="E864" s="54" t="s">
        <v>3</v>
      </c>
      <c r="F864" s="221"/>
      <c r="G864" s="222"/>
      <c r="H864" s="221"/>
      <c r="I864" s="222"/>
      <c r="J864" s="221"/>
      <c r="K864" s="222"/>
      <c r="L864" s="221"/>
      <c r="M864" s="222"/>
      <c r="N864" s="197"/>
      <c r="O864" s="198"/>
      <c r="P864" s="197"/>
      <c r="Q864" s="198"/>
      <c r="U864" s="393">
        <f t="shared" ref="U864" si="424">B864</f>
        <v>0</v>
      </c>
      <c r="V864" s="393"/>
    </row>
    <row r="865" spans="1:22" x14ac:dyDescent="0.3">
      <c r="A865" s="231"/>
      <c r="B865" s="229"/>
      <c r="C865" s="229"/>
      <c r="D865" s="229"/>
      <c r="E865" s="54" t="s">
        <v>2</v>
      </c>
      <c r="F865" s="221"/>
      <c r="G865" s="222"/>
      <c r="H865" s="221"/>
      <c r="I865" s="222"/>
      <c r="J865" s="221"/>
      <c r="K865" s="222"/>
      <c r="L865" s="221"/>
      <c r="M865" s="222"/>
      <c r="N865" s="197"/>
      <c r="O865" s="198"/>
      <c r="P865" s="197"/>
      <c r="Q865" s="198"/>
      <c r="U865" s="393"/>
      <c r="V865" s="393"/>
    </row>
    <row r="866" spans="1:22" x14ac:dyDescent="0.3">
      <c r="A866" s="231">
        <v>385</v>
      </c>
      <c r="B866" s="229"/>
      <c r="C866" s="229"/>
      <c r="D866" s="229"/>
      <c r="E866" s="54" t="s">
        <v>3</v>
      </c>
      <c r="F866" s="221"/>
      <c r="G866" s="222"/>
      <c r="H866" s="221"/>
      <c r="I866" s="222"/>
      <c r="J866" s="221"/>
      <c r="K866" s="222"/>
      <c r="L866" s="221"/>
      <c r="M866" s="222"/>
      <c r="N866" s="197"/>
      <c r="O866" s="198"/>
      <c r="P866" s="197"/>
      <c r="Q866" s="198"/>
      <c r="U866" s="393">
        <f t="shared" ref="U866" si="425">B866</f>
        <v>0</v>
      </c>
      <c r="V866" s="393"/>
    </row>
    <row r="867" spans="1:22" x14ac:dyDescent="0.3">
      <c r="A867" s="231"/>
      <c r="B867" s="229"/>
      <c r="C867" s="229"/>
      <c r="D867" s="229"/>
      <c r="E867" s="54" t="s">
        <v>2</v>
      </c>
      <c r="F867" s="221"/>
      <c r="G867" s="222"/>
      <c r="H867" s="221"/>
      <c r="I867" s="222"/>
      <c r="J867" s="221"/>
      <c r="K867" s="222"/>
      <c r="L867" s="221"/>
      <c r="M867" s="222"/>
      <c r="N867" s="197"/>
      <c r="O867" s="198"/>
      <c r="P867" s="197"/>
      <c r="Q867" s="198"/>
      <c r="U867" s="393"/>
      <c r="V867" s="393"/>
    </row>
    <row r="868" spans="1:22" x14ac:dyDescent="0.3">
      <c r="A868" s="231">
        <v>386</v>
      </c>
      <c r="B868" s="229"/>
      <c r="C868" s="229"/>
      <c r="D868" s="229"/>
      <c r="E868" s="54" t="s">
        <v>3</v>
      </c>
      <c r="F868" s="221"/>
      <c r="G868" s="222"/>
      <c r="H868" s="221"/>
      <c r="I868" s="222"/>
      <c r="J868" s="221"/>
      <c r="K868" s="222"/>
      <c r="L868" s="221"/>
      <c r="M868" s="222"/>
      <c r="N868" s="197"/>
      <c r="O868" s="198"/>
      <c r="P868" s="197"/>
      <c r="Q868" s="198"/>
      <c r="U868" s="393">
        <f t="shared" ref="U868" si="426">B868</f>
        <v>0</v>
      </c>
      <c r="V868" s="393"/>
    </row>
    <row r="869" spans="1:22" x14ac:dyDescent="0.3">
      <c r="A869" s="231"/>
      <c r="B869" s="229"/>
      <c r="C869" s="229"/>
      <c r="D869" s="229"/>
      <c r="E869" s="54" t="s">
        <v>2</v>
      </c>
      <c r="F869" s="221"/>
      <c r="G869" s="222"/>
      <c r="H869" s="221"/>
      <c r="I869" s="222"/>
      <c r="J869" s="221"/>
      <c r="K869" s="222"/>
      <c r="L869" s="221"/>
      <c r="M869" s="222"/>
      <c r="N869" s="197"/>
      <c r="O869" s="198"/>
      <c r="P869" s="197"/>
      <c r="Q869" s="198"/>
      <c r="U869" s="393"/>
      <c r="V869" s="393"/>
    </row>
    <row r="870" spans="1:22" x14ac:dyDescent="0.3">
      <c r="A870" s="231">
        <v>387</v>
      </c>
      <c r="B870" s="229"/>
      <c r="C870" s="229"/>
      <c r="D870" s="229"/>
      <c r="E870" s="54" t="s">
        <v>3</v>
      </c>
      <c r="F870" s="221"/>
      <c r="G870" s="222"/>
      <c r="H870" s="221"/>
      <c r="I870" s="222"/>
      <c r="J870" s="221"/>
      <c r="K870" s="222"/>
      <c r="L870" s="221"/>
      <c r="M870" s="222"/>
      <c r="N870" s="197"/>
      <c r="O870" s="198"/>
      <c r="P870" s="197"/>
      <c r="Q870" s="198"/>
      <c r="U870" s="393">
        <f t="shared" ref="U870" si="427">B870</f>
        <v>0</v>
      </c>
      <c r="V870" s="393"/>
    </row>
    <row r="871" spans="1:22" x14ac:dyDescent="0.3">
      <c r="A871" s="231"/>
      <c r="B871" s="229"/>
      <c r="C871" s="229"/>
      <c r="D871" s="229"/>
      <c r="E871" s="54" t="s">
        <v>2</v>
      </c>
      <c r="F871" s="221"/>
      <c r="G871" s="222"/>
      <c r="H871" s="221"/>
      <c r="I871" s="222"/>
      <c r="J871" s="221"/>
      <c r="K871" s="222"/>
      <c r="L871" s="221"/>
      <c r="M871" s="222"/>
      <c r="N871" s="197"/>
      <c r="O871" s="198"/>
      <c r="P871" s="197"/>
      <c r="Q871" s="198"/>
      <c r="U871" s="393"/>
      <c r="V871" s="393"/>
    </row>
    <row r="872" spans="1:22" x14ac:dyDescent="0.3">
      <c r="A872" s="231">
        <v>388</v>
      </c>
      <c r="B872" s="229"/>
      <c r="C872" s="229"/>
      <c r="D872" s="229"/>
      <c r="E872" s="54" t="s">
        <v>3</v>
      </c>
      <c r="F872" s="221"/>
      <c r="G872" s="222"/>
      <c r="H872" s="221"/>
      <c r="I872" s="222"/>
      <c r="J872" s="221"/>
      <c r="K872" s="222"/>
      <c r="L872" s="221"/>
      <c r="M872" s="222"/>
      <c r="N872" s="197"/>
      <c r="O872" s="198"/>
      <c r="P872" s="197"/>
      <c r="Q872" s="198"/>
      <c r="U872" s="393">
        <f t="shared" ref="U872" si="428">B872</f>
        <v>0</v>
      </c>
      <c r="V872" s="393"/>
    </row>
    <row r="873" spans="1:22" x14ac:dyDescent="0.3">
      <c r="A873" s="231"/>
      <c r="B873" s="229"/>
      <c r="C873" s="229"/>
      <c r="D873" s="229"/>
      <c r="E873" s="54" t="s">
        <v>2</v>
      </c>
      <c r="F873" s="221"/>
      <c r="G873" s="222"/>
      <c r="H873" s="221"/>
      <c r="I873" s="222"/>
      <c r="J873" s="221"/>
      <c r="K873" s="222"/>
      <c r="L873" s="221"/>
      <c r="M873" s="222"/>
      <c r="N873" s="197"/>
      <c r="O873" s="198"/>
      <c r="P873" s="197"/>
      <c r="Q873" s="198"/>
      <c r="U873" s="393"/>
      <c r="V873" s="393"/>
    </row>
    <row r="874" spans="1:22" x14ac:dyDescent="0.3">
      <c r="A874" s="231">
        <v>389</v>
      </c>
      <c r="B874" s="220"/>
      <c r="C874" s="220"/>
      <c r="D874" s="220"/>
      <c r="E874" s="54" t="s">
        <v>3</v>
      </c>
      <c r="F874" s="221"/>
      <c r="G874" s="222"/>
      <c r="H874" s="221"/>
      <c r="I874" s="222"/>
      <c r="J874" s="221"/>
      <c r="K874" s="222"/>
      <c r="L874" s="221"/>
      <c r="M874" s="222"/>
      <c r="N874" s="197"/>
      <c r="O874" s="198"/>
      <c r="P874" s="197"/>
      <c r="Q874" s="198"/>
      <c r="U874" s="393">
        <f t="shared" ref="U874" si="429">B874</f>
        <v>0</v>
      </c>
      <c r="V874" s="393"/>
    </row>
    <row r="875" spans="1:22" x14ac:dyDescent="0.3">
      <c r="A875" s="231"/>
      <c r="B875" s="220"/>
      <c r="C875" s="220"/>
      <c r="D875" s="220"/>
      <c r="E875" s="54" t="s">
        <v>2</v>
      </c>
      <c r="F875" s="221"/>
      <c r="G875" s="222"/>
      <c r="H875" s="221"/>
      <c r="I875" s="222"/>
      <c r="J875" s="221"/>
      <c r="K875" s="222"/>
      <c r="L875" s="221"/>
      <c r="M875" s="222"/>
      <c r="N875" s="197"/>
      <c r="O875" s="198"/>
      <c r="P875" s="197"/>
      <c r="Q875" s="198"/>
      <c r="U875" s="393"/>
      <c r="V875" s="393"/>
    </row>
    <row r="876" spans="1:22" x14ac:dyDescent="0.3">
      <c r="A876" s="231">
        <v>390</v>
      </c>
      <c r="B876" s="220"/>
      <c r="C876" s="220"/>
      <c r="D876" s="220"/>
      <c r="E876" s="54" t="s">
        <v>3</v>
      </c>
      <c r="F876" s="221"/>
      <c r="G876" s="222"/>
      <c r="H876" s="221"/>
      <c r="I876" s="222"/>
      <c r="J876" s="221"/>
      <c r="K876" s="222"/>
      <c r="L876" s="221"/>
      <c r="M876" s="222"/>
      <c r="N876" s="197"/>
      <c r="O876" s="198"/>
      <c r="P876" s="197"/>
      <c r="Q876" s="198"/>
      <c r="U876" s="393">
        <f t="shared" ref="U876" si="430">B876</f>
        <v>0</v>
      </c>
      <c r="V876" s="393"/>
    </row>
    <row r="877" spans="1:22" x14ac:dyDescent="0.3">
      <c r="A877" s="231"/>
      <c r="B877" s="220"/>
      <c r="C877" s="220"/>
      <c r="D877" s="220"/>
      <c r="E877" s="54" t="s">
        <v>2</v>
      </c>
      <c r="F877" s="221"/>
      <c r="G877" s="222"/>
      <c r="H877" s="221"/>
      <c r="I877" s="222"/>
      <c r="J877" s="221"/>
      <c r="K877" s="222"/>
      <c r="L877" s="221"/>
      <c r="M877" s="222"/>
      <c r="N877" s="197"/>
      <c r="O877" s="198"/>
      <c r="P877" s="197"/>
      <c r="Q877" s="198"/>
      <c r="U877" s="393"/>
      <c r="V877" s="393"/>
    </row>
    <row r="878" spans="1:22" x14ac:dyDescent="0.3">
      <c r="A878" s="231">
        <v>391</v>
      </c>
      <c r="B878" s="220"/>
      <c r="C878" s="220"/>
      <c r="D878" s="220"/>
      <c r="E878" s="54" t="s">
        <v>3</v>
      </c>
      <c r="F878" s="221"/>
      <c r="G878" s="222"/>
      <c r="H878" s="221"/>
      <c r="I878" s="222"/>
      <c r="J878" s="221"/>
      <c r="K878" s="222"/>
      <c r="L878" s="221"/>
      <c r="M878" s="222"/>
      <c r="N878" s="197"/>
      <c r="O878" s="198"/>
      <c r="P878" s="197"/>
      <c r="Q878" s="198"/>
      <c r="U878" s="393">
        <f t="shared" ref="U878" si="431">B878</f>
        <v>0</v>
      </c>
      <c r="V878" s="393"/>
    </row>
    <row r="879" spans="1:22" x14ac:dyDescent="0.3">
      <c r="A879" s="231"/>
      <c r="B879" s="220"/>
      <c r="C879" s="220"/>
      <c r="D879" s="220"/>
      <c r="E879" s="54" t="s">
        <v>2</v>
      </c>
      <c r="F879" s="221"/>
      <c r="G879" s="222"/>
      <c r="H879" s="221"/>
      <c r="I879" s="222"/>
      <c r="J879" s="221"/>
      <c r="K879" s="222"/>
      <c r="L879" s="221"/>
      <c r="M879" s="222"/>
      <c r="N879" s="197"/>
      <c r="O879" s="198"/>
      <c r="P879" s="197"/>
      <c r="Q879" s="198"/>
      <c r="U879" s="393"/>
      <c r="V879" s="393"/>
    </row>
    <row r="880" spans="1:22" x14ac:dyDescent="0.3">
      <c r="A880" s="12" t="s">
        <v>507</v>
      </c>
      <c r="E880" s="26"/>
      <c r="F880" s="199"/>
      <c r="G880" s="199"/>
      <c r="H880" s="199"/>
      <c r="I880" s="199"/>
      <c r="J880" s="199"/>
      <c r="K880" s="199"/>
      <c r="L880" s="199"/>
      <c r="M880" s="199"/>
      <c r="N880" s="199"/>
      <c r="O880" s="199"/>
      <c r="P880" s="199"/>
      <c r="Q880" s="199"/>
    </row>
    <row r="881" spans="1:1" x14ac:dyDescent="0.3">
      <c r="A881" s="12"/>
    </row>
    <row r="882" spans="1:1" x14ac:dyDescent="0.3">
      <c r="A882" s="12"/>
    </row>
  </sheetData>
  <mergeCells count="6127">
    <mergeCell ref="U854:V855"/>
    <mergeCell ref="U856:V857"/>
    <mergeCell ref="U858:V859"/>
    <mergeCell ref="U860:V861"/>
    <mergeCell ref="U862:V863"/>
    <mergeCell ref="U864:V865"/>
    <mergeCell ref="U866:V867"/>
    <mergeCell ref="U868:V869"/>
    <mergeCell ref="U870:V871"/>
    <mergeCell ref="U872:V873"/>
    <mergeCell ref="U874:V875"/>
    <mergeCell ref="U876:V877"/>
    <mergeCell ref="U878:V879"/>
    <mergeCell ref="U820:V821"/>
    <mergeCell ref="U822:V823"/>
    <mergeCell ref="U824:V825"/>
    <mergeCell ref="U826:V827"/>
    <mergeCell ref="U828:V829"/>
    <mergeCell ref="U830:V831"/>
    <mergeCell ref="U832:V833"/>
    <mergeCell ref="U834:V835"/>
    <mergeCell ref="U836:V837"/>
    <mergeCell ref="U838:V839"/>
    <mergeCell ref="U840:V841"/>
    <mergeCell ref="U842:V843"/>
    <mergeCell ref="U844:V845"/>
    <mergeCell ref="U846:V847"/>
    <mergeCell ref="U848:V849"/>
    <mergeCell ref="U850:V851"/>
    <mergeCell ref="U852:V853"/>
    <mergeCell ref="U786:V787"/>
    <mergeCell ref="U788:V789"/>
    <mergeCell ref="U790:V791"/>
    <mergeCell ref="U792:V793"/>
    <mergeCell ref="U794:V795"/>
    <mergeCell ref="U796:V797"/>
    <mergeCell ref="U798:V799"/>
    <mergeCell ref="U800:V801"/>
    <mergeCell ref="U802:V803"/>
    <mergeCell ref="U804:V805"/>
    <mergeCell ref="U806:V807"/>
    <mergeCell ref="U808:V809"/>
    <mergeCell ref="U810:V811"/>
    <mergeCell ref="U812:V813"/>
    <mergeCell ref="U814:V815"/>
    <mergeCell ref="U816:V817"/>
    <mergeCell ref="U818:V819"/>
    <mergeCell ref="U752:V753"/>
    <mergeCell ref="U754:V755"/>
    <mergeCell ref="U756:V757"/>
    <mergeCell ref="U758:V759"/>
    <mergeCell ref="U760:V761"/>
    <mergeCell ref="U762:V763"/>
    <mergeCell ref="U764:V765"/>
    <mergeCell ref="U766:V767"/>
    <mergeCell ref="U768:V769"/>
    <mergeCell ref="U770:V771"/>
    <mergeCell ref="U772:V773"/>
    <mergeCell ref="U774:V775"/>
    <mergeCell ref="U776:V777"/>
    <mergeCell ref="U778:V779"/>
    <mergeCell ref="U780:V781"/>
    <mergeCell ref="U782:V783"/>
    <mergeCell ref="U784:V785"/>
    <mergeCell ref="U718:V719"/>
    <mergeCell ref="U720:V721"/>
    <mergeCell ref="U722:V723"/>
    <mergeCell ref="U724:V725"/>
    <mergeCell ref="U726:V727"/>
    <mergeCell ref="U728:V729"/>
    <mergeCell ref="U730:V731"/>
    <mergeCell ref="U732:V733"/>
    <mergeCell ref="U734:V735"/>
    <mergeCell ref="U736:V737"/>
    <mergeCell ref="U738:V739"/>
    <mergeCell ref="U740:V741"/>
    <mergeCell ref="U742:V743"/>
    <mergeCell ref="U744:V745"/>
    <mergeCell ref="U746:V747"/>
    <mergeCell ref="U748:V749"/>
    <mergeCell ref="U750:V751"/>
    <mergeCell ref="U684:V685"/>
    <mergeCell ref="U686:V687"/>
    <mergeCell ref="U688:V689"/>
    <mergeCell ref="U690:V691"/>
    <mergeCell ref="U692:V693"/>
    <mergeCell ref="U694:V695"/>
    <mergeCell ref="U696:V697"/>
    <mergeCell ref="U698:V699"/>
    <mergeCell ref="U700:V701"/>
    <mergeCell ref="U702:V703"/>
    <mergeCell ref="U704:V705"/>
    <mergeCell ref="U706:V707"/>
    <mergeCell ref="U708:V709"/>
    <mergeCell ref="U710:V711"/>
    <mergeCell ref="U712:V713"/>
    <mergeCell ref="U714:V715"/>
    <mergeCell ref="U716:V717"/>
    <mergeCell ref="U650:V651"/>
    <mergeCell ref="U652:V653"/>
    <mergeCell ref="U654:V655"/>
    <mergeCell ref="U656:V657"/>
    <mergeCell ref="U658:V659"/>
    <mergeCell ref="U660:V661"/>
    <mergeCell ref="U662:V663"/>
    <mergeCell ref="U664:V665"/>
    <mergeCell ref="U666:V667"/>
    <mergeCell ref="U668:V669"/>
    <mergeCell ref="U670:V671"/>
    <mergeCell ref="U672:V673"/>
    <mergeCell ref="U674:V675"/>
    <mergeCell ref="U676:V677"/>
    <mergeCell ref="U678:V679"/>
    <mergeCell ref="U680:V681"/>
    <mergeCell ref="U682:V683"/>
    <mergeCell ref="U616:V617"/>
    <mergeCell ref="U618:V619"/>
    <mergeCell ref="U620:V621"/>
    <mergeCell ref="U622:V623"/>
    <mergeCell ref="U624:V625"/>
    <mergeCell ref="U626:V627"/>
    <mergeCell ref="U628:V629"/>
    <mergeCell ref="U630:V631"/>
    <mergeCell ref="U632:V633"/>
    <mergeCell ref="U634:V635"/>
    <mergeCell ref="U636:V637"/>
    <mergeCell ref="U638:V639"/>
    <mergeCell ref="U640:V641"/>
    <mergeCell ref="U642:V643"/>
    <mergeCell ref="U644:V645"/>
    <mergeCell ref="U646:V647"/>
    <mergeCell ref="U648:V649"/>
    <mergeCell ref="U582:V583"/>
    <mergeCell ref="U584:V585"/>
    <mergeCell ref="U586:V587"/>
    <mergeCell ref="U588:V589"/>
    <mergeCell ref="U590:V591"/>
    <mergeCell ref="U592:V593"/>
    <mergeCell ref="U594:V595"/>
    <mergeCell ref="U596:V597"/>
    <mergeCell ref="U598:V599"/>
    <mergeCell ref="U600:V601"/>
    <mergeCell ref="U602:V603"/>
    <mergeCell ref="U604:V605"/>
    <mergeCell ref="U606:V607"/>
    <mergeCell ref="U608:V609"/>
    <mergeCell ref="U610:V611"/>
    <mergeCell ref="U612:V613"/>
    <mergeCell ref="U614:V615"/>
    <mergeCell ref="U548:V549"/>
    <mergeCell ref="U550:V551"/>
    <mergeCell ref="U552:V553"/>
    <mergeCell ref="U554:V555"/>
    <mergeCell ref="U556:V557"/>
    <mergeCell ref="U558:V559"/>
    <mergeCell ref="U560:V561"/>
    <mergeCell ref="U562:V563"/>
    <mergeCell ref="U564:V565"/>
    <mergeCell ref="U566:V567"/>
    <mergeCell ref="U568:V569"/>
    <mergeCell ref="U570:V571"/>
    <mergeCell ref="U572:V573"/>
    <mergeCell ref="U574:V575"/>
    <mergeCell ref="U576:V577"/>
    <mergeCell ref="U578:V579"/>
    <mergeCell ref="U580:V581"/>
    <mergeCell ref="U514:V515"/>
    <mergeCell ref="U516:V517"/>
    <mergeCell ref="U518:V519"/>
    <mergeCell ref="U520:V521"/>
    <mergeCell ref="U522:V523"/>
    <mergeCell ref="U524:V525"/>
    <mergeCell ref="U526:V527"/>
    <mergeCell ref="U528:V529"/>
    <mergeCell ref="U530:V531"/>
    <mergeCell ref="U532:V533"/>
    <mergeCell ref="U534:V535"/>
    <mergeCell ref="U536:V537"/>
    <mergeCell ref="U538:V539"/>
    <mergeCell ref="U540:V541"/>
    <mergeCell ref="U542:V543"/>
    <mergeCell ref="U544:V545"/>
    <mergeCell ref="U546:V547"/>
    <mergeCell ref="U480:V481"/>
    <mergeCell ref="U482:V483"/>
    <mergeCell ref="U484:V485"/>
    <mergeCell ref="U486:V487"/>
    <mergeCell ref="U488:V489"/>
    <mergeCell ref="U490:V491"/>
    <mergeCell ref="U492:V493"/>
    <mergeCell ref="U494:V495"/>
    <mergeCell ref="U496:V497"/>
    <mergeCell ref="U498:V499"/>
    <mergeCell ref="U500:V501"/>
    <mergeCell ref="U502:V503"/>
    <mergeCell ref="U504:V505"/>
    <mergeCell ref="U506:V507"/>
    <mergeCell ref="U508:V509"/>
    <mergeCell ref="U510:V511"/>
    <mergeCell ref="U512:V513"/>
    <mergeCell ref="U446:V447"/>
    <mergeCell ref="U448:V449"/>
    <mergeCell ref="U450:V451"/>
    <mergeCell ref="U452:V453"/>
    <mergeCell ref="U454:V455"/>
    <mergeCell ref="U456:V457"/>
    <mergeCell ref="U458:V459"/>
    <mergeCell ref="U460:V461"/>
    <mergeCell ref="U462:V463"/>
    <mergeCell ref="U464:V465"/>
    <mergeCell ref="U466:V467"/>
    <mergeCell ref="U468:V469"/>
    <mergeCell ref="U470:V471"/>
    <mergeCell ref="U472:V473"/>
    <mergeCell ref="U474:V475"/>
    <mergeCell ref="U476:V477"/>
    <mergeCell ref="U478:V479"/>
    <mergeCell ref="U412:V413"/>
    <mergeCell ref="U414:V415"/>
    <mergeCell ref="U416:V417"/>
    <mergeCell ref="U418:V419"/>
    <mergeCell ref="U420:V421"/>
    <mergeCell ref="U422:V423"/>
    <mergeCell ref="U424:V425"/>
    <mergeCell ref="U426:V427"/>
    <mergeCell ref="U428:V429"/>
    <mergeCell ref="U430:V431"/>
    <mergeCell ref="U432:V433"/>
    <mergeCell ref="U434:V435"/>
    <mergeCell ref="U436:V437"/>
    <mergeCell ref="U438:V439"/>
    <mergeCell ref="U440:V441"/>
    <mergeCell ref="U442:V443"/>
    <mergeCell ref="U444:V445"/>
    <mergeCell ref="U378:V379"/>
    <mergeCell ref="U380:V381"/>
    <mergeCell ref="U382:V383"/>
    <mergeCell ref="U384:V385"/>
    <mergeCell ref="U386:V387"/>
    <mergeCell ref="U388:V389"/>
    <mergeCell ref="U390:V391"/>
    <mergeCell ref="U392:V393"/>
    <mergeCell ref="U394:V395"/>
    <mergeCell ref="U396:V397"/>
    <mergeCell ref="U398:V399"/>
    <mergeCell ref="U400:V401"/>
    <mergeCell ref="U402:V403"/>
    <mergeCell ref="U404:V405"/>
    <mergeCell ref="U406:V407"/>
    <mergeCell ref="U408:V409"/>
    <mergeCell ref="U410:V411"/>
    <mergeCell ref="U344:V345"/>
    <mergeCell ref="U346:V347"/>
    <mergeCell ref="U348:V349"/>
    <mergeCell ref="U350:V351"/>
    <mergeCell ref="U352:V353"/>
    <mergeCell ref="U354:V355"/>
    <mergeCell ref="U356:V357"/>
    <mergeCell ref="U358:V359"/>
    <mergeCell ref="U360:V361"/>
    <mergeCell ref="U362:V363"/>
    <mergeCell ref="U364:V365"/>
    <mergeCell ref="U366:V367"/>
    <mergeCell ref="U368:V369"/>
    <mergeCell ref="U370:V371"/>
    <mergeCell ref="U372:V373"/>
    <mergeCell ref="U374:V375"/>
    <mergeCell ref="U376:V377"/>
    <mergeCell ref="U310:V311"/>
    <mergeCell ref="U312:V313"/>
    <mergeCell ref="U314:V315"/>
    <mergeCell ref="U316:V317"/>
    <mergeCell ref="U318:V319"/>
    <mergeCell ref="U320:V321"/>
    <mergeCell ref="U322:V323"/>
    <mergeCell ref="U324:V325"/>
    <mergeCell ref="U326:V327"/>
    <mergeCell ref="U328:V329"/>
    <mergeCell ref="U330:V331"/>
    <mergeCell ref="U332:V333"/>
    <mergeCell ref="U334:V335"/>
    <mergeCell ref="U336:V337"/>
    <mergeCell ref="U338:V339"/>
    <mergeCell ref="U340:V341"/>
    <mergeCell ref="U342:V343"/>
    <mergeCell ref="U276:V277"/>
    <mergeCell ref="U278:V279"/>
    <mergeCell ref="U280:V281"/>
    <mergeCell ref="U282:V283"/>
    <mergeCell ref="U284:V285"/>
    <mergeCell ref="U286:V287"/>
    <mergeCell ref="U288:V289"/>
    <mergeCell ref="U290:V291"/>
    <mergeCell ref="U292:V293"/>
    <mergeCell ref="U294:V295"/>
    <mergeCell ref="U296:V297"/>
    <mergeCell ref="U298:V299"/>
    <mergeCell ref="U300:V301"/>
    <mergeCell ref="U302:V303"/>
    <mergeCell ref="U304:V305"/>
    <mergeCell ref="U306:V307"/>
    <mergeCell ref="U308:V309"/>
    <mergeCell ref="U242:V243"/>
    <mergeCell ref="U244:V245"/>
    <mergeCell ref="U246:V247"/>
    <mergeCell ref="U248:V249"/>
    <mergeCell ref="U250:V251"/>
    <mergeCell ref="U252:V253"/>
    <mergeCell ref="U254:V255"/>
    <mergeCell ref="U256:V257"/>
    <mergeCell ref="U258:V259"/>
    <mergeCell ref="U260:V261"/>
    <mergeCell ref="U262:V263"/>
    <mergeCell ref="U264:V265"/>
    <mergeCell ref="U266:V267"/>
    <mergeCell ref="U268:V269"/>
    <mergeCell ref="U270:V271"/>
    <mergeCell ref="U272:V273"/>
    <mergeCell ref="U274:V275"/>
    <mergeCell ref="U208:V209"/>
    <mergeCell ref="U210:V211"/>
    <mergeCell ref="U212:V213"/>
    <mergeCell ref="U214:V215"/>
    <mergeCell ref="U216:V217"/>
    <mergeCell ref="U218:V219"/>
    <mergeCell ref="U220:V221"/>
    <mergeCell ref="U222:V223"/>
    <mergeCell ref="U224:V225"/>
    <mergeCell ref="U226:V227"/>
    <mergeCell ref="U228:V229"/>
    <mergeCell ref="U230:V231"/>
    <mergeCell ref="U232:V233"/>
    <mergeCell ref="U234:V235"/>
    <mergeCell ref="U236:V237"/>
    <mergeCell ref="U238:V239"/>
    <mergeCell ref="U240:V241"/>
    <mergeCell ref="U174:V175"/>
    <mergeCell ref="U176:V177"/>
    <mergeCell ref="U178:V179"/>
    <mergeCell ref="U180:V181"/>
    <mergeCell ref="U182:V183"/>
    <mergeCell ref="U184:V185"/>
    <mergeCell ref="U186:V187"/>
    <mergeCell ref="U188:V189"/>
    <mergeCell ref="U190:V191"/>
    <mergeCell ref="U192:V193"/>
    <mergeCell ref="U194:V195"/>
    <mergeCell ref="U196:V197"/>
    <mergeCell ref="U198:V199"/>
    <mergeCell ref="U200:V201"/>
    <mergeCell ref="U202:V203"/>
    <mergeCell ref="U204:V205"/>
    <mergeCell ref="U206:V207"/>
    <mergeCell ref="U140:V141"/>
    <mergeCell ref="U142:V143"/>
    <mergeCell ref="U144:V145"/>
    <mergeCell ref="U146:V147"/>
    <mergeCell ref="U148:V149"/>
    <mergeCell ref="U150:V151"/>
    <mergeCell ref="U152:V153"/>
    <mergeCell ref="U154:V155"/>
    <mergeCell ref="U156:V157"/>
    <mergeCell ref="U158:V159"/>
    <mergeCell ref="U160:V161"/>
    <mergeCell ref="U162:V163"/>
    <mergeCell ref="U164:V165"/>
    <mergeCell ref="U166:V167"/>
    <mergeCell ref="U168:V169"/>
    <mergeCell ref="U170:V171"/>
    <mergeCell ref="U172:V173"/>
    <mergeCell ref="U106:V107"/>
    <mergeCell ref="U108:V109"/>
    <mergeCell ref="U110:V111"/>
    <mergeCell ref="U112:V113"/>
    <mergeCell ref="U114:V115"/>
    <mergeCell ref="U116:V117"/>
    <mergeCell ref="U118:V119"/>
    <mergeCell ref="U120:V121"/>
    <mergeCell ref="U122:V123"/>
    <mergeCell ref="U124:V125"/>
    <mergeCell ref="U126:V127"/>
    <mergeCell ref="U128:V129"/>
    <mergeCell ref="U130:V131"/>
    <mergeCell ref="U132:V133"/>
    <mergeCell ref="U134:V135"/>
    <mergeCell ref="U136:V137"/>
    <mergeCell ref="U138:V139"/>
    <mergeCell ref="U72:V73"/>
    <mergeCell ref="U74:V75"/>
    <mergeCell ref="U76:V77"/>
    <mergeCell ref="U78:V79"/>
    <mergeCell ref="U80:V81"/>
    <mergeCell ref="U82:V83"/>
    <mergeCell ref="U84:V85"/>
    <mergeCell ref="U86:V87"/>
    <mergeCell ref="U88:V89"/>
    <mergeCell ref="U90:V91"/>
    <mergeCell ref="U92:V93"/>
    <mergeCell ref="U94:V95"/>
    <mergeCell ref="U96:V97"/>
    <mergeCell ref="U98:V99"/>
    <mergeCell ref="U100:V101"/>
    <mergeCell ref="U102:V103"/>
    <mergeCell ref="U104:V105"/>
    <mergeCell ref="U38:V39"/>
    <mergeCell ref="U40:V41"/>
    <mergeCell ref="U42:V43"/>
    <mergeCell ref="U44:V45"/>
    <mergeCell ref="U46:V47"/>
    <mergeCell ref="U48:V49"/>
    <mergeCell ref="U50:V51"/>
    <mergeCell ref="U52:V53"/>
    <mergeCell ref="U54:V55"/>
    <mergeCell ref="U56:V57"/>
    <mergeCell ref="U58:V59"/>
    <mergeCell ref="U60:V61"/>
    <mergeCell ref="U62:V63"/>
    <mergeCell ref="U64:V65"/>
    <mergeCell ref="U66:V67"/>
    <mergeCell ref="U68:V69"/>
    <mergeCell ref="U70:V71"/>
    <mergeCell ref="U6:V7"/>
    <mergeCell ref="U8:V9"/>
    <mergeCell ref="U10:V11"/>
    <mergeCell ref="U12:V13"/>
    <mergeCell ref="U14:V15"/>
    <mergeCell ref="U16:V17"/>
    <mergeCell ref="U18:V19"/>
    <mergeCell ref="U20:V21"/>
    <mergeCell ref="U22:V23"/>
    <mergeCell ref="U24:V25"/>
    <mergeCell ref="U26:V27"/>
    <mergeCell ref="U28:V29"/>
    <mergeCell ref="U30:V31"/>
    <mergeCell ref="U32:V33"/>
    <mergeCell ref="U34:V35"/>
    <mergeCell ref="U36:V37"/>
    <mergeCell ref="F720:G720"/>
    <mergeCell ref="H720:I720"/>
    <mergeCell ref="J720:K720"/>
    <mergeCell ref="L720:M720"/>
    <mergeCell ref="N720:O720"/>
    <mergeCell ref="P720:Q720"/>
    <mergeCell ref="A726:A727"/>
    <mergeCell ref="A766:A767"/>
    <mergeCell ref="A806:A807"/>
    <mergeCell ref="A846:A847"/>
    <mergeCell ref="A716:A717"/>
    <mergeCell ref="B716:D717"/>
    <mergeCell ref="F716:G716"/>
    <mergeCell ref="H716:I716"/>
    <mergeCell ref="J716:K716"/>
    <mergeCell ref="L716:M716"/>
    <mergeCell ref="N716:O716"/>
    <mergeCell ref="P716:Q716"/>
    <mergeCell ref="F717:G717"/>
    <mergeCell ref="H717:I717"/>
    <mergeCell ref="J717:K717"/>
    <mergeCell ref="L717:M717"/>
    <mergeCell ref="N717:O717"/>
    <mergeCell ref="P717:Q717"/>
    <mergeCell ref="A718:A719"/>
    <mergeCell ref="B718:D719"/>
    <mergeCell ref="F718:G718"/>
    <mergeCell ref="H718:I718"/>
    <mergeCell ref="J718:K718"/>
    <mergeCell ref="L718:M718"/>
    <mergeCell ref="N718:O718"/>
    <mergeCell ref="P718:Q718"/>
    <mergeCell ref="F719:G719"/>
    <mergeCell ref="H719:I719"/>
    <mergeCell ref="J719:K719"/>
    <mergeCell ref="L719:M719"/>
    <mergeCell ref="N719:O719"/>
    <mergeCell ref="P719:Q719"/>
    <mergeCell ref="A712:A713"/>
    <mergeCell ref="B712:D713"/>
    <mergeCell ref="F712:G712"/>
    <mergeCell ref="H712:I712"/>
    <mergeCell ref="J712:K712"/>
    <mergeCell ref="L712:M712"/>
    <mergeCell ref="N712:O712"/>
    <mergeCell ref="P712:Q712"/>
    <mergeCell ref="F713:G713"/>
    <mergeCell ref="H713:I713"/>
    <mergeCell ref="J713:K713"/>
    <mergeCell ref="L713:M713"/>
    <mergeCell ref="N713:O713"/>
    <mergeCell ref="P713:Q713"/>
    <mergeCell ref="A714:A715"/>
    <mergeCell ref="B714:D715"/>
    <mergeCell ref="F714:G714"/>
    <mergeCell ref="H714:I714"/>
    <mergeCell ref="J714:K714"/>
    <mergeCell ref="L714:M714"/>
    <mergeCell ref="N714:O714"/>
    <mergeCell ref="P714:Q714"/>
    <mergeCell ref="F715:G715"/>
    <mergeCell ref="H715:I715"/>
    <mergeCell ref="J715:K715"/>
    <mergeCell ref="L715:M715"/>
    <mergeCell ref="N715:O715"/>
    <mergeCell ref="P715:Q715"/>
    <mergeCell ref="A708:A709"/>
    <mergeCell ref="B708:D709"/>
    <mergeCell ref="F708:G708"/>
    <mergeCell ref="H708:I708"/>
    <mergeCell ref="J708:K708"/>
    <mergeCell ref="L708:M708"/>
    <mergeCell ref="N708:O708"/>
    <mergeCell ref="P708:Q708"/>
    <mergeCell ref="F709:G709"/>
    <mergeCell ref="H709:I709"/>
    <mergeCell ref="J709:K709"/>
    <mergeCell ref="L709:M709"/>
    <mergeCell ref="N709:O709"/>
    <mergeCell ref="P709:Q709"/>
    <mergeCell ref="A710:A711"/>
    <mergeCell ref="B710:D711"/>
    <mergeCell ref="F710:G710"/>
    <mergeCell ref="H710:I710"/>
    <mergeCell ref="J710:K710"/>
    <mergeCell ref="L710:M710"/>
    <mergeCell ref="N710:O710"/>
    <mergeCell ref="P710:Q710"/>
    <mergeCell ref="F711:G711"/>
    <mergeCell ref="H711:I711"/>
    <mergeCell ref="J711:K711"/>
    <mergeCell ref="L711:M711"/>
    <mergeCell ref="N711:O711"/>
    <mergeCell ref="P711:Q711"/>
    <mergeCell ref="A704:A705"/>
    <mergeCell ref="B704:D705"/>
    <mergeCell ref="F704:G704"/>
    <mergeCell ref="H704:I704"/>
    <mergeCell ref="J704:K704"/>
    <mergeCell ref="L704:M704"/>
    <mergeCell ref="N704:O704"/>
    <mergeCell ref="P704:Q704"/>
    <mergeCell ref="F705:G705"/>
    <mergeCell ref="H705:I705"/>
    <mergeCell ref="J705:K705"/>
    <mergeCell ref="L705:M705"/>
    <mergeCell ref="N705:O705"/>
    <mergeCell ref="P705:Q705"/>
    <mergeCell ref="A706:A707"/>
    <mergeCell ref="B706:D707"/>
    <mergeCell ref="F706:G706"/>
    <mergeCell ref="H706:I706"/>
    <mergeCell ref="J706:K706"/>
    <mergeCell ref="L706:M706"/>
    <mergeCell ref="N706:O706"/>
    <mergeCell ref="P706:Q706"/>
    <mergeCell ref="F707:G707"/>
    <mergeCell ref="H707:I707"/>
    <mergeCell ref="J707:K707"/>
    <mergeCell ref="L707:M707"/>
    <mergeCell ref="N707:O707"/>
    <mergeCell ref="P707:Q707"/>
    <mergeCell ref="A700:A701"/>
    <mergeCell ref="B700:D701"/>
    <mergeCell ref="F700:G700"/>
    <mergeCell ref="H700:I700"/>
    <mergeCell ref="J700:K700"/>
    <mergeCell ref="L700:M700"/>
    <mergeCell ref="N700:O700"/>
    <mergeCell ref="P700:Q700"/>
    <mergeCell ref="F701:G701"/>
    <mergeCell ref="H701:I701"/>
    <mergeCell ref="J701:K701"/>
    <mergeCell ref="L701:M701"/>
    <mergeCell ref="N701:O701"/>
    <mergeCell ref="P701:Q701"/>
    <mergeCell ref="A702:A703"/>
    <mergeCell ref="B702:D703"/>
    <mergeCell ref="F702:G702"/>
    <mergeCell ref="H702:I702"/>
    <mergeCell ref="J702:K702"/>
    <mergeCell ref="L702:M702"/>
    <mergeCell ref="N702:O702"/>
    <mergeCell ref="P702:Q702"/>
    <mergeCell ref="F703:G703"/>
    <mergeCell ref="H703:I703"/>
    <mergeCell ref="J703:K703"/>
    <mergeCell ref="L703:M703"/>
    <mergeCell ref="N703:O703"/>
    <mergeCell ref="P703:Q703"/>
    <mergeCell ref="A696:A697"/>
    <mergeCell ref="B696:D697"/>
    <mergeCell ref="F696:G696"/>
    <mergeCell ref="H696:I696"/>
    <mergeCell ref="J696:K696"/>
    <mergeCell ref="L696:M696"/>
    <mergeCell ref="N696:O696"/>
    <mergeCell ref="P696:Q696"/>
    <mergeCell ref="F697:G697"/>
    <mergeCell ref="H697:I697"/>
    <mergeCell ref="J697:K697"/>
    <mergeCell ref="L697:M697"/>
    <mergeCell ref="N697:O697"/>
    <mergeCell ref="P697:Q697"/>
    <mergeCell ref="A698:A699"/>
    <mergeCell ref="B698:D699"/>
    <mergeCell ref="F698:G698"/>
    <mergeCell ref="H698:I698"/>
    <mergeCell ref="J698:K698"/>
    <mergeCell ref="L698:M698"/>
    <mergeCell ref="N698:O698"/>
    <mergeCell ref="P698:Q698"/>
    <mergeCell ref="F699:G699"/>
    <mergeCell ref="H699:I699"/>
    <mergeCell ref="J699:K699"/>
    <mergeCell ref="L699:M699"/>
    <mergeCell ref="N699:O699"/>
    <mergeCell ref="P699:Q699"/>
    <mergeCell ref="A692:A693"/>
    <mergeCell ref="B692:D693"/>
    <mergeCell ref="F692:G692"/>
    <mergeCell ref="H692:I692"/>
    <mergeCell ref="J692:K692"/>
    <mergeCell ref="L692:M692"/>
    <mergeCell ref="N692:O692"/>
    <mergeCell ref="P692:Q692"/>
    <mergeCell ref="F693:G693"/>
    <mergeCell ref="H693:I693"/>
    <mergeCell ref="J693:K693"/>
    <mergeCell ref="L693:M693"/>
    <mergeCell ref="N693:O693"/>
    <mergeCell ref="P693:Q693"/>
    <mergeCell ref="A694:A695"/>
    <mergeCell ref="B694:D695"/>
    <mergeCell ref="F694:G694"/>
    <mergeCell ref="H694:I694"/>
    <mergeCell ref="J694:K694"/>
    <mergeCell ref="L694:M694"/>
    <mergeCell ref="N694:O694"/>
    <mergeCell ref="P694:Q694"/>
    <mergeCell ref="F695:G695"/>
    <mergeCell ref="H695:I695"/>
    <mergeCell ref="J695:K695"/>
    <mergeCell ref="L695:M695"/>
    <mergeCell ref="N695:O695"/>
    <mergeCell ref="P695:Q695"/>
    <mergeCell ref="A688:A689"/>
    <mergeCell ref="B688:D689"/>
    <mergeCell ref="F688:G688"/>
    <mergeCell ref="H688:I688"/>
    <mergeCell ref="J688:K688"/>
    <mergeCell ref="L688:M688"/>
    <mergeCell ref="N688:O688"/>
    <mergeCell ref="P688:Q688"/>
    <mergeCell ref="F689:G689"/>
    <mergeCell ref="H689:I689"/>
    <mergeCell ref="J689:K689"/>
    <mergeCell ref="L689:M689"/>
    <mergeCell ref="N689:O689"/>
    <mergeCell ref="P689:Q689"/>
    <mergeCell ref="A690:A691"/>
    <mergeCell ref="B690:D691"/>
    <mergeCell ref="F690:G690"/>
    <mergeCell ref="H690:I690"/>
    <mergeCell ref="J690:K690"/>
    <mergeCell ref="L690:M690"/>
    <mergeCell ref="N690:O690"/>
    <mergeCell ref="P690:Q690"/>
    <mergeCell ref="F691:G691"/>
    <mergeCell ref="H691:I691"/>
    <mergeCell ref="J691:K691"/>
    <mergeCell ref="L691:M691"/>
    <mergeCell ref="N691:O691"/>
    <mergeCell ref="P691:Q691"/>
    <mergeCell ref="D681:M682"/>
    <mergeCell ref="N681:O681"/>
    <mergeCell ref="P681:Q681"/>
    <mergeCell ref="D683:E683"/>
    <mergeCell ref="F683:H683"/>
    <mergeCell ref="L683:M683"/>
    <mergeCell ref="N683:O683"/>
    <mergeCell ref="P683:Q683"/>
    <mergeCell ref="B685:E685"/>
    <mergeCell ref="F685:G685"/>
    <mergeCell ref="H685:I685"/>
    <mergeCell ref="J685:K685"/>
    <mergeCell ref="L685:M685"/>
    <mergeCell ref="N685:O685"/>
    <mergeCell ref="P685:Q685"/>
    <mergeCell ref="A686:A687"/>
    <mergeCell ref="B686:D687"/>
    <mergeCell ref="F686:G686"/>
    <mergeCell ref="H686:I686"/>
    <mergeCell ref="J686:K686"/>
    <mergeCell ref="L686:M686"/>
    <mergeCell ref="N686:O686"/>
    <mergeCell ref="P686:Q686"/>
    <mergeCell ref="F687:G687"/>
    <mergeCell ref="H687:I687"/>
    <mergeCell ref="J687:K687"/>
    <mergeCell ref="L687:M687"/>
    <mergeCell ref="N687:O687"/>
    <mergeCell ref="P687:Q687"/>
    <mergeCell ref="A638:A639"/>
    <mergeCell ref="F638:G638"/>
    <mergeCell ref="H638:I638"/>
    <mergeCell ref="J638:K638"/>
    <mergeCell ref="L638:M638"/>
    <mergeCell ref="N638:O638"/>
    <mergeCell ref="P638:Q638"/>
    <mergeCell ref="F639:G639"/>
    <mergeCell ref="H639:I639"/>
    <mergeCell ref="J639:K639"/>
    <mergeCell ref="L639:M639"/>
    <mergeCell ref="N639:O639"/>
    <mergeCell ref="P639:Q639"/>
    <mergeCell ref="F640:G640"/>
    <mergeCell ref="H640:I640"/>
    <mergeCell ref="J640:K640"/>
    <mergeCell ref="L640:M640"/>
    <mergeCell ref="N640:O640"/>
    <mergeCell ref="P640:Q640"/>
    <mergeCell ref="A634:A635"/>
    <mergeCell ref="F634:G634"/>
    <mergeCell ref="H634:I634"/>
    <mergeCell ref="J634:K634"/>
    <mergeCell ref="L634:M634"/>
    <mergeCell ref="N634:O634"/>
    <mergeCell ref="P634:Q634"/>
    <mergeCell ref="F635:G635"/>
    <mergeCell ref="H635:I635"/>
    <mergeCell ref="J635:K635"/>
    <mergeCell ref="L635:M635"/>
    <mergeCell ref="N635:O635"/>
    <mergeCell ref="P635:Q635"/>
    <mergeCell ref="A636:A637"/>
    <mergeCell ref="F636:G636"/>
    <mergeCell ref="H636:I636"/>
    <mergeCell ref="J636:K636"/>
    <mergeCell ref="L636:M636"/>
    <mergeCell ref="N636:O636"/>
    <mergeCell ref="P636:Q636"/>
    <mergeCell ref="F637:G637"/>
    <mergeCell ref="H637:I637"/>
    <mergeCell ref="J637:K637"/>
    <mergeCell ref="L637:M637"/>
    <mergeCell ref="N637:O637"/>
    <mergeCell ref="P637:Q637"/>
    <mergeCell ref="A630:A631"/>
    <mergeCell ref="F630:G630"/>
    <mergeCell ref="H630:I630"/>
    <mergeCell ref="J630:K630"/>
    <mergeCell ref="L630:M630"/>
    <mergeCell ref="N630:O630"/>
    <mergeCell ref="P630:Q630"/>
    <mergeCell ref="F631:G631"/>
    <mergeCell ref="H631:I631"/>
    <mergeCell ref="J631:K631"/>
    <mergeCell ref="L631:M631"/>
    <mergeCell ref="N631:O631"/>
    <mergeCell ref="P631:Q631"/>
    <mergeCell ref="A632:A633"/>
    <mergeCell ref="F632:G632"/>
    <mergeCell ref="H632:I632"/>
    <mergeCell ref="J632:K632"/>
    <mergeCell ref="L632:M632"/>
    <mergeCell ref="N632:O632"/>
    <mergeCell ref="P632:Q632"/>
    <mergeCell ref="F633:G633"/>
    <mergeCell ref="H633:I633"/>
    <mergeCell ref="J633:K633"/>
    <mergeCell ref="L633:M633"/>
    <mergeCell ref="N633:O633"/>
    <mergeCell ref="P633:Q633"/>
    <mergeCell ref="A626:A627"/>
    <mergeCell ref="F627:G627"/>
    <mergeCell ref="H627:I627"/>
    <mergeCell ref="J627:K627"/>
    <mergeCell ref="L627:M627"/>
    <mergeCell ref="N627:O627"/>
    <mergeCell ref="P627:Q627"/>
    <mergeCell ref="A628:A629"/>
    <mergeCell ref="F628:G628"/>
    <mergeCell ref="H628:I628"/>
    <mergeCell ref="J628:K628"/>
    <mergeCell ref="L628:M628"/>
    <mergeCell ref="N628:O628"/>
    <mergeCell ref="P628:Q628"/>
    <mergeCell ref="F629:G629"/>
    <mergeCell ref="H629:I629"/>
    <mergeCell ref="J629:K629"/>
    <mergeCell ref="L629:M629"/>
    <mergeCell ref="N629:O629"/>
    <mergeCell ref="P629:Q629"/>
    <mergeCell ref="F626:G626"/>
    <mergeCell ref="H626:I626"/>
    <mergeCell ref="J626:K626"/>
    <mergeCell ref="L626:M626"/>
    <mergeCell ref="N626:O626"/>
    <mergeCell ref="P626:Q626"/>
    <mergeCell ref="F599:G599"/>
    <mergeCell ref="H599:I599"/>
    <mergeCell ref="J599:K599"/>
    <mergeCell ref="L599:M599"/>
    <mergeCell ref="N599:O599"/>
    <mergeCell ref="P599:Q599"/>
    <mergeCell ref="F600:G600"/>
    <mergeCell ref="H600:I600"/>
    <mergeCell ref="J600:K600"/>
    <mergeCell ref="L600:M600"/>
    <mergeCell ref="N600:O600"/>
    <mergeCell ref="P600:Q600"/>
    <mergeCell ref="D601:M602"/>
    <mergeCell ref="N601:O601"/>
    <mergeCell ref="P601:Q601"/>
    <mergeCell ref="D603:E603"/>
    <mergeCell ref="F603:H603"/>
    <mergeCell ref="L603:M603"/>
    <mergeCell ref="N603:O603"/>
    <mergeCell ref="P603:Q603"/>
    <mergeCell ref="A622:A623"/>
    <mergeCell ref="B622:D623"/>
    <mergeCell ref="F622:G622"/>
    <mergeCell ref="H622:I622"/>
    <mergeCell ref="J622:K622"/>
    <mergeCell ref="L622:M622"/>
    <mergeCell ref="N622:O622"/>
    <mergeCell ref="P622:Q622"/>
    <mergeCell ref="F623:G623"/>
    <mergeCell ref="H623:I623"/>
    <mergeCell ref="J623:K623"/>
    <mergeCell ref="L623:M623"/>
    <mergeCell ref="N623:O623"/>
    <mergeCell ref="P623:Q623"/>
    <mergeCell ref="A624:A625"/>
    <mergeCell ref="F624:G624"/>
    <mergeCell ref="H624:I624"/>
    <mergeCell ref="J624:K624"/>
    <mergeCell ref="L624:M624"/>
    <mergeCell ref="N624:O624"/>
    <mergeCell ref="P624:Q624"/>
    <mergeCell ref="F625:G625"/>
    <mergeCell ref="H625:I625"/>
    <mergeCell ref="J625:K625"/>
    <mergeCell ref="L625:M625"/>
    <mergeCell ref="N625:O625"/>
    <mergeCell ref="P625:Q625"/>
    <mergeCell ref="H618:I618"/>
    <mergeCell ref="J618:K618"/>
    <mergeCell ref="L618:M618"/>
    <mergeCell ref="N618:O618"/>
    <mergeCell ref="P618:Q618"/>
    <mergeCell ref="F619:G619"/>
    <mergeCell ref="H619:I619"/>
    <mergeCell ref="J619:K619"/>
    <mergeCell ref="L619:M619"/>
    <mergeCell ref="N619:O619"/>
    <mergeCell ref="P619:Q619"/>
    <mergeCell ref="A620:A621"/>
    <mergeCell ref="B620:D621"/>
    <mergeCell ref="F620:G620"/>
    <mergeCell ref="H620:I620"/>
    <mergeCell ref="J620:K620"/>
    <mergeCell ref="L620:M620"/>
    <mergeCell ref="N620:O620"/>
    <mergeCell ref="P620:Q620"/>
    <mergeCell ref="F621:G621"/>
    <mergeCell ref="H621:I621"/>
    <mergeCell ref="J621:K621"/>
    <mergeCell ref="L621:M621"/>
    <mergeCell ref="N621:O621"/>
    <mergeCell ref="P621:Q621"/>
    <mergeCell ref="A618:A619"/>
    <mergeCell ref="B618:D619"/>
    <mergeCell ref="F618:G618"/>
    <mergeCell ref="A614:A615"/>
    <mergeCell ref="B614:D615"/>
    <mergeCell ref="F614:G614"/>
    <mergeCell ref="H614:I614"/>
    <mergeCell ref="J614:K614"/>
    <mergeCell ref="L614:M614"/>
    <mergeCell ref="N614:O614"/>
    <mergeCell ref="P614:Q614"/>
    <mergeCell ref="F615:G615"/>
    <mergeCell ref="H615:I615"/>
    <mergeCell ref="J615:K615"/>
    <mergeCell ref="L615:M615"/>
    <mergeCell ref="N615:O615"/>
    <mergeCell ref="P615:Q615"/>
    <mergeCell ref="A616:A617"/>
    <mergeCell ref="B616:D617"/>
    <mergeCell ref="F616:G616"/>
    <mergeCell ref="H616:I616"/>
    <mergeCell ref="J616:K616"/>
    <mergeCell ref="L616:M616"/>
    <mergeCell ref="N616:O616"/>
    <mergeCell ref="P616:Q616"/>
    <mergeCell ref="F617:G617"/>
    <mergeCell ref="H617:I617"/>
    <mergeCell ref="J617:K617"/>
    <mergeCell ref="L617:M617"/>
    <mergeCell ref="N617:O617"/>
    <mergeCell ref="P617:Q617"/>
    <mergeCell ref="A610:A611"/>
    <mergeCell ref="B610:D611"/>
    <mergeCell ref="F610:G610"/>
    <mergeCell ref="H610:I610"/>
    <mergeCell ref="J610:K610"/>
    <mergeCell ref="L610:M610"/>
    <mergeCell ref="N610:O610"/>
    <mergeCell ref="P610:Q610"/>
    <mergeCell ref="F611:G611"/>
    <mergeCell ref="H611:I611"/>
    <mergeCell ref="J611:K611"/>
    <mergeCell ref="L611:M611"/>
    <mergeCell ref="N611:O611"/>
    <mergeCell ref="P611:Q611"/>
    <mergeCell ref="A612:A613"/>
    <mergeCell ref="B612:D613"/>
    <mergeCell ref="F612:G612"/>
    <mergeCell ref="H612:I612"/>
    <mergeCell ref="J612:K612"/>
    <mergeCell ref="L612:M612"/>
    <mergeCell ref="N612:O612"/>
    <mergeCell ref="P612:Q612"/>
    <mergeCell ref="F613:G613"/>
    <mergeCell ref="H613:I613"/>
    <mergeCell ref="J613:K613"/>
    <mergeCell ref="L613:M613"/>
    <mergeCell ref="N613:O613"/>
    <mergeCell ref="P613:Q613"/>
    <mergeCell ref="A606:A607"/>
    <mergeCell ref="B606:D607"/>
    <mergeCell ref="F606:G606"/>
    <mergeCell ref="H606:I606"/>
    <mergeCell ref="J606:K606"/>
    <mergeCell ref="L606:M606"/>
    <mergeCell ref="N606:O606"/>
    <mergeCell ref="P606:Q606"/>
    <mergeCell ref="F607:G607"/>
    <mergeCell ref="H607:I607"/>
    <mergeCell ref="J607:K607"/>
    <mergeCell ref="L607:M607"/>
    <mergeCell ref="N607:O607"/>
    <mergeCell ref="P607:Q607"/>
    <mergeCell ref="A608:A609"/>
    <mergeCell ref="B608:D609"/>
    <mergeCell ref="F608:G608"/>
    <mergeCell ref="H608:I608"/>
    <mergeCell ref="J608:K608"/>
    <mergeCell ref="L608:M608"/>
    <mergeCell ref="N608:O608"/>
    <mergeCell ref="P608:Q608"/>
    <mergeCell ref="F609:G609"/>
    <mergeCell ref="H609:I609"/>
    <mergeCell ref="J609:K609"/>
    <mergeCell ref="L609:M609"/>
    <mergeCell ref="N609:O609"/>
    <mergeCell ref="P609:Q609"/>
    <mergeCell ref="A594:A595"/>
    <mergeCell ref="B594:D595"/>
    <mergeCell ref="F594:G594"/>
    <mergeCell ref="H594:I594"/>
    <mergeCell ref="J594:K594"/>
    <mergeCell ref="L594:M594"/>
    <mergeCell ref="F595:G595"/>
    <mergeCell ref="H595:I595"/>
    <mergeCell ref="J595:K595"/>
    <mergeCell ref="L595:M595"/>
    <mergeCell ref="N595:O595"/>
    <mergeCell ref="P595:Q595"/>
    <mergeCell ref="F605:G605"/>
    <mergeCell ref="H605:I605"/>
    <mergeCell ref="J605:K605"/>
    <mergeCell ref="L605:M605"/>
    <mergeCell ref="N605:O605"/>
    <mergeCell ref="P605:Q605"/>
    <mergeCell ref="A596:A597"/>
    <mergeCell ref="B596:D597"/>
    <mergeCell ref="F596:G596"/>
    <mergeCell ref="H596:I596"/>
    <mergeCell ref="J596:K596"/>
    <mergeCell ref="F597:G597"/>
    <mergeCell ref="H597:I597"/>
    <mergeCell ref="J597:K597"/>
    <mergeCell ref="L597:M597"/>
    <mergeCell ref="N597:O597"/>
    <mergeCell ref="P597:Q597"/>
    <mergeCell ref="A598:A599"/>
    <mergeCell ref="B598:D599"/>
    <mergeCell ref="B605:E605"/>
    <mergeCell ref="A590:A591"/>
    <mergeCell ref="B590:D591"/>
    <mergeCell ref="F590:G590"/>
    <mergeCell ref="H590:I590"/>
    <mergeCell ref="J590:K590"/>
    <mergeCell ref="L590:M590"/>
    <mergeCell ref="N590:O590"/>
    <mergeCell ref="P590:Q590"/>
    <mergeCell ref="F591:G591"/>
    <mergeCell ref="H591:I591"/>
    <mergeCell ref="J591:K591"/>
    <mergeCell ref="L591:M591"/>
    <mergeCell ref="N591:O591"/>
    <mergeCell ref="P591:Q591"/>
    <mergeCell ref="A592:A593"/>
    <mergeCell ref="B592:D593"/>
    <mergeCell ref="F592:G592"/>
    <mergeCell ref="H592:I592"/>
    <mergeCell ref="J592:K592"/>
    <mergeCell ref="L592:M592"/>
    <mergeCell ref="N592:O592"/>
    <mergeCell ref="P592:Q592"/>
    <mergeCell ref="F593:G593"/>
    <mergeCell ref="H593:I593"/>
    <mergeCell ref="J593:K593"/>
    <mergeCell ref="L593:M593"/>
    <mergeCell ref="N593:O593"/>
    <mergeCell ref="P593:Q593"/>
    <mergeCell ref="A586:A587"/>
    <mergeCell ref="B586:D587"/>
    <mergeCell ref="F586:G586"/>
    <mergeCell ref="H586:I586"/>
    <mergeCell ref="J586:K586"/>
    <mergeCell ref="L586:M586"/>
    <mergeCell ref="N586:O586"/>
    <mergeCell ref="P586:Q586"/>
    <mergeCell ref="F587:G587"/>
    <mergeCell ref="H587:I587"/>
    <mergeCell ref="J587:K587"/>
    <mergeCell ref="L587:M587"/>
    <mergeCell ref="N587:O587"/>
    <mergeCell ref="P587:Q587"/>
    <mergeCell ref="A588:A589"/>
    <mergeCell ref="B588:D589"/>
    <mergeCell ref="F588:G588"/>
    <mergeCell ref="H588:I588"/>
    <mergeCell ref="J588:K588"/>
    <mergeCell ref="L588:M588"/>
    <mergeCell ref="N588:O588"/>
    <mergeCell ref="P588:Q588"/>
    <mergeCell ref="F589:G589"/>
    <mergeCell ref="H589:I589"/>
    <mergeCell ref="J589:K589"/>
    <mergeCell ref="L589:M589"/>
    <mergeCell ref="N589:O589"/>
    <mergeCell ref="P589:Q589"/>
    <mergeCell ref="A582:A583"/>
    <mergeCell ref="B582:D583"/>
    <mergeCell ref="F582:G582"/>
    <mergeCell ref="H582:I582"/>
    <mergeCell ref="J582:K582"/>
    <mergeCell ref="L582:M582"/>
    <mergeCell ref="N582:O582"/>
    <mergeCell ref="P582:Q582"/>
    <mergeCell ref="F583:G583"/>
    <mergeCell ref="H583:I583"/>
    <mergeCell ref="J583:K583"/>
    <mergeCell ref="L583:M583"/>
    <mergeCell ref="N583:O583"/>
    <mergeCell ref="P583:Q583"/>
    <mergeCell ref="A584:A585"/>
    <mergeCell ref="B584:D585"/>
    <mergeCell ref="F584:G584"/>
    <mergeCell ref="H584:I584"/>
    <mergeCell ref="J584:K584"/>
    <mergeCell ref="L584:M584"/>
    <mergeCell ref="N584:O584"/>
    <mergeCell ref="P584:Q584"/>
    <mergeCell ref="F585:G585"/>
    <mergeCell ref="H585:I585"/>
    <mergeCell ref="J585:K585"/>
    <mergeCell ref="L585:M585"/>
    <mergeCell ref="N585:O585"/>
    <mergeCell ref="P585:Q585"/>
    <mergeCell ref="A578:A579"/>
    <mergeCell ref="B578:D579"/>
    <mergeCell ref="F578:G578"/>
    <mergeCell ref="H578:I578"/>
    <mergeCell ref="J578:K578"/>
    <mergeCell ref="L578:M578"/>
    <mergeCell ref="N578:O578"/>
    <mergeCell ref="P578:Q578"/>
    <mergeCell ref="F579:G579"/>
    <mergeCell ref="H579:I579"/>
    <mergeCell ref="J579:K579"/>
    <mergeCell ref="L579:M579"/>
    <mergeCell ref="N579:O579"/>
    <mergeCell ref="P579:Q579"/>
    <mergeCell ref="A580:A581"/>
    <mergeCell ref="B580:D581"/>
    <mergeCell ref="F580:G580"/>
    <mergeCell ref="H580:I580"/>
    <mergeCell ref="J580:K580"/>
    <mergeCell ref="L580:M580"/>
    <mergeCell ref="N580:O580"/>
    <mergeCell ref="P580:Q580"/>
    <mergeCell ref="F581:G581"/>
    <mergeCell ref="H581:I581"/>
    <mergeCell ref="J581:K581"/>
    <mergeCell ref="L581:M581"/>
    <mergeCell ref="N581:O581"/>
    <mergeCell ref="P581:Q581"/>
    <mergeCell ref="A574:A575"/>
    <mergeCell ref="B574:D575"/>
    <mergeCell ref="F574:G574"/>
    <mergeCell ref="H574:I574"/>
    <mergeCell ref="J574:K574"/>
    <mergeCell ref="L574:M574"/>
    <mergeCell ref="N574:O574"/>
    <mergeCell ref="P574:Q574"/>
    <mergeCell ref="F575:G575"/>
    <mergeCell ref="H575:I575"/>
    <mergeCell ref="J575:K575"/>
    <mergeCell ref="L575:M575"/>
    <mergeCell ref="N575:O575"/>
    <mergeCell ref="P575:Q575"/>
    <mergeCell ref="A576:A577"/>
    <mergeCell ref="B576:D577"/>
    <mergeCell ref="F576:G576"/>
    <mergeCell ref="H576:I576"/>
    <mergeCell ref="J576:K576"/>
    <mergeCell ref="L576:M576"/>
    <mergeCell ref="N576:O576"/>
    <mergeCell ref="P576:Q576"/>
    <mergeCell ref="F577:G577"/>
    <mergeCell ref="H577:I577"/>
    <mergeCell ref="J577:K577"/>
    <mergeCell ref="L577:M577"/>
    <mergeCell ref="N577:O577"/>
    <mergeCell ref="P577:Q577"/>
    <mergeCell ref="A570:A571"/>
    <mergeCell ref="B570:D571"/>
    <mergeCell ref="F570:G570"/>
    <mergeCell ref="H570:I570"/>
    <mergeCell ref="J570:K570"/>
    <mergeCell ref="L570:M570"/>
    <mergeCell ref="N570:O570"/>
    <mergeCell ref="P570:Q570"/>
    <mergeCell ref="F571:G571"/>
    <mergeCell ref="H571:I571"/>
    <mergeCell ref="J571:K571"/>
    <mergeCell ref="L571:M571"/>
    <mergeCell ref="N571:O571"/>
    <mergeCell ref="P571:Q571"/>
    <mergeCell ref="A572:A573"/>
    <mergeCell ref="B572:D573"/>
    <mergeCell ref="F572:G572"/>
    <mergeCell ref="H572:I572"/>
    <mergeCell ref="J572:K572"/>
    <mergeCell ref="L572:M572"/>
    <mergeCell ref="N572:O572"/>
    <mergeCell ref="P572:Q572"/>
    <mergeCell ref="F573:G573"/>
    <mergeCell ref="H573:I573"/>
    <mergeCell ref="J573:K573"/>
    <mergeCell ref="L573:M573"/>
    <mergeCell ref="N573:O573"/>
    <mergeCell ref="P573:Q573"/>
    <mergeCell ref="L563:M563"/>
    <mergeCell ref="N563:O563"/>
    <mergeCell ref="P563:Q563"/>
    <mergeCell ref="B565:E565"/>
    <mergeCell ref="F565:G565"/>
    <mergeCell ref="H565:I565"/>
    <mergeCell ref="J565:K565"/>
    <mergeCell ref="L565:M565"/>
    <mergeCell ref="N565:O565"/>
    <mergeCell ref="P565:Q565"/>
    <mergeCell ref="A566:A567"/>
    <mergeCell ref="B566:D567"/>
    <mergeCell ref="F566:G566"/>
    <mergeCell ref="P567:Q567"/>
    <mergeCell ref="A568:A569"/>
    <mergeCell ref="B568:D569"/>
    <mergeCell ref="F568:G568"/>
    <mergeCell ref="H568:I568"/>
    <mergeCell ref="J568:K568"/>
    <mergeCell ref="L568:M568"/>
    <mergeCell ref="N568:O568"/>
    <mergeCell ref="P568:Q568"/>
    <mergeCell ref="F569:G569"/>
    <mergeCell ref="H569:I569"/>
    <mergeCell ref="J569:K569"/>
    <mergeCell ref="L569:M569"/>
    <mergeCell ref="N569:O569"/>
    <mergeCell ref="P569:Q569"/>
    <mergeCell ref="F440:G440"/>
    <mergeCell ref="H440:I440"/>
    <mergeCell ref="J440:K440"/>
    <mergeCell ref="L440:M440"/>
    <mergeCell ref="N440:O440"/>
    <mergeCell ref="P440:Q440"/>
    <mergeCell ref="A436:A437"/>
    <mergeCell ref="B436:D437"/>
    <mergeCell ref="F436:G436"/>
    <mergeCell ref="H436:I436"/>
    <mergeCell ref="J436:K436"/>
    <mergeCell ref="L436:M436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8:A439"/>
    <mergeCell ref="B438:D439"/>
    <mergeCell ref="F438:G438"/>
    <mergeCell ref="H438:I438"/>
    <mergeCell ref="J438:K438"/>
    <mergeCell ref="L438:M438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A432:A433"/>
    <mergeCell ref="B432:D433"/>
    <mergeCell ref="F432:G432"/>
    <mergeCell ref="H432:I432"/>
    <mergeCell ref="J432:K432"/>
    <mergeCell ref="L432:M432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4:A435"/>
    <mergeCell ref="B434:D435"/>
    <mergeCell ref="F434:G434"/>
    <mergeCell ref="H434:I434"/>
    <mergeCell ref="J434:K434"/>
    <mergeCell ref="L434:M434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28:A429"/>
    <mergeCell ref="B428:D429"/>
    <mergeCell ref="F428:G428"/>
    <mergeCell ref="H428:I428"/>
    <mergeCell ref="J428:K428"/>
    <mergeCell ref="L428:M428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30:A431"/>
    <mergeCell ref="B430:D431"/>
    <mergeCell ref="F430:G430"/>
    <mergeCell ref="H430:I430"/>
    <mergeCell ref="J430:K430"/>
    <mergeCell ref="L430:M430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24:A425"/>
    <mergeCell ref="B424:D425"/>
    <mergeCell ref="F424:G424"/>
    <mergeCell ref="H424:I424"/>
    <mergeCell ref="J424:K424"/>
    <mergeCell ref="L424:M424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6:A427"/>
    <mergeCell ref="B426:D427"/>
    <mergeCell ref="F426:G426"/>
    <mergeCell ref="H426:I426"/>
    <mergeCell ref="J426:K426"/>
    <mergeCell ref="L426:M426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0:A421"/>
    <mergeCell ref="B420:D421"/>
    <mergeCell ref="F420:G420"/>
    <mergeCell ref="H420:I420"/>
    <mergeCell ref="J420:K420"/>
    <mergeCell ref="L420:M420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2:A423"/>
    <mergeCell ref="B422:D423"/>
    <mergeCell ref="F422:G422"/>
    <mergeCell ref="H422:I422"/>
    <mergeCell ref="J422:K422"/>
    <mergeCell ref="L422:M422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16:A417"/>
    <mergeCell ref="B416:D417"/>
    <mergeCell ref="F416:G416"/>
    <mergeCell ref="H416:I416"/>
    <mergeCell ref="J416:K416"/>
    <mergeCell ref="L416:M416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8:A419"/>
    <mergeCell ref="B418:D419"/>
    <mergeCell ref="F418:G418"/>
    <mergeCell ref="H418:I418"/>
    <mergeCell ref="J418:K418"/>
    <mergeCell ref="L418:M418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12:A413"/>
    <mergeCell ref="B412:D413"/>
    <mergeCell ref="F412:G412"/>
    <mergeCell ref="H412:I412"/>
    <mergeCell ref="J412:K412"/>
    <mergeCell ref="L412:M412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4:A415"/>
    <mergeCell ref="B414:D415"/>
    <mergeCell ref="F414:G414"/>
    <mergeCell ref="H414:I414"/>
    <mergeCell ref="J414:K414"/>
    <mergeCell ref="L414:M414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08:A409"/>
    <mergeCell ref="B408:D409"/>
    <mergeCell ref="F408:G408"/>
    <mergeCell ref="H408:I408"/>
    <mergeCell ref="J408:K408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A410:A411"/>
    <mergeCell ref="B410:D411"/>
    <mergeCell ref="F410:G410"/>
    <mergeCell ref="H410:I410"/>
    <mergeCell ref="J410:K410"/>
    <mergeCell ref="L410:M410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L403:M403"/>
    <mergeCell ref="N403:O403"/>
    <mergeCell ref="P403:Q403"/>
    <mergeCell ref="B405:E405"/>
    <mergeCell ref="F405:G405"/>
    <mergeCell ref="H405:I405"/>
    <mergeCell ref="J405:K405"/>
    <mergeCell ref="L405:M405"/>
    <mergeCell ref="N405:O405"/>
    <mergeCell ref="P405:Q40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H407:I407"/>
    <mergeCell ref="J407:K407"/>
    <mergeCell ref="L407:M407"/>
    <mergeCell ref="N407:O407"/>
    <mergeCell ref="P407:Q407"/>
    <mergeCell ref="A398:A399"/>
    <mergeCell ref="B398:D399"/>
    <mergeCell ref="F398:G398"/>
    <mergeCell ref="H398:I398"/>
    <mergeCell ref="J398:K398"/>
    <mergeCell ref="L398:M398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F400:G400"/>
    <mergeCell ref="H400:I400"/>
    <mergeCell ref="J400:K400"/>
    <mergeCell ref="L400:M400"/>
    <mergeCell ref="N400:O400"/>
    <mergeCell ref="P400:Q400"/>
    <mergeCell ref="A394:A395"/>
    <mergeCell ref="B394:D395"/>
    <mergeCell ref="F394:G394"/>
    <mergeCell ref="H394:I394"/>
    <mergeCell ref="J394:K394"/>
    <mergeCell ref="L394:M394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6:A397"/>
    <mergeCell ref="B396:D397"/>
    <mergeCell ref="F396:G396"/>
    <mergeCell ref="H396:I396"/>
    <mergeCell ref="J396:K396"/>
    <mergeCell ref="L396:M396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0:A391"/>
    <mergeCell ref="B390:D391"/>
    <mergeCell ref="F390:G390"/>
    <mergeCell ref="H390:I390"/>
    <mergeCell ref="J390:K390"/>
    <mergeCell ref="L390:M390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2:A393"/>
    <mergeCell ref="B392:D393"/>
    <mergeCell ref="F392:G392"/>
    <mergeCell ref="H392:I392"/>
    <mergeCell ref="J392:K392"/>
    <mergeCell ref="L392:M392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86:A387"/>
    <mergeCell ref="B386:D387"/>
    <mergeCell ref="F386:G386"/>
    <mergeCell ref="H386:I386"/>
    <mergeCell ref="J386:K386"/>
    <mergeCell ref="L386:M386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8:A389"/>
    <mergeCell ref="B388:D389"/>
    <mergeCell ref="F388:G388"/>
    <mergeCell ref="H388:I388"/>
    <mergeCell ref="J388:K388"/>
    <mergeCell ref="L388:M388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82:A383"/>
    <mergeCell ref="F382:G382"/>
    <mergeCell ref="H382:I382"/>
    <mergeCell ref="J382:K382"/>
    <mergeCell ref="L382:M382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4:A385"/>
    <mergeCell ref="F384:G384"/>
    <mergeCell ref="H384:I384"/>
    <mergeCell ref="J384:K384"/>
    <mergeCell ref="L384:M384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B384:D385"/>
    <mergeCell ref="B382:D383"/>
    <mergeCell ref="A378:A379"/>
    <mergeCell ref="F378:G378"/>
    <mergeCell ref="H378:I378"/>
    <mergeCell ref="J378:K378"/>
    <mergeCell ref="L378:M378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80:A381"/>
    <mergeCell ref="F380:G380"/>
    <mergeCell ref="H380:I380"/>
    <mergeCell ref="J380:K380"/>
    <mergeCell ref="L380:M380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B380:D381"/>
    <mergeCell ref="B378:D379"/>
    <mergeCell ref="A374:A375"/>
    <mergeCell ref="F374:G374"/>
    <mergeCell ref="H374:I374"/>
    <mergeCell ref="J374:K374"/>
    <mergeCell ref="L374:M374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6:A377"/>
    <mergeCell ref="F376:G376"/>
    <mergeCell ref="H376:I376"/>
    <mergeCell ref="J376:K376"/>
    <mergeCell ref="L376:M376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B376:D377"/>
    <mergeCell ref="B374:D375"/>
    <mergeCell ref="A370:A371"/>
    <mergeCell ref="F370:G370"/>
    <mergeCell ref="H370:I370"/>
    <mergeCell ref="J370:K370"/>
    <mergeCell ref="L370:M370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2:A373"/>
    <mergeCell ref="F372:G372"/>
    <mergeCell ref="H372:I372"/>
    <mergeCell ref="J372:K372"/>
    <mergeCell ref="L372:M372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B372:D373"/>
    <mergeCell ref="B370:D371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  <mergeCell ref="H7:I7"/>
    <mergeCell ref="J7:K7"/>
    <mergeCell ref="L7:M7"/>
    <mergeCell ref="N7:O7"/>
    <mergeCell ref="P7:Q7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A8:A9"/>
    <mergeCell ref="B8:D9"/>
    <mergeCell ref="F8:G8"/>
    <mergeCell ref="H8:I8"/>
    <mergeCell ref="J8:K8"/>
    <mergeCell ref="N10:O10"/>
    <mergeCell ref="P10:Q10"/>
    <mergeCell ref="F11:G11"/>
    <mergeCell ref="H11:I11"/>
    <mergeCell ref="J11:K11"/>
    <mergeCell ref="L11:M11"/>
    <mergeCell ref="N11:O11"/>
    <mergeCell ref="P11:Q11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L43:M43"/>
    <mergeCell ref="N43:O43"/>
    <mergeCell ref="P43:Q43"/>
    <mergeCell ref="F43:H43"/>
    <mergeCell ref="D43:E43"/>
    <mergeCell ref="P40:Q40"/>
    <mergeCell ref="N41:O41"/>
    <mergeCell ref="P41:Q41"/>
    <mergeCell ref="F40:G40"/>
    <mergeCell ref="H40:I40"/>
    <mergeCell ref="J40:K40"/>
    <mergeCell ref="L40:M40"/>
    <mergeCell ref="N40:O40"/>
    <mergeCell ref="D41:M42"/>
    <mergeCell ref="N38:O38"/>
    <mergeCell ref="P38:Q38"/>
    <mergeCell ref="F39:G39"/>
    <mergeCell ref="H39:I39"/>
    <mergeCell ref="J39:K39"/>
    <mergeCell ref="L39:M39"/>
    <mergeCell ref="N39:O39"/>
    <mergeCell ref="P39:Q39"/>
    <mergeCell ref="N46:O46"/>
    <mergeCell ref="P46:Q46"/>
    <mergeCell ref="F47:G47"/>
    <mergeCell ref="H47:I47"/>
    <mergeCell ref="J47:K47"/>
    <mergeCell ref="L47:M47"/>
    <mergeCell ref="N47:O47"/>
    <mergeCell ref="P47:Q47"/>
    <mergeCell ref="A46:A47"/>
    <mergeCell ref="B46:D47"/>
    <mergeCell ref="F46:G46"/>
    <mergeCell ref="H46:I46"/>
    <mergeCell ref="J46:K46"/>
    <mergeCell ref="L46:M46"/>
    <mergeCell ref="F45:G45"/>
    <mergeCell ref="H45:I45"/>
    <mergeCell ref="J45:K45"/>
    <mergeCell ref="L45:M45"/>
    <mergeCell ref="N45:O45"/>
    <mergeCell ref="P45:Q45"/>
    <mergeCell ref="B45:E45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48:O48"/>
    <mergeCell ref="P48:Q48"/>
    <mergeCell ref="F49:G49"/>
    <mergeCell ref="H49:I49"/>
    <mergeCell ref="J49:K49"/>
    <mergeCell ref="L49:M49"/>
    <mergeCell ref="N49:O49"/>
    <mergeCell ref="P49:Q49"/>
    <mergeCell ref="A48:A49"/>
    <mergeCell ref="B48:D49"/>
    <mergeCell ref="F48:G48"/>
    <mergeCell ref="H48:I48"/>
    <mergeCell ref="J48:K48"/>
    <mergeCell ref="L48:M48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B245:E245"/>
    <mergeCell ref="F245:G245"/>
    <mergeCell ref="H245:I245"/>
    <mergeCell ref="J245:K245"/>
    <mergeCell ref="L245:M245"/>
    <mergeCell ref="N245:O245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0:A251"/>
    <mergeCell ref="B250:D251"/>
    <mergeCell ref="F250:G250"/>
    <mergeCell ref="H250:I250"/>
    <mergeCell ref="J250:K250"/>
    <mergeCell ref="L250:M250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4:A255"/>
    <mergeCell ref="B254:D255"/>
    <mergeCell ref="F254:G254"/>
    <mergeCell ref="H254:I254"/>
    <mergeCell ref="J254:K254"/>
    <mergeCell ref="L254:M254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2:A253"/>
    <mergeCell ref="B252:D253"/>
    <mergeCell ref="F252:G252"/>
    <mergeCell ref="H252:I252"/>
    <mergeCell ref="J252:K252"/>
    <mergeCell ref="L252:M252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58:A259"/>
    <mergeCell ref="B258:D259"/>
    <mergeCell ref="F258:G258"/>
    <mergeCell ref="H258:I258"/>
    <mergeCell ref="J258:K258"/>
    <mergeCell ref="L258:M258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6:A257"/>
    <mergeCell ref="B256:D257"/>
    <mergeCell ref="F256:G256"/>
    <mergeCell ref="H256:I256"/>
    <mergeCell ref="J256:K256"/>
    <mergeCell ref="L256:M256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2:A263"/>
    <mergeCell ref="B262:D263"/>
    <mergeCell ref="F262:G262"/>
    <mergeCell ref="H262:I262"/>
    <mergeCell ref="J262:K262"/>
    <mergeCell ref="L262:M262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0:A261"/>
    <mergeCell ref="B260:D261"/>
    <mergeCell ref="F260:G260"/>
    <mergeCell ref="H260:I260"/>
    <mergeCell ref="J260:K260"/>
    <mergeCell ref="L260:M260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6:A267"/>
    <mergeCell ref="B266:D267"/>
    <mergeCell ref="F266:G266"/>
    <mergeCell ref="H266:I266"/>
    <mergeCell ref="J266:K266"/>
    <mergeCell ref="L266:M266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4:A265"/>
    <mergeCell ref="B264:D265"/>
    <mergeCell ref="F264:G264"/>
    <mergeCell ref="H264:I264"/>
    <mergeCell ref="J264:K264"/>
    <mergeCell ref="L264:M264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0:A271"/>
    <mergeCell ref="B270:D271"/>
    <mergeCell ref="F270:G270"/>
    <mergeCell ref="H270:I270"/>
    <mergeCell ref="J270:K270"/>
    <mergeCell ref="L270:M270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68:A269"/>
    <mergeCell ref="B268:D269"/>
    <mergeCell ref="F268:G268"/>
    <mergeCell ref="H268:I268"/>
    <mergeCell ref="J268:K268"/>
    <mergeCell ref="L268:M268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4:A275"/>
    <mergeCell ref="B274:D275"/>
    <mergeCell ref="F274:G274"/>
    <mergeCell ref="H274:I274"/>
    <mergeCell ref="J274:K274"/>
    <mergeCell ref="L274:M274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2:A273"/>
    <mergeCell ref="B272:D273"/>
    <mergeCell ref="F272:G272"/>
    <mergeCell ref="H272:I272"/>
    <mergeCell ref="J272:K272"/>
    <mergeCell ref="L272:M272"/>
    <mergeCell ref="A278:A279"/>
    <mergeCell ref="B278:D279"/>
    <mergeCell ref="F278:G278"/>
    <mergeCell ref="H278:I278"/>
    <mergeCell ref="J278:K278"/>
    <mergeCell ref="L278:M278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6:A277"/>
    <mergeCell ref="B276:D277"/>
    <mergeCell ref="F276:G276"/>
    <mergeCell ref="H276:I276"/>
    <mergeCell ref="J276:K276"/>
    <mergeCell ref="L276:M276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F280:G280"/>
    <mergeCell ref="H280:I280"/>
    <mergeCell ref="J280:K280"/>
    <mergeCell ref="L280:M280"/>
    <mergeCell ref="N280:O280"/>
    <mergeCell ref="P280:Q280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B285:E285"/>
    <mergeCell ref="F285:G285"/>
    <mergeCell ref="H285:I285"/>
    <mergeCell ref="J285:K285"/>
    <mergeCell ref="L285:M285"/>
    <mergeCell ref="N285:O285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0:A291"/>
    <mergeCell ref="B290:D291"/>
    <mergeCell ref="F290:G290"/>
    <mergeCell ref="H290:I290"/>
    <mergeCell ref="J290:K290"/>
    <mergeCell ref="L290:M290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4:A295"/>
    <mergeCell ref="B294:D295"/>
    <mergeCell ref="F294:G294"/>
    <mergeCell ref="H294:I294"/>
    <mergeCell ref="J294:K294"/>
    <mergeCell ref="L294:M294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2:A293"/>
    <mergeCell ref="B292:D293"/>
    <mergeCell ref="F292:G292"/>
    <mergeCell ref="H292:I292"/>
    <mergeCell ref="J292:K292"/>
    <mergeCell ref="L292:M292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298:A299"/>
    <mergeCell ref="B298:D299"/>
    <mergeCell ref="F298:G298"/>
    <mergeCell ref="H298:I298"/>
    <mergeCell ref="J298:K298"/>
    <mergeCell ref="L298:M298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6:A297"/>
    <mergeCell ref="B296:D297"/>
    <mergeCell ref="F296:G296"/>
    <mergeCell ref="H296:I296"/>
    <mergeCell ref="J296:K296"/>
    <mergeCell ref="L296:M296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2:A303"/>
    <mergeCell ref="B302:D303"/>
    <mergeCell ref="F302:G302"/>
    <mergeCell ref="H302:I302"/>
    <mergeCell ref="J302:K302"/>
    <mergeCell ref="L302:M302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0:A301"/>
    <mergeCell ref="B300:D301"/>
    <mergeCell ref="F300:G300"/>
    <mergeCell ref="H300:I300"/>
    <mergeCell ref="J300:K300"/>
    <mergeCell ref="L300:M300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6:A307"/>
    <mergeCell ref="B306:D307"/>
    <mergeCell ref="F306:G306"/>
    <mergeCell ref="H306:I306"/>
    <mergeCell ref="J306:K306"/>
    <mergeCell ref="L306:M306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4:A305"/>
    <mergeCell ref="B304:D305"/>
    <mergeCell ref="F304:G304"/>
    <mergeCell ref="H304:I304"/>
    <mergeCell ref="J304:K304"/>
    <mergeCell ref="L304:M304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0:A311"/>
    <mergeCell ref="B310:D311"/>
    <mergeCell ref="F310:G310"/>
    <mergeCell ref="H310:I310"/>
    <mergeCell ref="J310:K310"/>
    <mergeCell ref="L310:M310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08:A309"/>
    <mergeCell ref="B308:D309"/>
    <mergeCell ref="F308:G308"/>
    <mergeCell ref="H308:I308"/>
    <mergeCell ref="J308:K308"/>
    <mergeCell ref="L308:M308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4:A315"/>
    <mergeCell ref="B314:D315"/>
    <mergeCell ref="F314:G314"/>
    <mergeCell ref="H314:I314"/>
    <mergeCell ref="J314:K314"/>
    <mergeCell ref="L314:M314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2:A313"/>
    <mergeCell ref="B312:D313"/>
    <mergeCell ref="F312:G312"/>
    <mergeCell ref="H312:I312"/>
    <mergeCell ref="J312:K312"/>
    <mergeCell ref="L312:M312"/>
    <mergeCell ref="A318:A319"/>
    <mergeCell ref="B318:D319"/>
    <mergeCell ref="F318:G318"/>
    <mergeCell ref="H318:I318"/>
    <mergeCell ref="J318:K318"/>
    <mergeCell ref="L318:M318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6:A317"/>
    <mergeCell ref="B316:D317"/>
    <mergeCell ref="F316:G316"/>
    <mergeCell ref="H316:I316"/>
    <mergeCell ref="J316:K316"/>
    <mergeCell ref="L316:M316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F320:G320"/>
    <mergeCell ref="H320:I320"/>
    <mergeCell ref="J320:K320"/>
    <mergeCell ref="L320:M320"/>
    <mergeCell ref="N320:O320"/>
    <mergeCell ref="P320:Q320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B325:E325"/>
    <mergeCell ref="F325:G325"/>
    <mergeCell ref="H325:I325"/>
    <mergeCell ref="J325:K325"/>
    <mergeCell ref="L325:M325"/>
    <mergeCell ref="N325:O325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0:A331"/>
    <mergeCell ref="B330:D331"/>
    <mergeCell ref="F330:G330"/>
    <mergeCell ref="H330:I330"/>
    <mergeCell ref="J330:K330"/>
    <mergeCell ref="L330:M330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4:A335"/>
    <mergeCell ref="B334:D335"/>
    <mergeCell ref="F334:G334"/>
    <mergeCell ref="H334:I334"/>
    <mergeCell ref="J334:K334"/>
    <mergeCell ref="L334:M334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2:A333"/>
    <mergeCell ref="B332:D333"/>
    <mergeCell ref="F332:G332"/>
    <mergeCell ref="H332:I332"/>
    <mergeCell ref="J332:K332"/>
    <mergeCell ref="L332:M332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38:A339"/>
    <mergeCell ref="B338:D339"/>
    <mergeCell ref="F338:G338"/>
    <mergeCell ref="H338:I338"/>
    <mergeCell ref="J338:K338"/>
    <mergeCell ref="L338:M338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6:A337"/>
    <mergeCell ref="B336:D337"/>
    <mergeCell ref="F336:G336"/>
    <mergeCell ref="H336:I336"/>
    <mergeCell ref="J336:K336"/>
    <mergeCell ref="L336:M336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2:A343"/>
    <mergeCell ref="B342:D343"/>
    <mergeCell ref="F342:G342"/>
    <mergeCell ref="H342:I342"/>
    <mergeCell ref="J342:K342"/>
    <mergeCell ref="L342:M342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0:A341"/>
    <mergeCell ref="B340:D341"/>
    <mergeCell ref="F340:G340"/>
    <mergeCell ref="H340:I340"/>
    <mergeCell ref="J340:K340"/>
    <mergeCell ref="L340:M340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6:A347"/>
    <mergeCell ref="B346:D347"/>
    <mergeCell ref="F346:G346"/>
    <mergeCell ref="H346:I346"/>
    <mergeCell ref="J346:K346"/>
    <mergeCell ref="L346:M346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4:A345"/>
    <mergeCell ref="B344:D345"/>
    <mergeCell ref="F344:G344"/>
    <mergeCell ref="H344:I344"/>
    <mergeCell ref="J344:K344"/>
    <mergeCell ref="L344:M344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0:A351"/>
    <mergeCell ref="B350:D351"/>
    <mergeCell ref="F350:G350"/>
    <mergeCell ref="H350:I350"/>
    <mergeCell ref="J350:K350"/>
    <mergeCell ref="L350:M350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48:A349"/>
    <mergeCell ref="B348:D349"/>
    <mergeCell ref="F348:G348"/>
    <mergeCell ref="H348:I348"/>
    <mergeCell ref="J348:K348"/>
    <mergeCell ref="L348:M348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4:A355"/>
    <mergeCell ref="B354:D355"/>
    <mergeCell ref="F354:G354"/>
    <mergeCell ref="H354:I354"/>
    <mergeCell ref="J354:K354"/>
    <mergeCell ref="L354:M354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2:A353"/>
    <mergeCell ref="B352:D353"/>
    <mergeCell ref="F352:G352"/>
    <mergeCell ref="H352:I352"/>
    <mergeCell ref="J352:K352"/>
    <mergeCell ref="L352:M352"/>
    <mergeCell ref="A358:A359"/>
    <mergeCell ref="B358:D359"/>
    <mergeCell ref="F358:G358"/>
    <mergeCell ref="H358:I358"/>
    <mergeCell ref="J358:K358"/>
    <mergeCell ref="L358:M358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6:A357"/>
    <mergeCell ref="B356:D357"/>
    <mergeCell ref="F356:G356"/>
    <mergeCell ref="H356:I356"/>
    <mergeCell ref="J356:K356"/>
    <mergeCell ref="L356:M356"/>
    <mergeCell ref="F360:G360"/>
    <mergeCell ref="H360:I360"/>
    <mergeCell ref="J360:K360"/>
    <mergeCell ref="L360:M360"/>
    <mergeCell ref="N360:O360"/>
    <mergeCell ref="P360:Q360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B365:E365"/>
    <mergeCell ref="F365:G365"/>
    <mergeCell ref="D441:M442"/>
    <mergeCell ref="N441:O441"/>
    <mergeCell ref="P441:Q441"/>
    <mergeCell ref="D443:E443"/>
    <mergeCell ref="F443:H443"/>
    <mergeCell ref="L443:M443"/>
    <mergeCell ref="N443:O443"/>
    <mergeCell ref="P443:Q443"/>
    <mergeCell ref="B445:E445"/>
    <mergeCell ref="F445:G445"/>
    <mergeCell ref="H445:I445"/>
    <mergeCell ref="J445:K445"/>
    <mergeCell ref="L445:M445"/>
    <mergeCell ref="N445:O445"/>
    <mergeCell ref="P445:Q445"/>
    <mergeCell ref="H365:I365"/>
    <mergeCell ref="J365:K365"/>
    <mergeCell ref="L365:M365"/>
    <mergeCell ref="N365:O365"/>
    <mergeCell ref="P365:Q365"/>
    <mergeCell ref="D401:M402"/>
    <mergeCell ref="N401:O401"/>
    <mergeCell ref="P401:Q401"/>
    <mergeCell ref="D403:E403"/>
    <mergeCell ref="F403:H403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A450:A451"/>
    <mergeCell ref="B450:D451"/>
    <mergeCell ref="F450:G450"/>
    <mergeCell ref="H450:I450"/>
    <mergeCell ref="J450:K450"/>
    <mergeCell ref="L450:M450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2:A453"/>
    <mergeCell ref="B452:D453"/>
    <mergeCell ref="F452:G452"/>
    <mergeCell ref="H452:I452"/>
    <mergeCell ref="J452:K452"/>
    <mergeCell ref="L452:M452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4:A455"/>
    <mergeCell ref="B454:D455"/>
    <mergeCell ref="F454:G454"/>
    <mergeCell ref="H454:I454"/>
    <mergeCell ref="J454:K454"/>
    <mergeCell ref="L454:M454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6:A457"/>
    <mergeCell ref="B456:D457"/>
    <mergeCell ref="F456:G456"/>
    <mergeCell ref="H456:I456"/>
    <mergeCell ref="J456:K456"/>
    <mergeCell ref="L456:M456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8:A459"/>
    <mergeCell ref="B458:D459"/>
    <mergeCell ref="F458:G458"/>
    <mergeCell ref="H458:I458"/>
    <mergeCell ref="J458:K458"/>
    <mergeCell ref="L458:M458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60:A461"/>
    <mergeCell ref="B460:D461"/>
    <mergeCell ref="F460:G460"/>
    <mergeCell ref="H460:I460"/>
    <mergeCell ref="J460:K460"/>
    <mergeCell ref="L460:M460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2:A463"/>
    <mergeCell ref="B462:D463"/>
    <mergeCell ref="F462:G462"/>
    <mergeCell ref="H462:I462"/>
    <mergeCell ref="J462:K462"/>
    <mergeCell ref="L462:M462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4:A465"/>
    <mergeCell ref="B464:D465"/>
    <mergeCell ref="F464:G464"/>
    <mergeCell ref="H464:I464"/>
    <mergeCell ref="J464:K464"/>
    <mergeCell ref="L464:M464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6:A467"/>
    <mergeCell ref="B466:D467"/>
    <mergeCell ref="F466:G466"/>
    <mergeCell ref="H466:I466"/>
    <mergeCell ref="J466:K466"/>
    <mergeCell ref="L466:M466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8:A469"/>
    <mergeCell ref="B468:D469"/>
    <mergeCell ref="F468:G468"/>
    <mergeCell ref="H468:I468"/>
    <mergeCell ref="J468:K468"/>
    <mergeCell ref="L468:M468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70:A471"/>
    <mergeCell ref="B470:D471"/>
    <mergeCell ref="F470:G470"/>
    <mergeCell ref="H470:I470"/>
    <mergeCell ref="J470:K470"/>
    <mergeCell ref="L470:M470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2:A473"/>
    <mergeCell ref="B472:D473"/>
    <mergeCell ref="F472:G472"/>
    <mergeCell ref="H472:I472"/>
    <mergeCell ref="J472:K472"/>
    <mergeCell ref="L472:M472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4:A475"/>
    <mergeCell ref="B474:D475"/>
    <mergeCell ref="F474:G474"/>
    <mergeCell ref="H474:I474"/>
    <mergeCell ref="J474:K474"/>
    <mergeCell ref="L474:M474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6:A477"/>
    <mergeCell ref="B476:D477"/>
    <mergeCell ref="F476:G476"/>
    <mergeCell ref="H476:I476"/>
    <mergeCell ref="J476:K476"/>
    <mergeCell ref="L476:M476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8:A479"/>
    <mergeCell ref="B478:D479"/>
    <mergeCell ref="F478:G478"/>
    <mergeCell ref="H478:I478"/>
    <mergeCell ref="J478:K478"/>
    <mergeCell ref="L478:M478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F480:G480"/>
    <mergeCell ref="H480:I480"/>
    <mergeCell ref="J480:K480"/>
    <mergeCell ref="L480:M480"/>
    <mergeCell ref="N480:O480"/>
    <mergeCell ref="P480:Q480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B485:E485"/>
    <mergeCell ref="F485:G485"/>
    <mergeCell ref="H485:I485"/>
    <mergeCell ref="J485:K485"/>
    <mergeCell ref="L485:M485"/>
    <mergeCell ref="N485:O485"/>
    <mergeCell ref="P485:Q485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A490:A491"/>
    <mergeCell ref="B490:D491"/>
    <mergeCell ref="F490:G490"/>
    <mergeCell ref="H490:I490"/>
    <mergeCell ref="J490:K490"/>
    <mergeCell ref="L490:M490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2:A493"/>
    <mergeCell ref="B492:D493"/>
    <mergeCell ref="F492:G492"/>
    <mergeCell ref="H492:I492"/>
    <mergeCell ref="J492:K492"/>
    <mergeCell ref="L492:M492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4:A495"/>
    <mergeCell ref="B494:D495"/>
    <mergeCell ref="F494:G494"/>
    <mergeCell ref="H494:I494"/>
    <mergeCell ref="J494:K494"/>
    <mergeCell ref="L494:M494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6:A497"/>
    <mergeCell ref="B496:D497"/>
    <mergeCell ref="F496:G496"/>
    <mergeCell ref="H496:I496"/>
    <mergeCell ref="J496:K496"/>
    <mergeCell ref="L496:M496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8:A499"/>
    <mergeCell ref="B498:D499"/>
    <mergeCell ref="F498:G498"/>
    <mergeCell ref="H498:I498"/>
    <mergeCell ref="J498:K498"/>
    <mergeCell ref="L498:M498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500:A501"/>
    <mergeCell ref="B500:D501"/>
    <mergeCell ref="F500:G500"/>
    <mergeCell ref="H500:I500"/>
    <mergeCell ref="J500:K500"/>
    <mergeCell ref="L500:M500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2:A503"/>
    <mergeCell ref="B502:D503"/>
    <mergeCell ref="F502:G502"/>
    <mergeCell ref="H502:I502"/>
    <mergeCell ref="J502:K502"/>
    <mergeCell ref="L502:M502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4:A505"/>
    <mergeCell ref="B504:D505"/>
    <mergeCell ref="F504:G504"/>
    <mergeCell ref="H504:I504"/>
    <mergeCell ref="J504:K504"/>
    <mergeCell ref="L504:M504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6:A507"/>
    <mergeCell ref="B506:D507"/>
    <mergeCell ref="F506:G506"/>
    <mergeCell ref="H506:I506"/>
    <mergeCell ref="J506:K506"/>
    <mergeCell ref="L506:M506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8:A509"/>
    <mergeCell ref="B508:D509"/>
    <mergeCell ref="F508:G508"/>
    <mergeCell ref="H508:I508"/>
    <mergeCell ref="J508:K508"/>
    <mergeCell ref="L508:M508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10:A511"/>
    <mergeCell ref="B510:D511"/>
    <mergeCell ref="F510:G510"/>
    <mergeCell ref="H510:I510"/>
    <mergeCell ref="J510:K510"/>
    <mergeCell ref="L510:M510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2:A513"/>
    <mergeCell ref="B512:D513"/>
    <mergeCell ref="F512:G512"/>
    <mergeCell ref="H512:I512"/>
    <mergeCell ref="J512:K512"/>
    <mergeCell ref="L512:M512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4:A515"/>
    <mergeCell ref="B514:D515"/>
    <mergeCell ref="F514:G514"/>
    <mergeCell ref="H514:I514"/>
    <mergeCell ref="J514:K514"/>
    <mergeCell ref="L514:M514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6:A517"/>
    <mergeCell ref="B516:D517"/>
    <mergeCell ref="F516:G516"/>
    <mergeCell ref="H516:I516"/>
    <mergeCell ref="J516:K516"/>
    <mergeCell ref="L516:M516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8:A519"/>
    <mergeCell ref="B518:D519"/>
    <mergeCell ref="F518:G518"/>
    <mergeCell ref="H518:I518"/>
    <mergeCell ref="J518:K518"/>
    <mergeCell ref="L518:M518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F520:G520"/>
    <mergeCell ref="H520:I520"/>
    <mergeCell ref="J520:K520"/>
    <mergeCell ref="L520:M520"/>
    <mergeCell ref="N520:O520"/>
    <mergeCell ref="P520:Q520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B525:E525"/>
    <mergeCell ref="F525:G525"/>
    <mergeCell ref="H525:I525"/>
    <mergeCell ref="J525:K525"/>
    <mergeCell ref="L525:M525"/>
    <mergeCell ref="N525:O525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A530:A531"/>
    <mergeCell ref="B530:D531"/>
    <mergeCell ref="F530:G530"/>
    <mergeCell ref="H530:I530"/>
    <mergeCell ref="J530:K530"/>
    <mergeCell ref="L530:M530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2:A533"/>
    <mergeCell ref="B532:D533"/>
    <mergeCell ref="F532:G532"/>
    <mergeCell ref="H532:I532"/>
    <mergeCell ref="J532:K532"/>
    <mergeCell ref="L532:M532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4:A535"/>
    <mergeCell ref="B534:D535"/>
    <mergeCell ref="F534:G534"/>
    <mergeCell ref="H534:I534"/>
    <mergeCell ref="J534:K534"/>
    <mergeCell ref="L534:M534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6:A537"/>
    <mergeCell ref="B536:D537"/>
    <mergeCell ref="F536:G536"/>
    <mergeCell ref="H536:I536"/>
    <mergeCell ref="J536:K536"/>
    <mergeCell ref="L536:M536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8:A539"/>
    <mergeCell ref="B538:D539"/>
    <mergeCell ref="F538:G538"/>
    <mergeCell ref="H538:I538"/>
    <mergeCell ref="J538:K538"/>
    <mergeCell ref="L538:M538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40:A541"/>
    <mergeCell ref="B540:D541"/>
    <mergeCell ref="F540:G540"/>
    <mergeCell ref="H540:I540"/>
    <mergeCell ref="J540:K540"/>
    <mergeCell ref="L540:M540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2:A543"/>
    <mergeCell ref="B542:D543"/>
    <mergeCell ref="F542:G542"/>
    <mergeCell ref="H542:I542"/>
    <mergeCell ref="J542:K542"/>
    <mergeCell ref="L542:M542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4:A545"/>
    <mergeCell ref="B544:D545"/>
    <mergeCell ref="F544:G544"/>
    <mergeCell ref="H544:I544"/>
    <mergeCell ref="J544:K544"/>
    <mergeCell ref="L544:M544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6:A547"/>
    <mergeCell ref="B546:D547"/>
    <mergeCell ref="F546:G546"/>
    <mergeCell ref="H546:I546"/>
    <mergeCell ref="J546:K546"/>
    <mergeCell ref="L546:M546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8:A549"/>
    <mergeCell ref="B548:D549"/>
    <mergeCell ref="F548:G548"/>
    <mergeCell ref="H548:I548"/>
    <mergeCell ref="J548:K548"/>
    <mergeCell ref="L548:M548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50:A551"/>
    <mergeCell ref="B550:D551"/>
    <mergeCell ref="F550:G550"/>
    <mergeCell ref="H550:I550"/>
    <mergeCell ref="J550:K550"/>
    <mergeCell ref="L550:M550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A552:A553"/>
    <mergeCell ref="B552:D553"/>
    <mergeCell ref="F552:G552"/>
    <mergeCell ref="H552:I552"/>
    <mergeCell ref="J552:K552"/>
    <mergeCell ref="L552:M552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4:A555"/>
    <mergeCell ref="B554:D555"/>
    <mergeCell ref="F554:G554"/>
    <mergeCell ref="H554:I554"/>
    <mergeCell ref="J554:K554"/>
    <mergeCell ref="L554:M554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A556:A557"/>
    <mergeCell ref="B556:D557"/>
    <mergeCell ref="F556:G556"/>
    <mergeCell ref="H556:I556"/>
    <mergeCell ref="J556:K556"/>
    <mergeCell ref="L556:M556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8:A559"/>
    <mergeCell ref="B558:D559"/>
    <mergeCell ref="F558:G558"/>
    <mergeCell ref="H558:I558"/>
    <mergeCell ref="J558:K558"/>
    <mergeCell ref="L558:M558"/>
    <mergeCell ref="N558:O558"/>
    <mergeCell ref="P558:Q558"/>
    <mergeCell ref="F559:G559"/>
    <mergeCell ref="H559:I559"/>
    <mergeCell ref="J559:K559"/>
    <mergeCell ref="L559:M559"/>
    <mergeCell ref="N559:O559"/>
    <mergeCell ref="P559:Q559"/>
    <mergeCell ref="F560:G560"/>
    <mergeCell ref="H560:I560"/>
    <mergeCell ref="J560:K560"/>
    <mergeCell ref="L560:M560"/>
    <mergeCell ref="N560:O560"/>
    <mergeCell ref="P560:Q560"/>
    <mergeCell ref="N594:O594"/>
    <mergeCell ref="P594:Q594"/>
    <mergeCell ref="L596:M596"/>
    <mergeCell ref="N596:O596"/>
    <mergeCell ref="P596:Q596"/>
    <mergeCell ref="F598:G598"/>
    <mergeCell ref="H598:I598"/>
    <mergeCell ref="J598:K598"/>
    <mergeCell ref="L598:M598"/>
    <mergeCell ref="N598:O598"/>
    <mergeCell ref="P598:Q598"/>
    <mergeCell ref="H566:I566"/>
    <mergeCell ref="J566:K566"/>
    <mergeCell ref="L566:M566"/>
    <mergeCell ref="N566:O566"/>
    <mergeCell ref="P566:Q566"/>
    <mergeCell ref="F567:G567"/>
    <mergeCell ref="H567:I567"/>
    <mergeCell ref="J567:K567"/>
    <mergeCell ref="L567:M567"/>
    <mergeCell ref="N567:O567"/>
    <mergeCell ref="D561:M562"/>
    <mergeCell ref="N561:O561"/>
    <mergeCell ref="P561:Q561"/>
    <mergeCell ref="D563:E563"/>
    <mergeCell ref="F563:H563"/>
    <mergeCell ref="D721:M722"/>
    <mergeCell ref="N721:O721"/>
    <mergeCell ref="P721:Q721"/>
    <mergeCell ref="D723:E723"/>
    <mergeCell ref="F723:H723"/>
    <mergeCell ref="L723:M723"/>
    <mergeCell ref="N723:O723"/>
    <mergeCell ref="P723:Q723"/>
    <mergeCell ref="B725:E725"/>
    <mergeCell ref="F725:G725"/>
    <mergeCell ref="H725:I725"/>
    <mergeCell ref="J725:K725"/>
    <mergeCell ref="L725:M725"/>
    <mergeCell ref="N725:O725"/>
    <mergeCell ref="P725:Q725"/>
    <mergeCell ref="D641:M642"/>
    <mergeCell ref="N641:O641"/>
    <mergeCell ref="P641:Q641"/>
    <mergeCell ref="D643:E643"/>
    <mergeCell ref="F643:H643"/>
    <mergeCell ref="L643:M643"/>
    <mergeCell ref="N643:O643"/>
    <mergeCell ref="P643:Q643"/>
    <mergeCell ref="B645:E645"/>
    <mergeCell ref="F645:G645"/>
    <mergeCell ref="H645:I645"/>
    <mergeCell ref="J645:K645"/>
    <mergeCell ref="A728:A729"/>
    <mergeCell ref="B726:D727"/>
    <mergeCell ref="F726:G726"/>
    <mergeCell ref="H726:I726"/>
    <mergeCell ref="J726:K726"/>
    <mergeCell ref="L726:M726"/>
    <mergeCell ref="N726:O726"/>
    <mergeCell ref="P726:Q726"/>
    <mergeCell ref="F727:G727"/>
    <mergeCell ref="H727:I727"/>
    <mergeCell ref="J727:K727"/>
    <mergeCell ref="L727:M727"/>
    <mergeCell ref="N727:O727"/>
    <mergeCell ref="P727:Q727"/>
    <mergeCell ref="B724:C724"/>
    <mergeCell ref="A730:A731"/>
    <mergeCell ref="B728:D729"/>
    <mergeCell ref="F728:G728"/>
    <mergeCell ref="H728:I728"/>
    <mergeCell ref="J728:K728"/>
    <mergeCell ref="L728:M728"/>
    <mergeCell ref="N728:O728"/>
    <mergeCell ref="P728:Q728"/>
    <mergeCell ref="F729:G729"/>
    <mergeCell ref="H729:I729"/>
    <mergeCell ref="J729:K729"/>
    <mergeCell ref="L729:M729"/>
    <mergeCell ref="N729:O729"/>
    <mergeCell ref="P729:Q729"/>
    <mergeCell ref="A732:A733"/>
    <mergeCell ref="B730:D731"/>
    <mergeCell ref="F730:G730"/>
    <mergeCell ref="H730:I730"/>
    <mergeCell ref="J730:K730"/>
    <mergeCell ref="L730:M730"/>
    <mergeCell ref="N730:O730"/>
    <mergeCell ref="P730:Q730"/>
    <mergeCell ref="F731:G731"/>
    <mergeCell ref="H731:I731"/>
    <mergeCell ref="J731:K731"/>
    <mergeCell ref="L731:M731"/>
    <mergeCell ref="N731:O731"/>
    <mergeCell ref="P731:Q731"/>
    <mergeCell ref="A734:A735"/>
    <mergeCell ref="B732:D733"/>
    <mergeCell ref="F732:G732"/>
    <mergeCell ref="H732:I732"/>
    <mergeCell ref="J732:K732"/>
    <mergeCell ref="L732:M732"/>
    <mergeCell ref="N732:O732"/>
    <mergeCell ref="P732:Q732"/>
    <mergeCell ref="F733:G733"/>
    <mergeCell ref="H733:I733"/>
    <mergeCell ref="J733:K733"/>
    <mergeCell ref="L733:M733"/>
    <mergeCell ref="N733:O733"/>
    <mergeCell ref="P733:Q733"/>
    <mergeCell ref="A736:A737"/>
    <mergeCell ref="B734:D735"/>
    <mergeCell ref="F734:G734"/>
    <mergeCell ref="H734:I734"/>
    <mergeCell ref="J734:K734"/>
    <mergeCell ref="L734:M734"/>
    <mergeCell ref="N734:O734"/>
    <mergeCell ref="P734:Q734"/>
    <mergeCell ref="F735:G735"/>
    <mergeCell ref="H735:I735"/>
    <mergeCell ref="J735:K735"/>
    <mergeCell ref="L735:M735"/>
    <mergeCell ref="N735:O735"/>
    <mergeCell ref="P735:Q735"/>
    <mergeCell ref="A738:A739"/>
    <mergeCell ref="B736:D737"/>
    <mergeCell ref="F736:G736"/>
    <mergeCell ref="H736:I736"/>
    <mergeCell ref="J736:K736"/>
    <mergeCell ref="L736:M736"/>
    <mergeCell ref="N736:O736"/>
    <mergeCell ref="P736:Q736"/>
    <mergeCell ref="F737:G737"/>
    <mergeCell ref="H737:I737"/>
    <mergeCell ref="J737:K737"/>
    <mergeCell ref="L737:M737"/>
    <mergeCell ref="N737:O737"/>
    <mergeCell ref="P737:Q737"/>
    <mergeCell ref="A740:A741"/>
    <mergeCell ref="B738:D739"/>
    <mergeCell ref="F738:G738"/>
    <mergeCell ref="H738:I738"/>
    <mergeCell ref="J738:K738"/>
    <mergeCell ref="L738:M738"/>
    <mergeCell ref="N738:O738"/>
    <mergeCell ref="P738:Q738"/>
    <mergeCell ref="F739:G739"/>
    <mergeCell ref="H739:I739"/>
    <mergeCell ref="J739:K739"/>
    <mergeCell ref="L739:M739"/>
    <mergeCell ref="N739:O739"/>
    <mergeCell ref="P739:Q739"/>
    <mergeCell ref="A742:A743"/>
    <mergeCell ref="B740:D741"/>
    <mergeCell ref="F740:G740"/>
    <mergeCell ref="H740:I740"/>
    <mergeCell ref="J740:K740"/>
    <mergeCell ref="L740:M740"/>
    <mergeCell ref="N740:O740"/>
    <mergeCell ref="P740:Q740"/>
    <mergeCell ref="F741:G741"/>
    <mergeCell ref="H741:I741"/>
    <mergeCell ref="J741:K741"/>
    <mergeCell ref="L741:M741"/>
    <mergeCell ref="N741:O741"/>
    <mergeCell ref="P741:Q741"/>
    <mergeCell ref="A744:A745"/>
    <mergeCell ref="B742:D743"/>
    <mergeCell ref="F742:G742"/>
    <mergeCell ref="H742:I742"/>
    <mergeCell ref="J742:K742"/>
    <mergeCell ref="L742:M742"/>
    <mergeCell ref="N742:O742"/>
    <mergeCell ref="P742:Q742"/>
    <mergeCell ref="F743:G743"/>
    <mergeCell ref="H743:I743"/>
    <mergeCell ref="J743:K743"/>
    <mergeCell ref="L743:M743"/>
    <mergeCell ref="N743:O743"/>
    <mergeCell ref="P743:Q743"/>
    <mergeCell ref="A746:A747"/>
    <mergeCell ref="B744:D745"/>
    <mergeCell ref="F744:G744"/>
    <mergeCell ref="H744:I744"/>
    <mergeCell ref="J744:K744"/>
    <mergeCell ref="L744:M744"/>
    <mergeCell ref="N744:O744"/>
    <mergeCell ref="P744:Q744"/>
    <mergeCell ref="F745:G745"/>
    <mergeCell ref="H745:I745"/>
    <mergeCell ref="J745:K745"/>
    <mergeCell ref="L745:M745"/>
    <mergeCell ref="N745:O745"/>
    <mergeCell ref="P745:Q745"/>
    <mergeCell ref="A748:A749"/>
    <mergeCell ref="B746:D747"/>
    <mergeCell ref="F746:G746"/>
    <mergeCell ref="H746:I746"/>
    <mergeCell ref="J746:K746"/>
    <mergeCell ref="L746:M746"/>
    <mergeCell ref="N746:O746"/>
    <mergeCell ref="P746:Q746"/>
    <mergeCell ref="F747:G747"/>
    <mergeCell ref="H747:I747"/>
    <mergeCell ref="J747:K747"/>
    <mergeCell ref="L747:M747"/>
    <mergeCell ref="N747:O747"/>
    <mergeCell ref="P747:Q747"/>
    <mergeCell ref="A750:A751"/>
    <mergeCell ref="B748:D749"/>
    <mergeCell ref="F748:G748"/>
    <mergeCell ref="H748:I748"/>
    <mergeCell ref="J748:K748"/>
    <mergeCell ref="L748:M748"/>
    <mergeCell ref="N748:O748"/>
    <mergeCell ref="P748:Q748"/>
    <mergeCell ref="F749:G749"/>
    <mergeCell ref="H749:I749"/>
    <mergeCell ref="J749:K749"/>
    <mergeCell ref="L749:M749"/>
    <mergeCell ref="N749:O749"/>
    <mergeCell ref="P749:Q749"/>
    <mergeCell ref="A752:A753"/>
    <mergeCell ref="B750:D751"/>
    <mergeCell ref="F750:G750"/>
    <mergeCell ref="H750:I750"/>
    <mergeCell ref="J750:K750"/>
    <mergeCell ref="L750:M750"/>
    <mergeCell ref="N750:O750"/>
    <mergeCell ref="P750:Q750"/>
    <mergeCell ref="F751:G751"/>
    <mergeCell ref="H751:I751"/>
    <mergeCell ref="J751:K751"/>
    <mergeCell ref="L751:M751"/>
    <mergeCell ref="N751:O751"/>
    <mergeCell ref="P751:Q751"/>
    <mergeCell ref="A754:A755"/>
    <mergeCell ref="B752:D753"/>
    <mergeCell ref="F752:G752"/>
    <mergeCell ref="H752:I752"/>
    <mergeCell ref="J752:K752"/>
    <mergeCell ref="L752:M752"/>
    <mergeCell ref="N752:O752"/>
    <mergeCell ref="P752:Q752"/>
    <mergeCell ref="F753:G753"/>
    <mergeCell ref="H753:I753"/>
    <mergeCell ref="J753:K753"/>
    <mergeCell ref="L753:M753"/>
    <mergeCell ref="N753:O753"/>
    <mergeCell ref="P753:Q753"/>
    <mergeCell ref="A756:A757"/>
    <mergeCell ref="B754:D755"/>
    <mergeCell ref="F754:G754"/>
    <mergeCell ref="H754:I754"/>
    <mergeCell ref="J754:K754"/>
    <mergeCell ref="L754:M754"/>
    <mergeCell ref="N754:O754"/>
    <mergeCell ref="P754:Q754"/>
    <mergeCell ref="F755:G755"/>
    <mergeCell ref="H755:I755"/>
    <mergeCell ref="J755:K755"/>
    <mergeCell ref="L755:M755"/>
    <mergeCell ref="N755:O755"/>
    <mergeCell ref="P755:Q755"/>
    <mergeCell ref="A758:A759"/>
    <mergeCell ref="B756:D757"/>
    <mergeCell ref="F756:G756"/>
    <mergeCell ref="H756:I756"/>
    <mergeCell ref="J756:K756"/>
    <mergeCell ref="L756:M756"/>
    <mergeCell ref="N756:O756"/>
    <mergeCell ref="P756:Q756"/>
    <mergeCell ref="F757:G757"/>
    <mergeCell ref="H757:I757"/>
    <mergeCell ref="J757:K757"/>
    <mergeCell ref="L757:M757"/>
    <mergeCell ref="N757:O757"/>
    <mergeCell ref="P757:Q757"/>
    <mergeCell ref="B758:D759"/>
    <mergeCell ref="F758:G758"/>
    <mergeCell ref="H758:I758"/>
    <mergeCell ref="J758:K758"/>
    <mergeCell ref="L758:M758"/>
    <mergeCell ref="N758:O758"/>
    <mergeCell ref="P758:Q758"/>
    <mergeCell ref="F759:G759"/>
    <mergeCell ref="H759:I759"/>
    <mergeCell ref="J759:K759"/>
    <mergeCell ref="L759:M759"/>
    <mergeCell ref="N759:O759"/>
    <mergeCell ref="P759:Q759"/>
    <mergeCell ref="F760:G760"/>
    <mergeCell ref="H760:I760"/>
    <mergeCell ref="J760:K760"/>
    <mergeCell ref="L760:M760"/>
    <mergeCell ref="N760:O760"/>
    <mergeCell ref="P760:Q760"/>
    <mergeCell ref="D761:M762"/>
    <mergeCell ref="N761:O761"/>
    <mergeCell ref="P761:Q761"/>
    <mergeCell ref="D763:E763"/>
    <mergeCell ref="F763:H763"/>
    <mergeCell ref="L763:M763"/>
    <mergeCell ref="N763:O763"/>
    <mergeCell ref="P763:Q763"/>
    <mergeCell ref="B765:E765"/>
    <mergeCell ref="F765:G765"/>
    <mergeCell ref="H765:I765"/>
    <mergeCell ref="J765:K765"/>
    <mergeCell ref="L765:M765"/>
    <mergeCell ref="N765:O765"/>
    <mergeCell ref="P765:Q765"/>
    <mergeCell ref="A768:A769"/>
    <mergeCell ref="B766:D767"/>
    <mergeCell ref="F766:G766"/>
    <mergeCell ref="H766:I766"/>
    <mergeCell ref="J766:K766"/>
    <mergeCell ref="L766:M766"/>
    <mergeCell ref="N766:O766"/>
    <mergeCell ref="P766:Q766"/>
    <mergeCell ref="F767:G767"/>
    <mergeCell ref="H767:I767"/>
    <mergeCell ref="J767:K767"/>
    <mergeCell ref="L767:M767"/>
    <mergeCell ref="N767:O767"/>
    <mergeCell ref="P767:Q767"/>
    <mergeCell ref="A770:A771"/>
    <mergeCell ref="B768:D769"/>
    <mergeCell ref="F768:G768"/>
    <mergeCell ref="H768:I768"/>
    <mergeCell ref="J768:K768"/>
    <mergeCell ref="L768:M768"/>
    <mergeCell ref="N768:O768"/>
    <mergeCell ref="P768:Q768"/>
    <mergeCell ref="F769:G769"/>
    <mergeCell ref="H769:I769"/>
    <mergeCell ref="J769:K769"/>
    <mergeCell ref="L769:M769"/>
    <mergeCell ref="N769:O769"/>
    <mergeCell ref="P769:Q769"/>
    <mergeCell ref="A772:A773"/>
    <mergeCell ref="B770:D771"/>
    <mergeCell ref="F770:G770"/>
    <mergeCell ref="H770:I770"/>
    <mergeCell ref="J770:K770"/>
    <mergeCell ref="L770:M770"/>
    <mergeCell ref="N770:O770"/>
    <mergeCell ref="P770:Q770"/>
    <mergeCell ref="F771:G771"/>
    <mergeCell ref="H771:I771"/>
    <mergeCell ref="J771:K771"/>
    <mergeCell ref="L771:M771"/>
    <mergeCell ref="N771:O771"/>
    <mergeCell ref="P771:Q771"/>
    <mergeCell ref="A774:A775"/>
    <mergeCell ref="B772:D773"/>
    <mergeCell ref="F772:G772"/>
    <mergeCell ref="H772:I772"/>
    <mergeCell ref="J772:K772"/>
    <mergeCell ref="L772:M772"/>
    <mergeCell ref="N772:O772"/>
    <mergeCell ref="P772:Q772"/>
    <mergeCell ref="F773:G773"/>
    <mergeCell ref="H773:I773"/>
    <mergeCell ref="J773:K773"/>
    <mergeCell ref="L773:M773"/>
    <mergeCell ref="N773:O773"/>
    <mergeCell ref="P773:Q773"/>
    <mergeCell ref="A776:A777"/>
    <mergeCell ref="B774:D775"/>
    <mergeCell ref="F774:G774"/>
    <mergeCell ref="H774:I774"/>
    <mergeCell ref="J774:K774"/>
    <mergeCell ref="L774:M774"/>
    <mergeCell ref="N774:O774"/>
    <mergeCell ref="P774:Q774"/>
    <mergeCell ref="F775:G775"/>
    <mergeCell ref="H775:I775"/>
    <mergeCell ref="J775:K775"/>
    <mergeCell ref="L775:M775"/>
    <mergeCell ref="N775:O775"/>
    <mergeCell ref="P775:Q775"/>
    <mergeCell ref="A778:A779"/>
    <mergeCell ref="B776:D777"/>
    <mergeCell ref="F776:G776"/>
    <mergeCell ref="H776:I776"/>
    <mergeCell ref="J776:K776"/>
    <mergeCell ref="L776:M776"/>
    <mergeCell ref="N776:O776"/>
    <mergeCell ref="P776:Q776"/>
    <mergeCell ref="F777:G777"/>
    <mergeCell ref="H777:I777"/>
    <mergeCell ref="J777:K777"/>
    <mergeCell ref="L777:M777"/>
    <mergeCell ref="N777:O777"/>
    <mergeCell ref="P777:Q777"/>
    <mergeCell ref="A780:A781"/>
    <mergeCell ref="B778:D779"/>
    <mergeCell ref="F778:G778"/>
    <mergeCell ref="H778:I778"/>
    <mergeCell ref="J778:K778"/>
    <mergeCell ref="L778:M778"/>
    <mergeCell ref="N778:O778"/>
    <mergeCell ref="P778:Q778"/>
    <mergeCell ref="F779:G779"/>
    <mergeCell ref="H779:I779"/>
    <mergeCell ref="J779:K779"/>
    <mergeCell ref="L779:M779"/>
    <mergeCell ref="N779:O779"/>
    <mergeCell ref="P779:Q779"/>
    <mergeCell ref="A782:A783"/>
    <mergeCell ref="B780:D781"/>
    <mergeCell ref="F780:G780"/>
    <mergeCell ref="H780:I780"/>
    <mergeCell ref="J780:K780"/>
    <mergeCell ref="L780:M780"/>
    <mergeCell ref="N780:O780"/>
    <mergeCell ref="P780:Q780"/>
    <mergeCell ref="F781:G781"/>
    <mergeCell ref="H781:I781"/>
    <mergeCell ref="J781:K781"/>
    <mergeCell ref="L781:M781"/>
    <mergeCell ref="N781:O781"/>
    <mergeCell ref="P781:Q781"/>
    <mergeCell ref="A784:A785"/>
    <mergeCell ref="B782:D783"/>
    <mergeCell ref="F782:G782"/>
    <mergeCell ref="H782:I782"/>
    <mergeCell ref="J782:K782"/>
    <mergeCell ref="L782:M782"/>
    <mergeCell ref="N782:O782"/>
    <mergeCell ref="P782:Q782"/>
    <mergeCell ref="F783:G783"/>
    <mergeCell ref="H783:I783"/>
    <mergeCell ref="J783:K783"/>
    <mergeCell ref="L783:M783"/>
    <mergeCell ref="N783:O783"/>
    <mergeCell ref="P783:Q783"/>
    <mergeCell ref="A786:A787"/>
    <mergeCell ref="B784:D785"/>
    <mergeCell ref="F784:G784"/>
    <mergeCell ref="H784:I784"/>
    <mergeCell ref="J784:K784"/>
    <mergeCell ref="L784:M784"/>
    <mergeCell ref="N784:O784"/>
    <mergeCell ref="P784:Q784"/>
    <mergeCell ref="F785:G785"/>
    <mergeCell ref="H785:I785"/>
    <mergeCell ref="J785:K785"/>
    <mergeCell ref="L785:M785"/>
    <mergeCell ref="N785:O785"/>
    <mergeCell ref="P785:Q785"/>
    <mergeCell ref="A788:A789"/>
    <mergeCell ref="B786:D787"/>
    <mergeCell ref="F786:G786"/>
    <mergeCell ref="H786:I786"/>
    <mergeCell ref="J786:K786"/>
    <mergeCell ref="L786:M786"/>
    <mergeCell ref="N786:O786"/>
    <mergeCell ref="P786:Q786"/>
    <mergeCell ref="F787:G787"/>
    <mergeCell ref="H787:I787"/>
    <mergeCell ref="J787:K787"/>
    <mergeCell ref="L787:M787"/>
    <mergeCell ref="N787:O787"/>
    <mergeCell ref="P787:Q787"/>
    <mergeCell ref="A790:A791"/>
    <mergeCell ref="B788:D789"/>
    <mergeCell ref="F788:G788"/>
    <mergeCell ref="H788:I788"/>
    <mergeCell ref="J788:K788"/>
    <mergeCell ref="L788:M788"/>
    <mergeCell ref="N788:O788"/>
    <mergeCell ref="P788:Q788"/>
    <mergeCell ref="F789:G789"/>
    <mergeCell ref="H789:I789"/>
    <mergeCell ref="J789:K789"/>
    <mergeCell ref="L789:M789"/>
    <mergeCell ref="N789:O789"/>
    <mergeCell ref="P789:Q789"/>
    <mergeCell ref="A792:A793"/>
    <mergeCell ref="B790:D791"/>
    <mergeCell ref="F790:G790"/>
    <mergeCell ref="H790:I790"/>
    <mergeCell ref="J790:K790"/>
    <mergeCell ref="L790:M790"/>
    <mergeCell ref="N790:O790"/>
    <mergeCell ref="P790:Q790"/>
    <mergeCell ref="F791:G791"/>
    <mergeCell ref="H791:I791"/>
    <mergeCell ref="J791:K791"/>
    <mergeCell ref="L791:M791"/>
    <mergeCell ref="N791:O791"/>
    <mergeCell ref="P791:Q791"/>
    <mergeCell ref="A794:A795"/>
    <mergeCell ref="B792:D793"/>
    <mergeCell ref="F792:G792"/>
    <mergeCell ref="H792:I792"/>
    <mergeCell ref="J792:K792"/>
    <mergeCell ref="L792:M792"/>
    <mergeCell ref="N792:O792"/>
    <mergeCell ref="P792:Q792"/>
    <mergeCell ref="F793:G793"/>
    <mergeCell ref="H793:I793"/>
    <mergeCell ref="J793:K793"/>
    <mergeCell ref="L793:M793"/>
    <mergeCell ref="N793:O793"/>
    <mergeCell ref="P793:Q793"/>
    <mergeCell ref="A796:A797"/>
    <mergeCell ref="B794:D795"/>
    <mergeCell ref="F794:G794"/>
    <mergeCell ref="H794:I794"/>
    <mergeCell ref="J794:K794"/>
    <mergeCell ref="L794:M794"/>
    <mergeCell ref="N794:O794"/>
    <mergeCell ref="P794:Q794"/>
    <mergeCell ref="F795:G795"/>
    <mergeCell ref="H795:I795"/>
    <mergeCell ref="J795:K795"/>
    <mergeCell ref="L795:M795"/>
    <mergeCell ref="N795:O795"/>
    <mergeCell ref="P795:Q795"/>
    <mergeCell ref="A798:A799"/>
    <mergeCell ref="B796:D797"/>
    <mergeCell ref="F796:G796"/>
    <mergeCell ref="H796:I796"/>
    <mergeCell ref="J796:K796"/>
    <mergeCell ref="L796:M796"/>
    <mergeCell ref="N796:O796"/>
    <mergeCell ref="P796:Q796"/>
    <mergeCell ref="F797:G797"/>
    <mergeCell ref="H797:I797"/>
    <mergeCell ref="J797:K797"/>
    <mergeCell ref="L797:M797"/>
    <mergeCell ref="N797:O797"/>
    <mergeCell ref="P797:Q797"/>
    <mergeCell ref="B798:D799"/>
    <mergeCell ref="F798:G798"/>
    <mergeCell ref="H798:I798"/>
    <mergeCell ref="J798:K798"/>
    <mergeCell ref="L798:M798"/>
    <mergeCell ref="N798:O798"/>
    <mergeCell ref="P798:Q798"/>
    <mergeCell ref="F799:G799"/>
    <mergeCell ref="H799:I799"/>
    <mergeCell ref="J799:K799"/>
    <mergeCell ref="L799:M799"/>
    <mergeCell ref="N799:O799"/>
    <mergeCell ref="P799:Q799"/>
    <mergeCell ref="F800:G800"/>
    <mergeCell ref="H800:I800"/>
    <mergeCell ref="J800:K800"/>
    <mergeCell ref="L800:M800"/>
    <mergeCell ref="N800:O800"/>
    <mergeCell ref="P800:Q800"/>
    <mergeCell ref="D801:M802"/>
    <mergeCell ref="N801:O801"/>
    <mergeCell ref="P801:Q801"/>
    <mergeCell ref="D803:E803"/>
    <mergeCell ref="F803:H803"/>
    <mergeCell ref="L803:M803"/>
    <mergeCell ref="N803:O803"/>
    <mergeCell ref="P803:Q803"/>
    <mergeCell ref="B805:E805"/>
    <mergeCell ref="F805:G805"/>
    <mergeCell ref="H805:I805"/>
    <mergeCell ref="J805:K805"/>
    <mergeCell ref="L805:M805"/>
    <mergeCell ref="N805:O805"/>
    <mergeCell ref="P805:Q805"/>
    <mergeCell ref="A808:A809"/>
    <mergeCell ref="B806:D807"/>
    <mergeCell ref="F806:G806"/>
    <mergeCell ref="H806:I806"/>
    <mergeCell ref="J806:K806"/>
    <mergeCell ref="L806:M806"/>
    <mergeCell ref="N806:O806"/>
    <mergeCell ref="P806:Q806"/>
    <mergeCell ref="F807:G807"/>
    <mergeCell ref="H807:I807"/>
    <mergeCell ref="J807:K807"/>
    <mergeCell ref="L807:M807"/>
    <mergeCell ref="N807:O807"/>
    <mergeCell ref="P807:Q807"/>
    <mergeCell ref="A810:A811"/>
    <mergeCell ref="B808:D809"/>
    <mergeCell ref="F808:G808"/>
    <mergeCell ref="H808:I808"/>
    <mergeCell ref="J808:K808"/>
    <mergeCell ref="L808:M808"/>
    <mergeCell ref="N808:O808"/>
    <mergeCell ref="P808:Q808"/>
    <mergeCell ref="F809:G809"/>
    <mergeCell ref="H809:I809"/>
    <mergeCell ref="J809:K809"/>
    <mergeCell ref="L809:M809"/>
    <mergeCell ref="N809:O809"/>
    <mergeCell ref="P809:Q809"/>
    <mergeCell ref="A812:A813"/>
    <mergeCell ref="B810:D811"/>
    <mergeCell ref="F810:G810"/>
    <mergeCell ref="H810:I810"/>
    <mergeCell ref="J810:K810"/>
    <mergeCell ref="L810:M810"/>
    <mergeCell ref="N810:O810"/>
    <mergeCell ref="P810:Q810"/>
    <mergeCell ref="F811:G811"/>
    <mergeCell ref="H811:I811"/>
    <mergeCell ref="J811:K811"/>
    <mergeCell ref="L811:M811"/>
    <mergeCell ref="N811:O811"/>
    <mergeCell ref="P811:Q811"/>
    <mergeCell ref="A814:A815"/>
    <mergeCell ref="B812:D813"/>
    <mergeCell ref="F812:G812"/>
    <mergeCell ref="H812:I812"/>
    <mergeCell ref="J812:K812"/>
    <mergeCell ref="L812:M812"/>
    <mergeCell ref="N812:O812"/>
    <mergeCell ref="P812:Q812"/>
    <mergeCell ref="F813:G813"/>
    <mergeCell ref="H813:I813"/>
    <mergeCell ref="J813:K813"/>
    <mergeCell ref="L813:M813"/>
    <mergeCell ref="N813:O813"/>
    <mergeCell ref="P813:Q813"/>
    <mergeCell ref="A816:A817"/>
    <mergeCell ref="B814:D815"/>
    <mergeCell ref="F814:G814"/>
    <mergeCell ref="H814:I814"/>
    <mergeCell ref="J814:K814"/>
    <mergeCell ref="L814:M814"/>
    <mergeCell ref="N814:O814"/>
    <mergeCell ref="P814:Q814"/>
    <mergeCell ref="F815:G815"/>
    <mergeCell ref="H815:I815"/>
    <mergeCell ref="J815:K815"/>
    <mergeCell ref="L815:M815"/>
    <mergeCell ref="N815:O815"/>
    <mergeCell ref="P815:Q815"/>
    <mergeCell ref="A818:A819"/>
    <mergeCell ref="B816:D817"/>
    <mergeCell ref="F816:G816"/>
    <mergeCell ref="H816:I816"/>
    <mergeCell ref="J816:K816"/>
    <mergeCell ref="L816:M816"/>
    <mergeCell ref="N816:O816"/>
    <mergeCell ref="P816:Q816"/>
    <mergeCell ref="F817:G817"/>
    <mergeCell ref="H817:I817"/>
    <mergeCell ref="J817:K817"/>
    <mergeCell ref="L817:M817"/>
    <mergeCell ref="N817:O817"/>
    <mergeCell ref="P817:Q817"/>
    <mergeCell ref="A820:A821"/>
    <mergeCell ref="B818:D819"/>
    <mergeCell ref="F818:G818"/>
    <mergeCell ref="H818:I818"/>
    <mergeCell ref="J818:K818"/>
    <mergeCell ref="L818:M818"/>
    <mergeCell ref="N818:O818"/>
    <mergeCell ref="P818:Q818"/>
    <mergeCell ref="F819:G819"/>
    <mergeCell ref="H819:I819"/>
    <mergeCell ref="J819:K819"/>
    <mergeCell ref="L819:M819"/>
    <mergeCell ref="N819:O819"/>
    <mergeCell ref="P819:Q819"/>
    <mergeCell ref="A822:A823"/>
    <mergeCell ref="B820:D821"/>
    <mergeCell ref="F820:G820"/>
    <mergeCell ref="H820:I820"/>
    <mergeCell ref="J820:K820"/>
    <mergeCell ref="L820:M820"/>
    <mergeCell ref="N820:O820"/>
    <mergeCell ref="P820:Q820"/>
    <mergeCell ref="F821:G821"/>
    <mergeCell ref="H821:I821"/>
    <mergeCell ref="J821:K821"/>
    <mergeCell ref="L821:M821"/>
    <mergeCell ref="N821:O821"/>
    <mergeCell ref="P821:Q821"/>
    <mergeCell ref="A824:A825"/>
    <mergeCell ref="B822:D823"/>
    <mergeCell ref="F822:G822"/>
    <mergeCell ref="H822:I822"/>
    <mergeCell ref="J822:K822"/>
    <mergeCell ref="L822:M822"/>
    <mergeCell ref="N822:O822"/>
    <mergeCell ref="P822:Q822"/>
    <mergeCell ref="F823:G823"/>
    <mergeCell ref="H823:I823"/>
    <mergeCell ref="J823:K823"/>
    <mergeCell ref="L823:M823"/>
    <mergeCell ref="N823:O823"/>
    <mergeCell ref="P823:Q823"/>
    <mergeCell ref="A826:A827"/>
    <mergeCell ref="B824:D825"/>
    <mergeCell ref="F824:G824"/>
    <mergeCell ref="H824:I824"/>
    <mergeCell ref="J824:K824"/>
    <mergeCell ref="L824:M824"/>
    <mergeCell ref="N824:O824"/>
    <mergeCell ref="P824:Q824"/>
    <mergeCell ref="F825:G825"/>
    <mergeCell ref="H825:I825"/>
    <mergeCell ref="J825:K825"/>
    <mergeCell ref="L825:M825"/>
    <mergeCell ref="N825:O825"/>
    <mergeCell ref="P825:Q825"/>
    <mergeCell ref="A828:A829"/>
    <mergeCell ref="B826:D827"/>
    <mergeCell ref="F826:G826"/>
    <mergeCell ref="H826:I826"/>
    <mergeCell ref="J826:K826"/>
    <mergeCell ref="L826:M826"/>
    <mergeCell ref="N826:O826"/>
    <mergeCell ref="P826:Q826"/>
    <mergeCell ref="F827:G827"/>
    <mergeCell ref="H827:I827"/>
    <mergeCell ref="J827:K827"/>
    <mergeCell ref="L827:M827"/>
    <mergeCell ref="N827:O827"/>
    <mergeCell ref="P827:Q827"/>
    <mergeCell ref="A830:A831"/>
    <mergeCell ref="B828:D829"/>
    <mergeCell ref="F828:G828"/>
    <mergeCell ref="H828:I828"/>
    <mergeCell ref="J828:K828"/>
    <mergeCell ref="L828:M828"/>
    <mergeCell ref="N828:O828"/>
    <mergeCell ref="P828:Q828"/>
    <mergeCell ref="F829:G829"/>
    <mergeCell ref="H829:I829"/>
    <mergeCell ref="J829:K829"/>
    <mergeCell ref="L829:M829"/>
    <mergeCell ref="N829:O829"/>
    <mergeCell ref="P829:Q829"/>
    <mergeCell ref="A832:A833"/>
    <mergeCell ref="B830:D831"/>
    <mergeCell ref="F830:G830"/>
    <mergeCell ref="H830:I830"/>
    <mergeCell ref="J830:K830"/>
    <mergeCell ref="L830:M830"/>
    <mergeCell ref="N830:O830"/>
    <mergeCell ref="P830:Q830"/>
    <mergeCell ref="F831:G831"/>
    <mergeCell ref="H831:I831"/>
    <mergeCell ref="J831:K831"/>
    <mergeCell ref="L831:M831"/>
    <mergeCell ref="N831:O831"/>
    <mergeCell ref="P831:Q831"/>
    <mergeCell ref="A834:A835"/>
    <mergeCell ref="B832:D833"/>
    <mergeCell ref="F832:G832"/>
    <mergeCell ref="H832:I832"/>
    <mergeCell ref="J832:K832"/>
    <mergeCell ref="L832:M832"/>
    <mergeCell ref="N832:O832"/>
    <mergeCell ref="P832:Q832"/>
    <mergeCell ref="F833:G833"/>
    <mergeCell ref="H833:I833"/>
    <mergeCell ref="J833:K833"/>
    <mergeCell ref="L833:M833"/>
    <mergeCell ref="N833:O833"/>
    <mergeCell ref="P833:Q833"/>
    <mergeCell ref="A836:A837"/>
    <mergeCell ref="B834:D835"/>
    <mergeCell ref="F834:G834"/>
    <mergeCell ref="H834:I834"/>
    <mergeCell ref="J834:K834"/>
    <mergeCell ref="L834:M834"/>
    <mergeCell ref="N834:O834"/>
    <mergeCell ref="P834:Q834"/>
    <mergeCell ref="F835:G835"/>
    <mergeCell ref="H835:I835"/>
    <mergeCell ref="J835:K835"/>
    <mergeCell ref="L835:M835"/>
    <mergeCell ref="N835:O835"/>
    <mergeCell ref="P835:Q835"/>
    <mergeCell ref="A838:A839"/>
    <mergeCell ref="B836:D837"/>
    <mergeCell ref="F836:G836"/>
    <mergeCell ref="H836:I836"/>
    <mergeCell ref="J836:K836"/>
    <mergeCell ref="L836:M836"/>
    <mergeCell ref="N836:O836"/>
    <mergeCell ref="P836:Q836"/>
    <mergeCell ref="F837:G837"/>
    <mergeCell ref="H837:I837"/>
    <mergeCell ref="J837:K837"/>
    <mergeCell ref="L837:M837"/>
    <mergeCell ref="N837:O837"/>
    <mergeCell ref="P837:Q837"/>
    <mergeCell ref="B838:D839"/>
    <mergeCell ref="F838:G838"/>
    <mergeCell ref="H838:I838"/>
    <mergeCell ref="J838:K838"/>
    <mergeCell ref="L838:M838"/>
    <mergeCell ref="N838:O838"/>
    <mergeCell ref="P838:Q838"/>
    <mergeCell ref="F839:G839"/>
    <mergeCell ref="H839:I839"/>
    <mergeCell ref="J839:K839"/>
    <mergeCell ref="L839:M839"/>
    <mergeCell ref="N839:O839"/>
    <mergeCell ref="P839:Q839"/>
    <mergeCell ref="F840:G840"/>
    <mergeCell ref="H840:I840"/>
    <mergeCell ref="J840:K840"/>
    <mergeCell ref="L840:M840"/>
    <mergeCell ref="N840:O840"/>
    <mergeCell ref="P840:Q840"/>
    <mergeCell ref="D841:M842"/>
    <mergeCell ref="N841:O841"/>
    <mergeCell ref="P841:Q841"/>
    <mergeCell ref="D843:E843"/>
    <mergeCell ref="F843:H843"/>
    <mergeCell ref="L843:M843"/>
    <mergeCell ref="N843:O843"/>
    <mergeCell ref="P843:Q843"/>
    <mergeCell ref="B845:E845"/>
    <mergeCell ref="F845:G845"/>
    <mergeCell ref="H845:I845"/>
    <mergeCell ref="J845:K845"/>
    <mergeCell ref="L845:M845"/>
    <mergeCell ref="N845:O845"/>
    <mergeCell ref="P845:Q845"/>
    <mergeCell ref="A848:A849"/>
    <mergeCell ref="B846:D847"/>
    <mergeCell ref="F846:G846"/>
    <mergeCell ref="H846:I846"/>
    <mergeCell ref="J846:K846"/>
    <mergeCell ref="L846:M846"/>
    <mergeCell ref="N846:O846"/>
    <mergeCell ref="P846:Q846"/>
    <mergeCell ref="F847:G847"/>
    <mergeCell ref="H847:I847"/>
    <mergeCell ref="J847:K847"/>
    <mergeCell ref="L847:M847"/>
    <mergeCell ref="N847:O847"/>
    <mergeCell ref="P847:Q847"/>
    <mergeCell ref="A850:A851"/>
    <mergeCell ref="B848:D849"/>
    <mergeCell ref="F848:G848"/>
    <mergeCell ref="H848:I848"/>
    <mergeCell ref="J848:K848"/>
    <mergeCell ref="L848:M848"/>
    <mergeCell ref="N848:O848"/>
    <mergeCell ref="P848:Q848"/>
    <mergeCell ref="F849:G849"/>
    <mergeCell ref="H849:I849"/>
    <mergeCell ref="J849:K849"/>
    <mergeCell ref="L849:M849"/>
    <mergeCell ref="N849:O849"/>
    <mergeCell ref="P849:Q849"/>
    <mergeCell ref="A852:A853"/>
    <mergeCell ref="B850:D851"/>
    <mergeCell ref="F850:G850"/>
    <mergeCell ref="H850:I850"/>
    <mergeCell ref="J850:K850"/>
    <mergeCell ref="L850:M850"/>
    <mergeCell ref="N850:O850"/>
    <mergeCell ref="P850:Q850"/>
    <mergeCell ref="F851:G851"/>
    <mergeCell ref="H851:I851"/>
    <mergeCell ref="J851:K851"/>
    <mergeCell ref="L851:M851"/>
    <mergeCell ref="N851:O851"/>
    <mergeCell ref="P851:Q851"/>
    <mergeCell ref="A854:A855"/>
    <mergeCell ref="B852:D853"/>
    <mergeCell ref="F852:G852"/>
    <mergeCell ref="H852:I852"/>
    <mergeCell ref="J852:K852"/>
    <mergeCell ref="L852:M852"/>
    <mergeCell ref="N852:O852"/>
    <mergeCell ref="P852:Q852"/>
    <mergeCell ref="F853:G853"/>
    <mergeCell ref="H853:I853"/>
    <mergeCell ref="J853:K853"/>
    <mergeCell ref="L853:M853"/>
    <mergeCell ref="N853:O853"/>
    <mergeCell ref="P853:Q853"/>
    <mergeCell ref="A856:A857"/>
    <mergeCell ref="B854:D855"/>
    <mergeCell ref="F854:G854"/>
    <mergeCell ref="H854:I854"/>
    <mergeCell ref="J854:K854"/>
    <mergeCell ref="L854:M854"/>
    <mergeCell ref="N854:O854"/>
    <mergeCell ref="P854:Q854"/>
    <mergeCell ref="F855:G855"/>
    <mergeCell ref="H855:I855"/>
    <mergeCell ref="J855:K855"/>
    <mergeCell ref="L855:M855"/>
    <mergeCell ref="N855:O855"/>
    <mergeCell ref="P855:Q855"/>
    <mergeCell ref="A858:A859"/>
    <mergeCell ref="B856:D857"/>
    <mergeCell ref="F856:G856"/>
    <mergeCell ref="H856:I856"/>
    <mergeCell ref="J856:K856"/>
    <mergeCell ref="L856:M856"/>
    <mergeCell ref="N856:O856"/>
    <mergeCell ref="P856:Q856"/>
    <mergeCell ref="F857:G857"/>
    <mergeCell ref="H857:I857"/>
    <mergeCell ref="J857:K857"/>
    <mergeCell ref="L857:M857"/>
    <mergeCell ref="N857:O857"/>
    <mergeCell ref="P857:Q857"/>
    <mergeCell ref="A860:A861"/>
    <mergeCell ref="B858:D859"/>
    <mergeCell ref="F858:G858"/>
    <mergeCell ref="H858:I858"/>
    <mergeCell ref="J858:K858"/>
    <mergeCell ref="L858:M858"/>
    <mergeCell ref="N858:O858"/>
    <mergeCell ref="P858:Q858"/>
    <mergeCell ref="F859:G859"/>
    <mergeCell ref="H859:I859"/>
    <mergeCell ref="J859:K859"/>
    <mergeCell ref="L859:M859"/>
    <mergeCell ref="N859:O859"/>
    <mergeCell ref="P859:Q859"/>
    <mergeCell ref="A862:A863"/>
    <mergeCell ref="B860:D861"/>
    <mergeCell ref="F860:G860"/>
    <mergeCell ref="H860:I860"/>
    <mergeCell ref="J860:K860"/>
    <mergeCell ref="L860:M860"/>
    <mergeCell ref="N860:O860"/>
    <mergeCell ref="P860:Q860"/>
    <mergeCell ref="F861:G861"/>
    <mergeCell ref="H861:I861"/>
    <mergeCell ref="J861:K861"/>
    <mergeCell ref="L861:M861"/>
    <mergeCell ref="N861:O861"/>
    <mergeCell ref="P861:Q861"/>
    <mergeCell ref="A864:A865"/>
    <mergeCell ref="B862:D863"/>
    <mergeCell ref="F862:G862"/>
    <mergeCell ref="H862:I862"/>
    <mergeCell ref="J862:K862"/>
    <mergeCell ref="L862:M862"/>
    <mergeCell ref="N862:O862"/>
    <mergeCell ref="P862:Q862"/>
    <mergeCell ref="F863:G863"/>
    <mergeCell ref="H863:I863"/>
    <mergeCell ref="J863:K863"/>
    <mergeCell ref="L863:M863"/>
    <mergeCell ref="N863:O863"/>
    <mergeCell ref="P863:Q863"/>
    <mergeCell ref="A866:A867"/>
    <mergeCell ref="B864:D865"/>
    <mergeCell ref="F864:G864"/>
    <mergeCell ref="H864:I864"/>
    <mergeCell ref="J864:K864"/>
    <mergeCell ref="L864:M864"/>
    <mergeCell ref="N864:O864"/>
    <mergeCell ref="P864:Q864"/>
    <mergeCell ref="F865:G865"/>
    <mergeCell ref="H865:I865"/>
    <mergeCell ref="J865:K865"/>
    <mergeCell ref="L865:M865"/>
    <mergeCell ref="N865:O865"/>
    <mergeCell ref="P865:Q865"/>
    <mergeCell ref="A868:A869"/>
    <mergeCell ref="B866:D867"/>
    <mergeCell ref="F866:G866"/>
    <mergeCell ref="H866:I866"/>
    <mergeCell ref="J866:K866"/>
    <mergeCell ref="L866:M866"/>
    <mergeCell ref="N866:O866"/>
    <mergeCell ref="P866:Q866"/>
    <mergeCell ref="F867:G867"/>
    <mergeCell ref="H867:I867"/>
    <mergeCell ref="J867:K867"/>
    <mergeCell ref="L867:M867"/>
    <mergeCell ref="N867:O867"/>
    <mergeCell ref="P867:Q867"/>
    <mergeCell ref="A870:A871"/>
    <mergeCell ref="B868:D869"/>
    <mergeCell ref="F868:G868"/>
    <mergeCell ref="H868:I868"/>
    <mergeCell ref="J868:K868"/>
    <mergeCell ref="L868:M868"/>
    <mergeCell ref="N868:O868"/>
    <mergeCell ref="P868:Q868"/>
    <mergeCell ref="F869:G869"/>
    <mergeCell ref="H869:I869"/>
    <mergeCell ref="J869:K869"/>
    <mergeCell ref="L869:M869"/>
    <mergeCell ref="N869:O869"/>
    <mergeCell ref="P869:Q869"/>
    <mergeCell ref="A872:A873"/>
    <mergeCell ref="B870:D871"/>
    <mergeCell ref="F870:G870"/>
    <mergeCell ref="H870:I870"/>
    <mergeCell ref="J870:K870"/>
    <mergeCell ref="L870:M870"/>
    <mergeCell ref="N870:O870"/>
    <mergeCell ref="P870:Q870"/>
    <mergeCell ref="F871:G871"/>
    <mergeCell ref="H871:I871"/>
    <mergeCell ref="J871:K871"/>
    <mergeCell ref="L871:M871"/>
    <mergeCell ref="N871:O871"/>
    <mergeCell ref="P871:Q871"/>
    <mergeCell ref="P879:Q879"/>
    <mergeCell ref="A874:A875"/>
    <mergeCell ref="B872:D873"/>
    <mergeCell ref="F872:G872"/>
    <mergeCell ref="H872:I872"/>
    <mergeCell ref="J872:K872"/>
    <mergeCell ref="L872:M872"/>
    <mergeCell ref="N872:O872"/>
    <mergeCell ref="P872:Q872"/>
    <mergeCell ref="F873:G873"/>
    <mergeCell ref="H873:I873"/>
    <mergeCell ref="J873:K873"/>
    <mergeCell ref="L873:M873"/>
    <mergeCell ref="N873:O873"/>
    <mergeCell ref="P873:Q873"/>
    <mergeCell ref="A876:A877"/>
    <mergeCell ref="B874:D875"/>
    <mergeCell ref="F874:G874"/>
    <mergeCell ref="H874:I874"/>
    <mergeCell ref="J874:K874"/>
    <mergeCell ref="L874:M874"/>
    <mergeCell ref="N874:O874"/>
    <mergeCell ref="P874:Q874"/>
    <mergeCell ref="F875:G875"/>
    <mergeCell ref="H875:I875"/>
    <mergeCell ref="J875:K875"/>
    <mergeCell ref="L875:M875"/>
    <mergeCell ref="N875:O875"/>
    <mergeCell ref="P875:Q875"/>
    <mergeCell ref="F880:G880"/>
    <mergeCell ref="H880:I880"/>
    <mergeCell ref="J880:K880"/>
    <mergeCell ref="L880:M880"/>
    <mergeCell ref="N880:O880"/>
    <mergeCell ref="P880:Q880"/>
    <mergeCell ref="A878:A879"/>
    <mergeCell ref="B876:D877"/>
    <mergeCell ref="F876:G876"/>
    <mergeCell ref="H876:I876"/>
    <mergeCell ref="J876:K876"/>
    <mergeCell ref="L876:M876"/>
    <mergeCell ref="N876:O876"/>
    <mergeCell ref="P876:Q876"/>
    <mergeCell ref="F877:G877"/>
    <mergeCell ref="H877:I877"/>
    <mergeCell ref="J877:K877"/>
    <mergeCell ref="L877:M877"/>
    <mergeCell ref="N877:O877"/>
    <mergeCell ref="P877:Q877"/>
    <mergeCell ref="B878:D879"/>
    <mergeCell ref="F878:G878"/>
    <mergeCell ref="H878:I878"/>
    <mergeCell ref="J878:K878"/>
    <mergeCell ref="L878:M878"/>
    <mergeCell ref="N878:O878"/>
    <mergeCell ref="P878:Q878"/>
    <mergeCell ref="F879:G879"/>
    <mergeCell ref="H879:I879"/>
    <mergeCell ref="J879:K879"/>
    <mergeCell ref="L879:M879"/>
    <mergeCell ref="N879:O879"/>
    <mergeCell ref="L645:M645"/>
    <mergeCell ref="N645:O645"/>
    <mergeCell ref="P645:Q645"/>
    <mergeCell ref="A646:A647"/>
    <mergeCell ref="B646:D647"/>
    <mergeCell ref="F646:G646"/>
    <mergeCell ref="H646:I646"/>
    <mergeCell ref="J646:K646"/>
    <mergeCell ref="L646:M646"/>
    <mergeCell ref="N646:O646"/>
    <mergeCell ref="P646:Q646"/>
    <mergeCell ref="F647:G647"/>
    <mergeCell ref="H647:I647"/>
    <mergeCell ref="J647:K647"/>
    <mergeCell ref="L647:M647"/>
    <mergeCell ref="N647:O647"/>
    <mergeCell ref="P647:Q647"/>
    <mergeCell ref="N655:O655"/>
    <mergeCell ref="P655:Q655"/>
    <mergeCell ref="A648:A649"/>
    <mergeCell ref="B648:D649"/>
    <mergeCell ref="F648:G648"/>
    <mergeCell ref="H648:I648"/>
    <mergeCell ref="J648:K648"/>
    <mergeCell ref="L648:M648"/>
    <mergeCell ref="N648:O648"/>
    <mergeCell ref="P648:Q648"/>
    <mergeCell ref="F649:G649"/>
    <mergeCell ref="H649:I649"/>
    <mergeCell ref="J649:K649"/>
    <mergeCell ref="L649:M649"/>
    <mergeCell ref="N649:O649"/>
    <mergeCell ref="P649:Q649"/>
    <mergeCell ref="A650:A651"/>
    <mergeCell ref="F650:G650"/>
    <mergeCell ref="H650:I650"/>
    <mergeCell ref="J650:K650"/>
    <mergeCell ref="L650:M650"/>
    <mergeCell ref="N650:O650"/>
    <mergeCell ref="P650:Q650"/>
    <mergeCell ref="F651:G651"/>
    <mergeCell ref="H651:I651"/>
    <mergeCell ref="J651:K651"/>
    <mergeCell ref="L651:M651"/>
    <mergeCell ref="N651:O651"/>
    <mergeCell ref="P651:Q651"/>
    <mergeCell ref="F659:G659"/>
    <mergeCell ref="H659:I659"/>
    <mergeCell ref="J659:K659"/>
    <mergeCell ref="L659:M659"/>
    <mergeCell ref="N659:O659"/>
    <mergeCell ref="P659:Q659"/>
    <mergeCell ref="A652:A653"/>
    <mergeCell ref="B652:D653"/>
    <mergeCell ref="F652:G652"/>
    <mergeCell ref="H652:I652"/>
    <mergeCell ref="J652:K652"/>
    <mergeCell ref="L652:M652"/>
    <mergeCell ref="N652:O652"/>
    <mergeCell ref="P652:Q652"/>
    <mergeCell ref="F653:G653"/>
    <mergeCell ref="H653:I653"/>
    <mergeCell ref="J653:K653"/>
    <mergeCell ref="L653:M653"/>
    <mergeCell ref="N653:O653"/>
    <mergeCell ref="P653:Q653"/>
    <mergeCell ref="A654:A655"/>
    <mergeCell ref="B654:D655"/>
    <mergeCell ref="F654:G654"/>
    <mergeCell ref="H654:I654"/>
    <mergeCell ref="J654:K654"/>
    <mergeCell ref="L654:M654"/>
    <mergeCell ref="N654:O654"/>
    <mergeCell ref="P654:Q654"/>
    <mergeCell ref="F655:G655"/>
    <mergeCell ref="H655:I655"/>
    <mergeCell ref="J655:K655"/>
    <mergeCell ref="L655:M655"/>
    <mergeCell ref="B662:D663"/>
    <mergeCell ref="F662:G662"/>
    <mergeCell ref="H662:I662"/>
    <mergeCell ref="J662:K662"/>
    <mergeCell ref="L662:M662"/>
    <mergeCell ref="N662:O662"/>
    <mergeCell ref="P662:Q662"/>
    <mergeCell ref="F663:G663"/>
    <mergeCell ref="H663:I663"/>
    <mergeCell ref="J663:K663"/>
    <mergeCell ref="A656:A657"/>
    <mergeCell ref="B656:D657"/>
    <mergeCell ref="F656:G656"/>
    <mergeCell ref="H656:I656"/>
    <mergeCell ref="J656:K656"/>
    <mergeCell ref="L656:M656"/>
    <mergeCell ref="N656:O656"/>
    <mergeCell ref="P656:Q656"/>
    <mergeCell ref="F657:G657"/>
    <mergeCell ref="H657:I657"/>
    <mergeCell ref="J657:K657"/>
    <mergeCell ref="L657:M657"/>
    <mergeCell ref="N657:O657"/>
    <mergeCell ref="P657:Q657"/>
    <mergeCell ref="A658:A659"/>
    <mergeCell ref="B658:D659"/>
    <mergeCell ref="F658:G658"/>
    <mergeCell ref="H658:I658"/>
    <mergeCell ref="J658:K658"/>
    <mergeCell ref="L658:M658"/>
    <mergeCell ref="N658:O658"/>
    <mergeCell ref="P658:Q658"/>
    <mergeCell ref="A664:A665"/>
    <mergeCell ref="B664:D665"/>
    <mergeCell ref="F664:G664"/>
    <mergeCell ref="H664:I664"/>
    <mergeCell ref="J664:K664"/>
    <mergeCell ref="L664:M664"/>
    <mergeCell ref="N664:O664"/>
    <mergeCell ref="P664:Q664"/>
    <mergeCell ref="A660:A661"/>
    <mergeCell ref="B660:D661"/>
    <mergeCell ref="F660:G660"/>
    <mergeCell ref="N661:O661"/>
    <mergeCell ref="P661:Q661"/>
    <mergeCell ref="L663:M663"/>
    <mergeCell ref="N663:O663"/>
    <mergeCell ref="P663:Q663"/>
    <mergeCell ref="F665:G665"/>
    <mergeCell ref="H665:I665"/>
    <mergeCell ref="J665:K665"/>
    <mergeCell ref="L665:M665"/>
    <mergeCell ref="N665:O665"/>
    <mergeCell ref="P665:Q665"/>
    <mergeCell ref="H660:I660"/>
    <mergeCell ref="J660:K660"/>
    <mergeCell ref="L660:M660"/>
    <mergeCell ref="N660:O660"/>
    <mergeCell ref="P660:Q660"/>
    <mergeCell ref="F661:G661"/>
    <mergeCell ref="H661:I661"/>
    <mergeCell ref="J661:K661"/>
    <mergeCell ref="L661:M661"/>
    <mergeCell ref="A662:A663"/>
    <mergeCell ref="A666:A667"/>
    <mergeCell ref="B666:D667"/>
    <mergeCell ref="F666:G666"/>
    <mergeCell ref="H666:I666"/>
    <mergeCell ref="J666:K666"/>
    <mergeCell ref="L666:M666"/>
    <mergeCell ref="N666:O666"/>
    <mergeCell ref="P666:Q666"/>
    <mergeCell ref="F667:G667"/>
    <mergeCell ref="H667:I667"/>
    <mergeCell ref="J667:K667"/>
    <mergeCell ref="L667:M667"/>
    <mergeCell ref="N667:O667"/>
    <mergeCell ref="P667:Q667"/>
    <mergeCell ref="A668:A669"/>
    <mergeCell ref="B668:D669"/>
    <mergeCell ref="F668:G668"/>
    <mergeCell ref="H668:I668"/>
    <mergeCell ref="J668:K668"/>
    <mergeCell ref="L668:M668"/>
    <mergeCell ref="N668:O668"/>
    <mergeCell ref="P668:Q668"/>
    <mergeCell ref="F669:G669"/>
    <mergeCell ref="H669:I669"/>
    <mergeCell ref="J669:K669"/>
    <mergeCell ref="L669:M669"/>
    <mergeCell ref="N669:O669"/>
    <mergeCell ref="P669:Q669"/>
    <mergeCell ref="A670:A671"/>
    <mergeCell ref="B670:D671"/>
    <mergeCell ref="F670:G670"/>
    <mergeCell ref="H670:I670"/>
    <mergeCell ref="J670:K670"/>
    <mergeCell ref="L670:M670"/>
    <mergeCell ref="N670:O670"/>
    <mergeCell ref="P670:Q670"/>
    <mergeCell ref="F671:G671"/>
    <mergeCell ref="H671:I671"/>
    <mergeCell ref="J671:K671"/>
    <mergeCell ref="L671:M671"/>
    <mergeCell ref="N671:O671"/>
    <mergeCell ref="P671:Q671"/>
    <mergeCell ref="A672:A673"/>
    <mergeCell ref="B672:D673"/>
    <mergeCell ref="F672:G672"/>
    <mergeCell ref="H672:I672"/>
    <mergeCell ref="J672:K672"/>
    <mergeCell ref="L672:M672"/>
    <mergeCell ref="N672:O672"/>
    <mergeCell ref="P672:Q672"/>
    <mergeCell ref="F673:G673"/>
    <mergeCell ref="H673:I673"/>
    <mergeCell ref="J673:K673"/>
    <mergeCell ref="L673:M673"/>
    <mergeCell ref="N673:O673"/>
    <mergeCell ref="P673:Q673"/>
    <mergeCell ref="A674:A675"/>
    <mergeCell ref="B674:D675"/>
    <mergeCell ref="F674:G674"/>
    <mergeCell ref="H674:I674"/>
    <mergeCell ref="J674:K674"/>
    <mergeCell ref="L674:M674"/>
    <mergeCell ref="N674:O674"/>
    <mergeCell ref="P674:Q674"/>
    <mergeCell ref="F675:G675"/>
    <mergeCell ref="H675:I675"/>
    <mergeCell ref="J675:K675"/>
    <mergeCell ref="L675:M675"/>
    <mergeCell ref="N675:O675"/>
    <mergeCell ref="P675:Q675"/>
    <mergeCell ref="A676:A677"/>
    <mergeCell ref="B676:D677"/>
    <mergeCell ref="F676:G676"/>
    <mergeCell ref="H676:I676"/>
    <mergeCell ref="J676:K676"/>
    <mergeCell ref="L676:M676"/>
    <mergeCell ref="N676:O676"/>
    <mergeCell ref="P676:Q676"/>
    <mergeCell ref="F677:G677"/>
    <mergeCell ref="H677:I677"/>
    <mergeCell ref="J677:K677"/>
    <mergeCell ref="L677:M677"/>
    <mergeCell ref="N677:O677"/>
    <mergeCell ref="P677:Q677"/>
    <mergeCell ref="A678:A679"/>
    <mergeCell ref="B678:D679"/>
    <mergeCell ref="F678:G678"/>
    <mergeCell ref="H678:I678"/>
    <mergeCell ref="J678:K678"/>
    <mergeCell ref="L678:M678"/>
    <mergeCell ref="N678:O678"/>
    <mergeCell ref="P678:Q678"/>
    <mergeCell ref="F679:G679"/>
    <mergeCell ref="H679:I679"/>
    <mergeCell ref="J679:K679"/>
    <mergeCell ref="L679:M679"/>
    <mergeCell ref="N679:O679"/>
    <mergeCell ref="P679:Q679"/>
    <mergeCell ref="F680:G680"/>
    <mergeCell ref="H680:I680"/>
    <mergeCell ref="J680:K680"/>
    <mergeCell ref="L680:M680"/>
    <mergeCell ref="N680:O680"/>
    <mergeCell ref="P680:Q680"/>
  </mergeCells>
  <pageMargins left="0" right="0" top="0" bottom="0" header="0.31496062992125984" footer="0.31496062992125984"/>
  <pageSetup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Q1000"/>
  <sheetViews>
    <sheetView topLeftCell="A823" workbookViewId="0">
      <selection activeCell="S952" sqref="S952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11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33">
        <f>'Contre-Plaqué (3)'!F3:H3</f>
        <v>43220</v>
      </c>
      <c r="G3" s="233"/>
      <c r="H3" s="233"/>
      <c r="I3" s="27"/>
      <c r="J3" s="27"/>
      <c r="K3" s="37"/>
      <c r="L3" s="235"/>
      <c r="M3" s="235"/>
      <c r="N3" s="205" t="s">
        <v>219</v>
      </c>
      <c r="O3" s="205"/>
      <c r="P3" s="203" t="s">
        <v>1369</v>
      </c>
      <c r="Q3" s="258"/>
    </row>
    <row r="4" spans="1:17" x14ac:dyDescent="0.3">
      <c r="A4" s="5"/>
      <c r="B4" s="38"/>
      <c r="C4" s="38"/>
      <c r="D4" s="39"/>
      <c r="E4" s="39"/>
      <c r="F4" s="44"/>
      <c r="G4" s="44"/>
      <c r="H4" s="44"/>
      <c r="I4" s="38"/>
      <c r="J4" s="38"/>
      <c r="K4" s="38"/>
      <c r="L4" s="38"/>
      <c r="M4" s="38"/>
      <c r="N4" s="2"/>
      <c r="O4" s="2"/>
      <c r="P4" s="2"/>
      <c r="Q4" s="5"/>
    </row>
    <row r="5" spans="1:17" x14ac:dyDescent="0.3">
      <c r="A5" s="6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66" t="s">
        <v>233</v>
      </c>
      <c r="C6" s="266"/>
      <c r="D6" s="266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266"/>
      <c r="C7" s="266"/>
      <c r="D7" s="266"/>
      <c r="E7" s="54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66" t="s">
        <v>234</v>
      </c>
      <c r="C8" s="266"/>
      <c r="D8" s="266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66"/>
      <c r="C9" s="266"/>
      <c r="D9" s="266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266" t="s">
        <v>235</v>
      </c>
      <c r="C10" s="266"/>
      <c r="D10" s="266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266"/>
      <c r="C11" s="266"/>
      <c r="D11" s="266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66" t="s">
        <v>6</v>
      </c>
      <c r="C12" s="266"/>
      <c r="D12" s="266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66"/>
      <c r="C13" s="266"/>
      <c r="D13" s="266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66" t="s">
        <v>7</v>
      </c>
      <c r="C14" s="266"/>
      <c r="D14" s="266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66"/>
      <c r="C15" s="266"/>
      <c r="D15" s="266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66" t="s">
        <v>236</v>
      </c>
      <c r="C16" s="266"/>
      <c r="D16" s="266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66"/>
      <c r="C17" s="266"/>
      <c r="D17" s="266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66" t="s">
        <v>8</v>
      </c>
      <c r="C18" s="266"/>
      <c r="D18" s="266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66"/>
      <c r="C19" s="266"/>
      <c r="D19" s="266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66" t="s">
        <v>9</v>
      </c>
      <c r="C20" s="266"/>
      <c r="D20" s="266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66"/>
      <c r="C21" s="266"/>
      <c r="D21" s="266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66" t="s">
        <v>10</v>
      </c>
      <c r="C22" s="266"/>
      <c r="D22" s="266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66"/>
      <c r="C23" s="266"/>
      <c r="D23" s="266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66" t="s">
        <v>11</v>
      </c>
      <c r="C24" s="266"/>
      <c r="D24" s="266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66"/>
      <c r="C25" s="266"/>
      <c r="D25" s="266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66" t="s">
        <v>12</v>
      </c>
      <c r="C26" s="266"/>
      <c r="D26" s="266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66"/>
      <c r="C27" s="266"/>
      <c r="D27" s="266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66" t="s">
        <v>13</v>
      </c>
      <c r="C28" s="266"/>
      <c r="D28" s="266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66"/>
      <c r="C29" s="266"/>
      <c r="D29" s="266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66" t="s">
        <v>14</v>
      </c>
      <c r="C30" s="266"/>
      <c r="D30" s="266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66"/>
      <c r="C31" s="266"/>
      <c r="D31" s="266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66" t="s">
        <v>237</v>
      </c>
      <c r="C32" s="266"/>
      <c r="D32" s="266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66"/>
      <c r="C33" s="266"/>
      <c r="D33" s="266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266" t="s">
        <v>238</v>
      </c>
      <c r="C34" s="266"/>
      <c r="D34" s="266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266"/>
      <c r="C35" s="266"/>
      <c r="D35" s="266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66" t="s">
        <v>239</v>
      </c>
      <c r="C36" s="266"/>
      <c r="D36" s="266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66"/>
      <c r="C37" s="266"/>
      <c r="D37" s="266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266" t="s">
        <v>17</v>
      </c>
      <c r="C38" s="266"/>
      <c r="D38" s="266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266"/>
      <c r="C39" s="266"/>
      <c r="D39" s="266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11" t="s">
        <v>217</v>
      </c>
      <c r="P42" t="s">
        <v>218</v>
      </c>
    </row>
    <row r="43" spans="1:17" ht="15" customHeight="1" thickBot="1" x14ac:dyDescent="0.35">
      <c r="B43" s="27"/>
      <c r="C43" s="27"/>
      <c r="D43" s="261" t="s">
        <v>5</v>
      </c>
      <c r="E43" s="261"/>
      <c r="F43" s="259">
        <f>'Contre-Plaqué (3)'!F43:H43</f>
        <v>43220</v>
      </c>
      <c r="G43" s="259"/>
      <c r="H43" s="259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Porte H.C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6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66" t="s">
        <v>240</v>
      </c>
      <c r="C46" s="266"/>
      <c r="D46" s="266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266"/>
      <c r="C47" s="266"/>
      <c r="D47" s="266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66" t="s">
        <v>241</v>
      </c>
      <c r="C48" s="266"/>
      <c r="D48" s="266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66"/>
      <c r="C49" s="266"/>
      <c r="D49" s="266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266" t="s">
        <v>18</v>
      </c>
      <c r="C50" s="266"/>
      <c r="D50" s="266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266"/>
      <c r="C51" s="266"/>
      <c r="D51" s="266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66" t="s">
        <v>19</v>
      </c>
      <c r="C52" s="266"/>
      <c r="D52" s="266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66"/>
      <c r="C53" s="266"/>
      <c r="D53" s="266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266" t="s">
        <v>20</v>
      </c>
      <c r="C54" s="266"/>
      <c r="D54" s="266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266"/>
      <c r="C55" s="266"/>
      <c r="D55" s="266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66" t="s">
        <v>21</v>
      </c>
      <c r="C56" s="266"/>
      <c r="D56" s="266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66"/>
      <c r="C57" s="266"/>
      <c r="D57" s="266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66" t="s">
        <v>22</v>
      </c>
      <c r="C58" s="266"/>
      <c r="D58" s="266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66"/>
      <c r="C59" s="266"/>
      <c r="D59" s="266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66" t="s">
        <v>242</v>
      </c>
      <c r="C60" s="266"/>
      <c r="D60" s="266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66"/>
      <c r="C61" s="266"/>
      <c r="D61" s="266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66" t="s">
        <v>23</v>
      </c>
      <c r="C62" s="266"/>
      <c r="D62" s="266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66"/>
      <c r="C63" s="266"/>
      <c r="D63" s="266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66" t="s">
        <v>243</v>
      </c>
      <c r="C64" s="266"/>
      <c r="D64" s="266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66"/>
      <c r="C65" s="266"/>
      <c r="D65" s="266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66" t="s">
        <v>24</v>
      </c>
      <c r="C66" s="266"/>
      <c r="D66" s="266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66"/>
      <c r="C67" s="266"/>
      <c r="D67" s="266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66" t="s">
        <v>25</v>
      </c>
      <c r="C68" s="266"/>
      <c r="D68" s="266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66"/>
      <c r="C69" s="266"/>
      <c r="D69" s="266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66" t="s">
        <v>244</v>
      </c>
      <c r="C70" s="266"/>
      <c r="D70" s="266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66"/>
      <c r="C71" s="266"/>
      <c r="D71" s="266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66" t="s">
        <v>26</v>
      </c>
      <c r="C72" s="266"/>
      <c r="D72" s="266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66"/>
      <c r="C73" s="266"/>
      <c r="D73" s="266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66" t="s">
        <v>27</v>
      </c>
      <c r="C74" s="266"/>
      <c r="D74" s="266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66"/>
      <c r="C75" s="266"/>
      <c r="D75" s="266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66" t="s">
        <v>28</v>
      </c>
      <c r="C76" s="266"/>
      <c r="D76" s="266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66"/>
      <c r="C77" s="266"/>
      <c r="D77" s="266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66" t="s">
        <v>29</v>
      </c>
      <c r="C78" s="266"/>
      <c r="D78" s="266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66"/>
      <c r="C79" s="266"/>
      <c r="D79" s="266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11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33">
        <f>'Contre-Plaqué (3)'!F83:H83</f>
        <v>43220</v>
      </c>
      <c r="G83" s="233"/>
      <c r="H83" s="233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Porte H.C</v>
      </c>
      <c r="Q83" s="203"/>
    </row>
    <row r="84" spans="1:17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</row>
    <row r="85" spans="1:17" x14ac:dyDescent="0.3">
      <c r="A85" s="6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66" t="s">
        <v>30</v>
      </c>
      <c r="C86" s="266"/>
      <c r="D86" s="266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66"/>
      <c r="C87" s="266"/>
      <c r="D87" s="266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266" t="s">
        <v>31</v>
      </c>
      <c r="C88" s="266"/>
      <c r="D88" s="266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266"/>
      <c r="C89" s="266"/>
      <c r="D89" s="266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66" t="s">
        <v>32</v>
      </c>
      <c r="C90" s="266"/>
      <c r="D90" s="266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66"/>
      <c r="C91" s="266"/>
      <c r="D91" s="266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65"/>
      <c r="C92" s="265"/>
      <c r="D92" s="265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65"/>
      <c r="C93" s="265"/>
      <c r="D93" s="265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265"/>
      <c r="C94" s="265"/>
      <c r="D94" s="265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265"/>
      <c r="C95" s="265"/>
      <c r="D95" s="265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65"/>
      <c r="C96" s="265"/>
      <c r="D96" s="265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65"/>
      <c r="C97" s="265"/>
      <c r="D97" s="265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65"/>
      <c r="C98" s="265"/>
      <c r="D98" s="265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65"/>
      <c r="C99" s="265"/>
      <c r="D99" s="265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65"/>
      <c r="C100" s="265"/>
      <c r="D100" s="265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65"/>
      <c r="C101" s="265"/>
      <c r="D101" s="265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65"/>
      <c r="C102" s="265"/>
      <c r="D102" s="265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65"/>
      <c r="C103" s="265"/>
      <c r="D103" s="265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65"/>
      <c r="C104" s="265"/>
      <c r="D104" s="265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65"/>
      <c r="C105" s="265"/>
      <c r="D105" s="265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65"/>
      <c r="C106" s="265"/>
      <c r="D106" s="265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65"/>
      <c r="C107" s="265"/>
      <c r="D107" s="265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65"/>
      <c r="C108" s="265"/>
      <c r="D108" s="265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65"/>
      <c r="C109" s="265"/>
      <c r="D109" s="265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65"/>
      <c r="C110" s="265"/>
      <c r="D110" s="265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65"/>
      <c r="C111" s="265"/>
      <c r="D111" s="265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65"/>
      <c r="C112" s="265"/>
      <c r="D112" s="265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65"/>
      <c r="C113" s="265"/>
      <c r="D113" s="265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65"/>
      <c r="C114" s="265"/>
      <c r="D114" s="265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65"/>
      <c r="C115" s="265"/>
      <c r="D115" s="265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65"/>
      <c r="C116" s="265"/>
      <c r="D116" s="265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65"/>
      <c r="C117" s="265"/>
      <c r="D117" s="265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65"/>
      <c r="C118" s="265"/>
      <c r="D118" s="265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65"/>
      <c r="C119" s="265"/>
      <c r="D119" s="265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  <row r="121" spans="1:17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11" t="s">
        <v>217</v>
      </c>
      <c r="P122" t="s">
        <v>218</v>
      </c>
    </row>
    <row r="123" spans="1:17" ht="15" thickBot="1" x14ac:dyDescent="0.35">
      <c r="B123" s="27"/>
      <c r="C123" s="27"/>
      <c r="D123" s="232" t="s">
        <v>5</v>
      </c>
      <c r="E123" s="232"/>
      <c r="F123" s="233">
        <f>'Contre-Plaqué (3)'!F123:H123</f>
        <v>43220</v>
      </c>
      <c r="G123" s="233"/>
      <c r="H123" s="233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Porte H.C</v>
      </c>
      <c r="Q123" s="203"/>
    </row>
    <row r="124" spans="1:17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</row>
    <row r="125" spans="1:17" x14ac:dyDescent="0.3">
      <c r="A125" s="6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66" t="s">
        <v>245</v>
      </c>
      <c r="C126" s="266"/>
      <c r="D126" s="266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</row>
    <row r="127" spans="1:17" x14ac:dyDescent="0.3">
      <c r="A127" s="207"/>
      <c r="B127" s="266"/>
      <c r="C127" s="266"/>
      <c r="D127" s="266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</row>
    <row r="128" spans="1:17" x14ac:dyDescent="0.3">
      <c r="A128" s="206">
        <v>53</v>
      </c>
      <c r="B128" s="266" t="s">
        <v>246</v>
      </c>
      <c r="C128" s="266"/>
      <c r="D128" s="266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</row>
    <row r="129" spans="1:17" x14ac:dyDescent="0.3">
      <c r="A129" s="207"/>
      <c r="B129" s="266"/>
      <c r="C129" s="266"/>
      <c r="D129" s="266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</row>
    <row r="130" spans="1:17" x14ac:dyDescent="0.3">
      <c r="A130" s="206">
        <v>54</v>
      </c>
      <c r="B130" s="266" t="s">
        <v>247</v>
      </c>
      <c r="C130" s="266"/>
      <c r="D130" s="266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</row>
    <row r="131" spans="1:17" x14ac:dyDescent="0.3">
      <c r="A131" s="207"/>
      <c r="B131" s="266"/>
      <c r="C131" s="266"/>
      <c r="D131" s="266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</row>
    <row r="132" spans="1:17" x14ac:dyDescent="0.3">
      <c r="A132" s="206">
        <v>55</v>
      </c>
      <c r="B132" s="266" t="s">
        <v>33</v>
      </c>
      <c r="C132" s="266"/>
      <c r="D132" s="266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</row>
    <row r="133" spans="1:17" x14ac:dyDescent="0.3">
      <c r="A133" s="207"/>
      <c r="B133" s="266"/>
      <c r="C133" s="266"/>
      <c r="D133" s="266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</row>
    <row r="134" spans="1:17" x14ac:dyDescent="0.3">
      <c r="A134" s="206">
        <v>56</v>
      </c>
      <c r="B134" s="266" t="s">
        <v>248</v>
      </c>
      <c r="C134" s="266"/>
      <c r="D134" s="266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</row>
    <row r="135" spans="1:17" x14ac:dyDescent="0.3">
      <c r="A135" s="207"/>
      <c r="B135" s="266"/>
      <c r="C135" s="266"/>
      <c r="D135" s="266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</row>
    <row r="136" spans="1:17" x14ac:dyDescent="0.3">
      <c r="A136" s="206">
        <v>57</v>
      </c>
      <c r="B136" s="266" t="s">
        <v>249</v>
      </c>
      <c r="C136" s="266"/>
      <c r="D136" s="266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</row>
    <row r="137" spans="1:17" x14ac:dyDescent="0.3">
      <c r="A137" s="207"/>
      <c r="B137" s="266"/>
      <c r="C137" s="266"/>
      <c r="D137" s="266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</row>
    <row r="138" spans="1:17" x14ac:dyDescent="0.3">
      <c r="A138" s="206">
        <v>58</v>
      </c>
      <c r="B138" s="266" t="s">
        <v>34</v>
      </c>
      <c r="C138" s="266"/>
      <c r="D138" s="266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</row>
    <row r="139" spans="1:17" x14ac:dyDescent="0.3">
      <c r="A139" s="207"/>
      <c r="B139" s="266"/>
      <c r="C139" s="266"/>
      <c r="D139" s="266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</row>
    <row r="140" spans="1:17" x14ac:dyDescent="0.3">
      <c r="A140" s="206">
        <v>59</v>
      </c>
      <c r="B140" s="266" t="s">
        <v>250</v>
      </c>
      <c r="C140" s="266"/>
      <c r="D140" s="266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</row>
    <row r="141" spans="1:17" x14ac:dyDescent="0.3">
      <c r="A141" s="207"/>
      <c r="B141" s="266"/>
      <c r="C141" s="266"/>
      <c r="D141" s="266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</row>
    <row r="142" spans="1:17" x14ac:dyDescent="0.3">
      <c r="A142" s="206">
        <v>60</v>
      </c>
      <c r="B142" s="266" t="s">
        <v>35</v>
      </c>
      <c r="C142" s="266"/>
      <c r="D142" s="266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</row>
    <row r="143" spans="1:17" x14ac:dyDescent="0.3">
      <c r="A143" s="207"/>
      <c r="B143" s="266"/>
      <c r="C143" s="266"/>
      <c r="D143" s="266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</row>
    <row r="144" spans="1:17" x14ac:dyDescent="0.3">
      <c r="A144" s="206">
        <v>61</v>
      </c>
      <c r="B144" s="266" t="s">
        <v>36</v>
      </c>
      <c r="C144" s="266"/>
      <c r="D144" s="266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</row>
    <row r="145" spans="1:17" x14ac:dyDescent="0.3">
      <c r="A145" s="207"/>
      <c r="B145" s="266"/>
      <c r="C145" s="266"/>
      <c r="D145" s="266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</row>
    <row r="146" spans="1:17" x14ac:dyDescent="0.3">
      <c r="A146" s="206">
        <v>62</v>
      </c>
      <c r="B146" s="266" t="s">
        <v>37</v>
      </c>
      <c r="C146" s="266"/>
      <c r="D146" s="266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</row>
    <row r="147" spans="1:17" x14ac:dyDescent="0.3">
      <c r="A147" s="207"/>
      <c r="B147" s="266"/>
      <c r="C147" s="266"/>
      <c r="D147" s="266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</row>
    <row r="148" spans="1:17" x14ac:dyDescent="0.3">
      <c r="A148" s="206">
        <v>63</v>
      </c>
      <c r="B148" s="266" t="s">
        <v>38</v>
      </c>
      <c r="C148" s="266"/>
      <c r="D148" s="266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</row>
    <row r="149" spans="1:17" x14ac:dyDescent="0.3">
      <c r="A149" s="207"/>
      <c r="B149" s="266"/>
      <c r="C149" s="266"/>
      <c r="D149" s="266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</row>
    <row r="150" spans="1:17" x14ac:dyDescent="0.3">
      <c r="A150" s="206">
        <v>64</v>
      </c>
      <c r="B150" s="266" t="s">
        <v>39</v>
      </c>
      <c r="C150" s="266"/>
      <c r="D150" s="266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</row>
    <row r="151" spans="1:17" x14ac:dyDescent="0.3">
      <c r="A151" s="207"/>
      <c r="B151" s="266"/>
      <c r="C151" s="266"/>
      <c r="D151" s="266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</row>
    <row r="152" spans="1:17" x14ac:dyDescent="0.3">
      <c r="A152" s="206">
        <v>65</v>
      </c>
      <c r="B152" s="266" t="s">
        <v>251</v>
      </c>
      <c r="C152" s="266"/>
      <c r="D152" s="266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</row>
    <row r="153" spans="1:17" x14ac:dyDescent="0.3">
      <c r="A153" s="207"/>
      <c r="B153" s="266"/>
      <c r="C153" s="266"/>
      <c r="D153" s="266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</row>
    <row r="154" spans="1:17" x14ac:dyDescent="0.3">
      <c r="A154" s="206">
        <v>66</v>
      </c>
      <c r="B154" s="266" t="s">
        <v>252</v>
      </c>
      <c r="C154" s="266"/>
      <c r="D154" s="266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</row>
    <row r="155" spans="1:17" x14ac:dyDescent="0.3">
      <c r="A155" s="207"/>
      <c r="B155" s="266"/>
      <c r="C155" s="266"/>
      <c r="D155" s="266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</row>
    <row r="156" spans="1:17" x14ac:dyDescent="0.3">
      <c r="A156" s="206">
        <v>67</v>
      </c>
      <c r="B156" s="266" t="s">
        <v>253</v>
      </c>
      <c r="C156" s="266"/>
      <c r="D156" s="266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</row>
    <row r="157" spans="1:17" x14ac:dyDescent="0.3">
      <c r="A157" s="207"/>
      <c r="B157" s="266"/>
      <c r="C157" s="266"/>
      <c r="D157" s="266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</row>
    <row r="158" spans="1:17" x14ac:dyDescent="0.3">
      <c r="A158" s="206">
        <v>68</v>
      </c>
      <c r="B158" s="266" t="s">
        <v>254</v>
      </c>
      <c r="C158" s="266"/>
      <c r="D158" s="266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</row>
    <row r="159" spans="1:17" x14ac:dyDescent="0.3">
      <c r="A159" s="207"/>
      <c r="B159" s="266"/>
      <c r="C159" s="266"/>
      <c r="D159" s="266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</row>
    <row r="160" spans="1:17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</row>
    <row r="161" spans="1:17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11" t="s">
        <v>217</v>
      </c>
      <c r="P162" t="s">
        <v>218</v>
      </c>
    </row>
    <row r="163" spans="1:17" ht="15" thickBot="1" x14ac:dyDescent="0.35">
      <c r="B163" s="27"/>
      <c r="C163" s="27"/>
      <c r="D163" s="232" t="s">
        <v>5</v>
      </c>
      <c r="E163" s="232"/>
      <c r="F163" s="233">
        <f>'Contre-Plaqué (3)'!F163:H163</f>
        <v>43220</v>
      </c>
      <c r="G163" s="233"/>
      <c r="H163" s="233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Porte H.C</v>
      </c>
      <c r="Q163" s="203"/>
    </row>
    <row r="164" spans="1:17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</row>
    <row r="165" spans="1:17" x14ac:dyDescent="0.3">
      <c r="A165" s="6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66" t="s">
        <v>255</v>
      </c>
      <c r="C166" s="266"/>
      <c r="D166" s="266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</row>
    <row r="167" spans="1:17" x14ac:dyDescent="0.3">
      <c r="A167" s="207"/>
      <c r="B167" s="266"/>
      <c r="C167" s="266"/>
      <c r="D167" s="266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</row>
    <row r="168" spans="1:17" x14ac:dyDescent="0.3">
      <c r="A168" s="206">
        <v>70</v>
      </c>
      <c r="B168" s="266" t="s">
        <v>256</v>
      </c>
      <c r="C168" s="266"/>
      <c r="D168" s="266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</row>
    <row r="169" spans="1:17" x14ac:dyDescent="0.3">
      <c r="A169" s="207"/>
      <c r="B169" s="266"/>
      <c r="C169" s="266"/>
      <c r="D169" s="266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</row>
    <row r="170" spans="1:17" x14ac:dyDescent="0.3">
      <c r="A170" s="206">
        <v>71</v>
      </c>
      <c r="B170" s="266" t="s">
        <v>43</v>
      </c>
      <c r="C170" s="266"/>
      <c r="D170" s="266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</row>
    <row r="171" spans="1:17" x14ac:dyDescent="0.3">
      <c r="A171" s="207"/>
      <c r="B171" s="266"/>
      <c r="C171" s="266"/>
      <c r="D171" s="266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</row>
    <row r="172" spans="1:17" x14ac:dyDescent="0.3">
      <c r="A172" s="206">
        <v>72</v>
      </c>
      <c r="B172" s="266" t="s">
        <v>44</v>
      </c>
      <c r="C172" s="266"/>
      <c r="D172" s="266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</row>
    <row r="173" spans="1:17" x14ac:dyDescent="0.3">
      <c r="A173" s="207"/>
      <c r="B173" s="266"/>
      <c r="C173" s="266"/>
      <c r="D173" s="266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</row>
    <row r="174" spans="1:17" x14ac:dyDescent="0.3">
      <c r="A174" s="206">
        <v>73</v>
      </c>
      <c r="B174" s="266" t="s">
        <v>45</v>
      </c>
      <c r="C174" s="266"/>
      <c r="D174" s="266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</row>
    <row r="175" spans="1:17" x14ac:dyDescent="0.3">
      <c r="A175" s="207"/>
      <c r="B175" s="266"/>
      <c r="C175" s="266"/>
      <c r="D175" s="266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</row>
    <row r="176" spans="1:17" x14ac:dyDescent="0.3">
      <c r="A176" s="206">
        <v>74</v>
      </c>
      <c r="B176" s="266" t="s">
        <v>46</v>
      </c>
      <c r="C176" s="266"/>
      <c r="D176" s="266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</row>
    <row r="177" spans="1:17" x14ac:dyDescent="0.3">
      <c r="A177" s="207"/>
      <c r="B177" s="266"/>
      <c r="C177" s="266"/>
      <c r="D177" s="266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</row>
    <row r="178" spans="1:17" x14ac:dyDescent="0.3">
      <c r="A178" s="206">
        <v>75</v>
      </c>
      <c r="B178" s="266" t="s">
        <v>47</v>
      </c>
      <c r="C178" s="266"/>
      <c r="D178" s="266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</row>
    <row r="179" spans="1:17" x14ac:dyDescent="0.3">
      <c r="A179" s="207"/>
      <c r="B179" s="266"/>
      <c r="C179" s="266"/>
      <c r="D179" s="266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</row>
    <row r="180" spans="1:17" x14ac:dyDescent="0.3">
      <c r="A180" s="206">
        <v>76</v>
      </c>
      <c r="B180" s="266" t="s">
        <v>48</v>
      </c>
      <c r="C180" s="266"/>
      <c r="D180" s="266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</row>
    <row r="181" spans="1:17" x14ac:dyDescent="0.3">
      <c r="A181" s="207"/>
      <c r="B181" s="266"/>
      <c r="C181" s="266"/>
      <c r="D181" s="266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</row>
    <row r="182" spans="1:17" x14ac:dyDescent="0.3">
      <c r="A182" s="206">
        <v>77</v>
      </c>
      <c r="B182" s="266" t="s">
        <v>49</v>
      </c>
      <c r="C182" s="266"/>
      <c r="D182" s="266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</row>
    <row r="183" spans="1:17" x14ac:dyDescent="0.3">
      <c r="A183" s="207"/>
      <c r="B183" s="266"/>
      <c r="C183" s="266"/>
      <c r="D183" s="266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</row>
    <row r="184" spans="1:17" x14ac:dyDescent="0.3">
      <c r="A184" s="206">
        <v>78</v>
      </c>
      <c r="B184" s="266" t="s">
        <v>257</v>
      </c>
      <c r="C184" s="266"/>
      <c r="D184" s="266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</row>
    <row r="185" spans="1:17" x14ac:dyDescent="0.3">
      <c r="A185" s="207"/>
      <c r="B185" s="266"/>
      <c r="C185" s="266"/>
      <c r="D185" s="266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</row>
    <row r="186" spans="1:17" x14ac:dyDescent="0.3">
      <c r="A186" s="206">
        <v>79</v>
      </c>
      <c r="B186" s="266" t="s">
        <v>50</v>
      </c>
      <c r="C186" s="266"/>
      <c r="D186" s="266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</row>
    <row r="187" spans="1:17" x14ac:dyDescent="0.3">
      <c r="A187" s="207"/>
      <c r="B187" s="266"/>
      <c r="C187" s="266"/>
      <c r="D187" s="266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</row>
    <row r="188" spans="1:17" x14ac:dyDescent="0.3">
      <c r="A188" s="206">
        <v>80</v>
      </c>
      <c r="B188" s="266" t="s">
        <v>51</v>
      </c>
      <c r="C188" s="266"/>
      <c r="D188" s="266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</row>
    <row r="189" spans="1:17" x14ac:dyDescent="0.3">
      <c r="A189" s="207"/>
      <c r="B189" s="266"/>
      <c r="C189" s="266"/>
      <c r="D189" s="266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</row>
    <row r="190" spans="1:17" x14ac:dyDescent="0.3">
      <c r="A190" s="206">
        <v>81</v>
      </c>
      <c r="B190" s="266" t="s">
        <v>258</v>
      </c>
      <c r="C190" s="266"/>
      <c r="D190" s="266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</row>
    <row r="191" spans="1:17" x14ac:dyDescent="0.3">
      <c r="A191" s="207"/>
      <c r="B191" s="266"/>
      <c r="C191" s="266"/>
      <c r="D191" s="266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</row>
    <row r="192" spans="1:17" x14ac:dyDescent="0.3">
      <c r="A192" s="206">
        <v>82</v>
      </c>
      <c r="B192" s="266" t="s">
        <v>52</v>
      </c>
      <c r="C192" s="266"/>
      <c r="D192" s="266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</row>
    <row r="193" spans="1:17" x14ac:dyDescent="0.3">
      <c r="A193" s="207"/>
      <c r="B193" s="266"/>
      <c r="C193" s="266"/>
      <c r="D193" s="266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</row>
    <row r="194" spans="1:17" x14ac:dyDescent="0.3">
      <c r="A194" s="206">
        <v>83</v>
      </c>
      <c r="B194" s="266" t="s">
        <v>53</v>
      </c>
      <c r="C194" s="266"/>
      <c r="D194" s="266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</row>
    <row r="195" spans="1:17" x14ac:dyDescent="0.3">
      <c r="A195" s="207"/>
      <c r="B195" s="266"/>
      <c r="C195" s="266"/>
      <c r="D195" s="266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</row>
    <row r="196" spans="1:17" x14ac:dyDescent="0.3">
      <c r="A196" s="206">
        <v>84</v>
      </c>
      <c r="B196" s="266" t="s">
        <v>54</v>
      </c>
      <c r="C196" s="266"/>
      <c r="D196" s="266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</row>
    <row r="197" spans="1:17" x14ac:dyDescent="0.3">
      <c r="A197" s="207"/>
      <c r="B197" s="266"/>
      <c r="C197" s="266"/>
      <c r="D197" s="266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</row>
    <row r="198" spans="1:17" x14ac:dyDescent="0.3">
      <c r="A198" s="206">
        <v>85</v>
      </c>
      <c r="B198" s="266" t="s">
        <v>55</v>
      </c>
      <c r="C198" s="266"/>
      <c r="D198" s="266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</row>
    <row r="199" spans="1:17" x14ac:dyDescent="0.3">
      <c r="A199" s="207"/>
      <c r="B199" s="266"/>
      <c r="C199" s="266"/>
      <c r="D199" s="266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</row>
    <row r="200" spans="1:17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</row>
    <row r="201" spans="1:17" ht="14.4" customHeight="1" x14ac:dyDescent="0.3">
      <c r="B201" s="27"/>
      <c r="C201" s="27"/>
      <c r="D201" s="240" t="s">
        <v>0</v>
      </c>
      <c r="E201" s="240"/>
      <c r="F201" s="240"/>
      <c r="G201" s="240"/>
      <c r="H201" s="240"/>
      <c r="I201" s="240"/>
      <c r="J201" s="240"/>
      <c r="K201" s="240"/>
      <c r="L201" s="240"/>
      <c r="M201" s="24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B202" s="27"/>
      <c r="C202" s="27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O202" s="11" t="s">
        <v>217</v>
      </c>
      <c r="P202" t="s">
        <v>218</v>
      </c>
    </row>
    <row r="203" spans="1:17" ht="15" thickBot="1" x14ac:dyDescent="0.35">
      <c r="B203" s="27"/>
      <c r="C203" s="27"/>
      <c r="D203" s="232" t="s">
        <v>5</v>
      </c>
      <c r="E203" s="232"/>
      <c r="F203" s="233">
        <f>'Contre-Plaqué (3)'!F203:H203</f>
        <v>43220</v>
      </c>
      <c r="G203" s="233"/>
      <c r="H203" s="233"/>
      <c r="I203" s="27"/>
      <c r="J203" s="27"/>
      <c r="K203" s="37"/>
      <c r="L203" s="235"/>
      <c r="M203" s="235"/>
      <c r="N203" s="205" t="s">
        <v>219</v>
      </c>
      <c r="O203" s="205"/>
      <c r="P203" s="203" t="str">
        <f>P163</f>
        <v>Porte H.C</v>
      </c>
      <c r="Q203" s="203"/>
    </row>
    <row r="204" spans="1:17" x14ac:dyDescent="0.3">
      <c r="A204" s="5"/>
      <c r="B204" s="38"/>
      <c r="C204" s="38"/>
      <c r="D204" s="39"/>
      <c r="E204" s="39"/>
      <c r="F204" s="44"/>
      <c r="G204" s="44"/>
      <c r="H204" s="44"/>
      <c r="I204" s="38"/>
      <c r="J204" s="38"/>
      <c r="K204" s="38"/>
      <c r="L204" s="38"/>
      <c r="M204" s="38"/>
      <c r="N204" s="2"/>
      <c r="O204" s="2"/>
      <c r="P204" s="2"/>
      <c r="Q204" s="2"/>
    </row>
    <row r="205" spans="1:17" x14ac:dyDescent="0.3">
      <c r="A205" s="6" t="s">
        <v>1</v>
      </c>
      <c r="B205" s="236" t="s">
        <v>4</v>
      </c>
      <c r="C205" s="237"/>
      <c r="D205" s="237"/>
      <c r="E205" s="238"/>
      <c r="F205" s="221">
        <v>1</v>
      </c>
      <c r="G205" s="222"/>
      <c r="H205" s="221">
        <v>2</v>
      </c>
      <c r="I205" s="222"/>
      <c r="J205" s="221">
        <v>3</v>
      </c>
      <c r="K205" s="222"/>
      <c r="L205" s="221">
        <v>4</v>
      </c>
      <c r="M205" s="222"/>
      <c r="N205" s="197">
        <v>5</v>
      </c>
      <c r="O205" s="198"/>
      <c r="P205" s="197" t="s">
        <v>511</v>
      </c>
      <c r="Q205" s="198"/>
    </row>
    <row r="206" spans="1:17" x14ac:dyDescent="0.3">
      <c r="A206" s="206">
        <v>86</v>
      </c>
      <c r="B206" s="266" t="s">
        <v>56</v>
      </c>
      <c r="C206" s="266"/>
      <c r="D206" s="266"/>
      <c r="E206" s="54" t="s">
        <v>3</v>
      </c>
      <c r="F206" s="221"/>
      <c r="G206" s="222"/>
      <c r="H206" s="221"/>
      <c r="I206" s="222"/>
      <c r="J206" s="221"/>
      <c r="K206" s="222"/>
      <c r="L206" s="221"/>
      <c r="M206" s="222"/>
      <c r="N206" s="197"/>
      <c r="O206" s="198"/>
      <c r="P206" s="197"/>
      <c r="Q206" s="198"/>
    </row>
    <row r="207" spans="1:17" x14ac:dyDescent="0.3">
      <c r="A207" s="207"/>
      <c r="B207" s="266"/>
      <c r="C207" s="266"/>
      <c r="D207" s="266"/>
      <c r="E207" s="54" t="s">
        <v>2</v>
      </c>
      <c r="F207" s="221"/>
      <c r="G207" s="222"/>
      <c r="H207" s="221"/>
      <c r="I207" s="222"/>
      <c r="J207" s="221"/>
      <c r="K207" s="222"/>
      <c r="L207" s="221"/>
      <c r="M207" s="222"/>
      <c r="N207" s="197"/>
      <c r="O207" s="198"/>
      <c r="P207" s="197"/>
      <c r="Q207" s="198"/>
    </row>
    <row r="208" spans="1:17" x14ac:dyDescent="0.3">
      <c r="A208" s="206">
        <v>87</v>
      </c>
      <c r="B208" s="266" t="s">
        <v>57</v>
      </c>
      <c r="C208" s="266"/>
      <c r="D208" s="266"/>
      <c r="E208" s="54" t="s">
        <v>3</v>
      </c>
      <c r="F208" s="221"/>
      <c r="G208" s="222"/>
      <c r="H208" s="221"/>
      <c r="I208" s="222"/>
      <c r="J208" s="221"/>
      <c r="K208" s="222"/>
      <c r="L208" s="221"/>
      <c r="M208" s="222"/>
      <c r="N208" s="197"/>
      <c r="O208" s="198"/>
      <c r="P208" s="197"/>
      <c r="Q208" s="198"/>
    </row>
    <row r="209" spans="1:17" x14ac:dyDescent="0.3">
      <c r="A209" s="207"/>
      <c r="B209" s="266"/>
      <c r="C209" s="266"/>
      <c r="D209" s="266"/>
      <c r="E209" s="54" t="s">
        <v>2</v>
      </c>
      <c r="F209" s="221"/>
      <c r="G209" s="222"/>
      <c r="H209" s="221"/>
      <c r="I209" s="222"/>
      <c r="J209" s="221"/>
      <c r="K209" s="222"/>
      <c r="L209" s="221"/>
      <c r="M209" s="222"/>
      <c r="N209" s="197"/>
      <c r="O209" s="198"/>
      <c r="P209" s="197"/>
      <c r="Q209" s="198"/>
    </row>
    <row r="210" spans="1:17" x14ac:dyDescent="0.3">
      <c r="A210" s="206">
        <v>88</v>
      </c>
      <c r="B210" s="266" t="s">
        <v>58</v>
      </c>
      <c r="C210" s="266"/>
      <c r="D210" s="266"/>
      <c r="E210" s="54" t="s">
        <v>3</v>
      </c>
      <c r="F210" s="221"/>
      <c r="G210" s="222"/>
      <c r="H210" s="221"/>
      <c r="I210" s="222"/>
      <c r="J210" s="221"/>
      <c r="K210" s="222"/>
      <c r="L210" s="221"/>
      <c r="M210" s="222"/>
      <c r="N210" s="197"/>
      <c r="O210" s="198"/>
      <c r="P210" s="197"/>
      <c r="Q210" s="198"/>
    </row>
    <row r="211" spans="1:17" x14ac:dyDescent="0.3">
      <c r="A211" s="207"/>
      <c r="B211" s="266"/>
      <c r="C211" s="266"/>
      <c r="D211" s="266"/>
      <c r="E211" s="54" t="s">
        <v>2</v>
      </c>
      <c r="F211" s="221"/>
      <c r="G211" s="222"/>
      <c r="H211" s="221"/>
      <c r="I211" s="222"/>
      <c r="J211" s="221"/>
      <c r="K211" s="222"/>
      <c r="L211" s="221"/>
      <c r="M211" s="222"/>
      <c r="N211" s="197"/>
      <c r="O211" s="198"/>
      <c r="P211" s="197"/>
      <c r="Q211" s="198"/>
    </row>
    <row r="212" spans="1:17" x14ac:dyDescent="0.3">
      <c r="A212" s="206">
        <v>89</v>
      </c>
      <c r="B212" s="266" t="s">
        <v>59</v>
      </c>
      <c r="C212" s="266"/>
      <c r="D212" s="266"/>
      <c r="E212" s="54" t="s">
        <v>3</v>
      </c>
      <c r="F212" s="221"/>
      <c r="G212" s="222"/>
      <c r="H212" s="221"/>
      <c r="I212" s="222"/>
      <c r="J212" s="221"/>
      <c r="K212" s="222"/>
      <c r="L212" s="221"/>
      <c r="M212" s="222"/>
      <c r="N212" s="197"/>
      <c r="O212" s="198"/>
      <c r="P212" s="197"/>
      <c r="Q212" s="198"/>
    </row>
    <row r="213" spans="1:17" x14ac:dyDescent="0.3">
      <c r="A213" s="207"/>
      <c r="B213" s="266"/>
      <c r="C213" s="266"/>
      <c r="D213" s="266"/>
      <c r="E213" s="54" t="s">
        <v>2</v>
      </c>
      <c r="F213" s="221"/>
      <c r="G213" s="222"/>
      <c r="H213" s="221"/>
      <c r="I213" s="222"/>
      <c r="J213" s="221"/>
      <c r="K213" s="222"/>
      <c r="L213" s="221"/>
      <c r="M213" s="222"/>
      <c r="N213" s="197"/>
      <c r="O213" s="198"/>
      <c r="P213" s="197"/>
      <c r="Q213" s="198"/>
    </row>
    <row r="214" spans="1:17" x14ac:dyDescent="0.3">
      <c r="A214" s="206">
        <v>90</v>
      </c>
      <c r="B214" s="266" t="s">
        <v>60</v>
      </c>
      <c r="C214" s="266"/>
      <c r="D214" s="266"/>
      <c r="E214" s="54" t="s">
        <v>3</v>
      </c>
      <c r="F214" s="221"/>
      <c r="G214" s="222"/>
      <c r="H214" s="221"/>
      <c r="I214" s="222"/>
      <c r="J214" s="221"/>
      <c r="K214" s="222"/>
      <c r="L214" s="221"/>
      <c r="M214" s="222"/>
      <c r="N214" s="197"/>
      <c r="O214" s="198"/>
      <c r="P214" s="197"/>
      <c r="Q214" s="198"/>
    </row>
    <row r="215" spans="1:17" x14ac:dyDescent="0.3">
      <c r="A215" s="207"/>
      <c r="B215" s="266"/>
      <c r="C215" s="266"/>
      <c r="D215" s="266"/>
      <c r="E215" s="54" t="s">
        <v>2</v>
      </c>
      <c r="F215" s="221"/>
      <c r="G215" s="222"/>
      <c r="H215" s="221"/>
      <c r="I215" s="222"/>
      <c r="J215" s="221"/>
      <c r="K215" s="222"/>
      <c r="L215" s="221"/>
      <c r="M215" s="222"/>
      <c r="N215" s="197"/>
      <c r="O215" s="198"/>
      <c r="P215" s="197"/>
      <c r="Q215" s="198"/>
    </row>
    <row r="216" spans="1:17" x14ac:dyDescent="0.3">
      <c r="A216" s="206">
        <v>91</v>
      </c>
      <c r="B216" s="266" t="s">
        <v>61</v>
      </c>
      <c r="C216" s="266"/>
      <c r="D216" s="266"/>
      <c r="E216" s="54" t="s">
        <v>3</v>
      </c>
      <c r="F216" s="221"/>
      <c r="G216" s="222"/>
      <c r="H216" s="221"/>
      <c r="I216" s="222"/>
      <c r="J216" s="221"/>
      <c r="K216" s="222"/>
      <c r="L216" s="221"/>
      <c r="M216" s="222"/>
      <c r="N216" s="197"/>
      <c r="O216" s="198"/>
      <c r="P216" s="197"/>
      <c r="Q216" s="198"/>
    </row>
    <row r="217" spans="1:17" x14ac:dyDescent="0.3">
      <c r="A217" s="207"/>
      <c r="B217" s="266"/>
      <c r="C217" s="266"/>
      <c r="D217" s="266"/>
      <c r="E217" s="54" t="s">
        <v>2</v>
      </c>
      <c r="F217" s="221"/>
      <c r="G217" s="222"/>
      <c r="H217" s="221"/>
      <c r="I217" s="222"/>
      <c r="J217" s="221"/>
      <c r="K217" s="222"/>
      <c r="L217" s="221"/>
      <c r="M217" s="222"/>
      <c r="N217" s="197"/>
      <c r="O217" s="198"/>
      <c r="P217" s="197"/>
      <c r="Q217" s="198"/>
    </row>
    <row r="218" spans="1:17" x14ac:dyDescent="0.3">
      <c r="A218" s="206">
        <v>92</v>
      </c>
      <c r="B218" s="266" t="s">
        <v>259</v>
      </c>
      <c r="C218" s="266"/>
      <c r="D218" s="266"/>
      <c r="E218" s="54" t="s">
        <v>3</v>
      </c>
      <c r="F218" s="221"/>
      <c r="G218" s="222"/>
      <c r="H218" s="221"/>
      <c r="I218" s="222"/>
      <c r="J218" s="221"/>
      <c r="K218" s="222"/>
      <c r="L218" s="221"/>
      <c r="M218" s="222"/>
      <c r="N218" s="197"/>
      <c r="O218" s="198"/>
      <c r="P218" s="197"/>
      <c r="Q218" s="198"/>
    </row>
    <row r="219" spans="1:17" x14ac:dyDescent="0.3">
      <c r="A219" s="207"/>
      <c r="B219" s="266"/>
      <c r="C219" s="266"/>
      <c r="D219" s="266"/>
      <c r="E219" s="54" t="s">
        <v>2</v>
      </c>
      <c r="F219" s="221"/>
      <c r="G219" s="222"/>
      <c r="H219" s="221"/>
      <c r="I219" s="222"/>
      <c r="J219" s="221"/>
      <c r="K219" s="222"/>
      <c r="L219" s="221"/>
      <c r="M219" s="222"/>
      <c r="N219" s="197"/>
      <c r="O219" s="198"/>
      <c r="P219" s="197"/>
      <c r="Q219" s="198"/>
    </row>
    <row r="220" spans="1:17" x14ac:dyDescent="0.3">
      <c r="A220" s="206">
        <v>93</v>
      </c>
      <c r="B220" s="266" t="s">
        <v>62</v>
      </c>
      <c r="C220" s="266"/>
      <c r="D220" s="266"/>
      <c r="E220" s="54" t="s">
        <v>3</v>
      </c>
      <c r="F220" s="221"/>
      <c r="G220" s="222"/>
      <c r="H220" s="221"/>
      <c r="I220" s="222"/>
      <c r="J220" s="221"/>
      <c r="K220" s="222"/>
      <c r="L220" s="221"/>
      <c r="M220" s="222"/>
      <c r="N220" s="197"/>
      <c r="O220" s="198"/>
      <c r="P220" s="197"/>
      <c r="Q220" s="198"/>
    </row>
    <row r="221" spans="1:17" x14ac:dyDescent="0.3">
      <c r="A221" s="207"/>
      <c r="B221" s="266"/>
      <c r="C221" s="266"/>
      <c r="D221" s="266"/>
      <c r="E221" s="54" t="s">
        <v>2</v>
      </c>
      <c r="F221" s="221"/>
      <c r="G221" s="222"/>
      <c r="H221" s="221"/>
      <c r="I221" s="222"/>
      <c r="J221" s="221"/>
      <c r="K221" s="222"/>
      <c r="L221" s="221"/>
      <c r="M221" s="222"/>
      <c r="N221" s="197"/>
      <c r="O221" s="198"/>
      <c r="P221" s="197"/>
      <c r="Q221" s="198"/>
    </row>
    <row r="222" spans="1:17" x14ac:dyDescent="0.3">
      <c r="A222" s="206">
        <v>94</v>
      </c>
      <c r="B222" s="266" t="s">
        <v>63</v>
      </c>
      <c r="C222" s="266"/>
      <c r="D222" s="266"/>
      <c r="E222" s="54" t="s">
        <v>3</v>
      </c>
      <c r="F222" s="221"/>
      <c r="G222" s="222"/>
      <c r="H222" s="221"/>
      <c r="I222" s="222"/>
      <c r="J222" s="221"/>
      <c r="K222" s="222"/>
      <c r="L222" s="221"/>
      <c r="M222" s="222"/>
      <c r="N222" s="197"/>
      <c r="O222" s="198"/>
      <c r="P222" s="197"/>
      <c r="Q222" s="198"/>
    </row>
    <row r="223" spans="1:17" x14ac:dyDescent="0.3">
      <c r="A223" s="207"/>
      <c r="B223" s="266"/>
      <c r="C223" s="266"/>
      <c r="D223" s="266"/>
      <c r="E223" s="54" t="s">
        <v>2</v>
      </c>
      <c r="F223" s="221"/>
      <c r="G223" s="222"/>
      <c r="H223" s="221"/>
      <c r="I223" s="222"/>
      <c r="J223" s="221"/>
      <c r="K223" s="222"/>
      <c r="L223" s="221"/>
      <c r="M223" s="222"/>
      <c r="N223" s="197"/>
      <c r="O223" s="198"/>
      <c r="P223" s="197"/>
      <c r="Q223" s="198"/>
    </row>
    <row r="224" spans="1:17" x14ac:dyDescent="0.3">
      <c r="A224" s="206">
        <v>95</v>
      </c>
      <c r="B224" s="266" t="s">
        <v>64</v>
      </c>
      <c r="C224" s="266"/>
      <c r="D224" s="266"/>
      <c r="E224" s="54" t="s">
        <v>3</v>
      </c>
      <c r="F224" s="221"/>
      <c r="G224" s="222"/>
      <c r="H224" s="221"/>
      <c r="I224" s="222"/>
      <c r="J224" s="221"/>
      <c r="K224" s="222"/>
      <c r="L224" s="221"/>
      <c r="M224" s="222"/>
      <c r="N224" s="197"/>
      <c r="O224" s="198"/>
      <c r="P224" s="197"/>
      <c r="Q224" s="198"/>
    </row>
    <row r="225" spans="1:17" x14ac:dyDescent="0.3">
      <c r="A225" s="207"/>
      <c r="B225" s="266"/>
      <c r="C225" s="266"/>
      <c r="D225" s="266"/>
      <c r="E225" s="54" t="s">
        <v>2</v>
      </c>
      <c r="F225" s="221"/>
      <c r="G225" s="222"/>
      <c r="H225" s="221"/>
      <c r="I225" s="222"/>
      <c r="J225" s="221"/>
      <c r="K225" s="222"/>
      <c r="L225" s="221"/>
      <c r="M225" s="222"/>
      <c r="N225" s="197"/>
      <c r="O225" s="198"/>
      <c r="P225" s="197"/>
      <c r="Q225" s="198"/>
    </row>
    <row r="226" spans="1:17" x14ac:dyDescent="0.3">
      <c r="A226" s="206">
        <v>96</v>
      </c>
      <c r="B226" s="266" t="s">
        <v>65</v>
      </c>
      <c r="C226" s="266"/>
      <c r="D226" s="266"/>
      <c r="E226" s="54" t="s">
        <v>3</v>
      </c>
      <c r="F226" s="221"/>
      <c r="G226" s="222"/>
      <c r="H226" s="221"/>
      <c r="I226" s="222"/>
      <c r="J226" s="221"/>
      <c r="K226" s="222"/>
      <c r="L226" s="221"/>
      <c r="M226" s="222"/>
      <c r="N226" s="197"/>
      <c r="O226" s="198"/>
      <c r="P226" s="197"/>
      <c r="Q226" s="198"/>
    </row>
    <row r="227" spans="1:17" x14ac:dyDescent="0.3">
      <c r="A227" s="207"/>
      <c r="B227" s="266"/>
      <c r="C227" s="266"/>
      <c r="D227" s="266"/>
      <c r="E227" s="54" t="s">
        <v>2</v>
      </c>
      <c r="F227" s="221"/>
      <c r="G227" s="222"/>
      <c r="H227" s="221"/>
      <c r="I227" s="222"/>
      <c r="J227" s="221"/>
      <c r="K227" s="222"/>
      <c r="L227" s="221"/>
      <c r="M227" s="222"/>
      <c r="N227" s="197"/>
      <c r="O227" s="198"/>
      <c r="P227" s="197"/>
      <c r="Q227" s="198"/>
    </row>
    <row r="228" spans="1:17" x14ac:dyDescent="0.3">
      <c r="A228" s="206">
        <v>97</v>
      </c>
      <c r="B228" s="266" t="s">
        <v>66</v>
      </c>
      <c r="C228" s="266"/>
      <c r="D228" s="266"/>
      <c r="E228" s="54" t="s">
        <v>3</v>
      </c>
      <c r="F228" s="221"/>
      <c r="G228" s="222"/>
      <c r="H228" s="221"/>
      <c r="I228" s="222"/>
      <c r="J228" s="221"/>
      <c r="K228" s="222"/>
      <c r="L228" s="221"/>
      <c r="M228" s="222"/>
      <c r="N228" s="197"/>
      <c r="O228" s="198"/>
      <c r="P228" s="197"/>
      <c r="Q228" s="198"/>
    </row>
    <row r="229" spans="1:17" x14ac:dyDescent="0.3">
      <c r="A229" s="207"/>
      <c r="B229" s="266"/>
      <c r="C229" s="266"/>
      <c r="D229" s="266"/>
      <c r="E229" s="54" t="s">
        <v>2</v>
      </c>
      <c r="F229" s="221"/>
      <c r="G229" s="222"/>
      <c r="H229" s="221"/>
      <c r="I229" s="222"/>
      <c r="J229" s="221"/>
      <c r="K229" s="222"/>
      <c r="L229" s="221"/>
      <c r="M229" s="222"/>
      <c r="N229" s="197"/>
      <c r="O229" s="198"/>
      <c r="P229" s="197"/>
      <c r="Q229" s="198"/>
    </row>
    <row r="230" spans="1:17" x14ac:dyDescent="0.3">
      <c r="A230" s="206">
        <v>98</v>
      </c>
      <c r="B230" s="266" t="s">
        <v>67</v>
      </c>
      <c r="C230" s="266"/>
      <c r="D230" s="266"/>
      <c r="E230" s="54" t="s">
        <v>3</v>
      </c>
      <c r="F230" s="221"/>
      <c r="G230" s="222"/>
      <c r="H230" s="221"/>
      <c r="I230" s="222"/>
      <c r="J230" s="221"/>
      <c r="K230" s="222"/>
      <c r="L230" s="221"/>
      <c r="M230" s="222"/>
      <c r="N230" s="197"/>
      <c r="O230" s="198"/>
      <c r="P230" s="197"/>
      <c r="Q230" s="198"/>
    </row>
    <row r="231" spans="1:17" x14ac:dyDescent="0.3">
      <c r="A231" s="207"/>
      <c r="B231" s="266"/>
      <c r="C231" s="266"/>
      <c r="D231" s="266"/>
      <c r="E231" s="54" t="s">
        <v>2</v>
      </c>
      <c r="F231" s="221"/>
      <c r="G231" s="222"/>
      <c r="H231" s="221"/>
      <c r="I231" s="222"/>
      <c r="J231" s="221"/>
      <c r="K231" s="222"/>
      <c r="L231" s="221"/>
      <c r="M231" s="222"/>
      <c r="N231" s="197"/>
      <c r="O231" s="198"/>
      <c r="P231" s="197"/>
      <c r="Q231" s="198"/>
    </row>
    <row r="232" spans="1:17" x14ac:dyDescent="0.3">
      <c r="A232" s="206">
        <v>99</v>
      </c>
      <c r="B232" s="266" t="s">
        <v>68</v>
      </c>
      <c r="C232" s="266"/>
      <c r="D232" s="266"/>
      <c r="E232" s="54" t="s">
        <v>3</v>
      </c>
      <c r="F232" s="221"/>
      <c r="G232" s="222"/>
      <c r="H232" s="221"/>
      <c r="I232" s="222"/>
      <c r="J232" s="221"/>
      <c r="K232" s="222"/>
      <c r="L232" s="221"/>
      <c r="M232" s="222"/>
      <c r="N232" s="197"/>
      <c r="O232" s="198"/>
      <c r="P232" s="197"/>
      <c r="Q232" s="198"/>
    </row>
    <row r="233" spans="1:17" x14ac:dyDescent="0.3">
      <c r="A233" s="207"/>
      <c r="B233" s="266"/>
      <c r="C233" s="266"/>
      <c r="D233" s="266"/>
      <c r="E233" s="54" t="s">
        <v>2</v>
      </c>
      <c r="F233" s="221"/>
      <c r="G233" s="222"/>
      <c r="H233" s="221"/>
      <c r="I233" s="222"/>
      <c r="J233" s="221"/>
      <c r="K233" s="222"/>
      <c r="L233" s="221"/>
      <c r="M233" s="222"/>
      <c r="N233" s="197"/>
      <c r="O233" s="198"/>
      <c r="P233" s="197"/>
      <c r="Q233" s="198"/>
    </row>
    <row r="234" spans="1:17" x14ac:dyDescent="0.3">
      <c r="A234" s="206">
        <v>100</v>
      </c>
      <c r="B234" s="265"/>
      <c r="C234" s="265"/>
      <c r="D234" s="265"/>
      <c r="E234" s="54" t="s">
        <v>3</v>
      </c>
      <c r="F234" s="221"/>
      <c r="G234" s="222"/>
      <c r="H234" s="221"/>
      <c r="I234" s="222"/>
      <c r="J234" s="221"/>
      <c r="K234" s="222"/>
      <c r="L234" s="221"/>
      <c r="M234" s="222"/>
      <c r="N234" s="197"/>
      <c r="O234" s="198"/>
      <c r="P234" s="197"/>
      <c r="Q234" s="198"/>
    </row>
    <row r="235" spans="1:17" x14ac:dyDescent="0.3">
      <c r="A235" s="207"/>
      <c r="B235" s="265"/>
      <c r="C235" s="265"/>
      <c r="D235" s="265"/>
      <c r="E235" s="54" t="s">
        <v>2</v>
      </c>
      <c r="F235" s="221"/>
      <c r="G235" s="222"/>
      <c r="H235" s="221"/>
      <c r="I235" s="222"/>
      <c r="J235" s="221"/>
      <c r="K235" s="222"/>
      <c r="L235" s="221"/>
      <c r="M235" s="222"/>
      <c r="N235" s="197"/>
      <c r="O235" s="198"/>
      <c r="P235" s="197"/>
      <c r="Q235" s="198"/>
    </row>
    <row r="236" spans="1:17" x14ac:dyDescent="0.3">
      <c r="A236" s="206">
        <v>101</v>
      </c>
      <c r="B236" s="265"/>
      <c r="C236" s="265"/>
      <c r="D236" s="265"/>
      <c r="E236" s="54" t="s">
        <v>3</v>
      </c>
      <c r="F236" s="221"/>
      <c r="G236" s="222"/>
      <c r="H236" s="221"/>
      <c r="I236" s="222"/>
      <c r="J236" s="221"/>
      <c r="K236" s="222"/>
      <c r="L236" s="221"/>
      <c r="M236" s="222"/>
      <c r="N236" s="197"/>
      <c r="O236" s="198"/>
      <c r="P236" s="197"/>
      <c r="Q236" s="198"/>
    </row>
    <row r="237" spans="1:17" x14ac:dyDescent="0.3">
      <c r="A237" s="207"/>
      <c r="B237" s="265"/>
      <c r="C237" s="265"/>
      <c r="D237" s="265"/>
      <c r="E237" s="54" t="s">
        <v>2</v>
      </c>
      <c r="F237" s="221"/>
      <c r="G237" s="222"/>
      <c r="H237" s="221"/>
      <c r="I237" s="222"/>
      <c r="J237" s="221"/>
      <c r="K237" s="222"/>
      <c r="L237" s="221"/>
      <c r="M237" s="222"/>
      <c r="N237" s="197"/>
      <c r="O237" s="198"/>
      <c r="P237" s="197"/>
      <c r="Q237" s="198"/>
    </row>
    <row r="238" spans="1:17" x14ac:dyDescent="0.3">
      <c r="A238" s="206">
        <v>102</v>
      </c>
      <c r="B238" s="265"/>
      <c r="C238" s="265"/>
      <c r="D238" s="265"/>
      <c r="E238" s="54" t="s">
        <v>3</v>
      </c>
      <c r="F238" s="221"/>
      <c r="G238" s="222"/>
      <c r="H238" s="221"/>
      <c r="I238" s="222"/>
      <c r="J238" s="221"/>
      <c r="K238" s="222"/>
      <c r="L238" s="221"/>
      <c r="M238" s="222"/>
      <c r="N238" s="197"/>
      <c r="O238" s="198"/>
      <c r="P238" s="197"/>
      <c r="Q238" s="198"/>
    </row>
    <row r="239" spans="1:17" x14ac:dyDescent="0.3">
      <c r="A239" s="207"/>
      <c r="B239" s="265"/>
      <c r="C239" s="265"/>
      <c r="D239" s="265"/>
      <c r="E239" s="54" t="s">
        <v>2</v>
      </c>
      <c r="F239" s="221"/>
      <c r="G239" s="222"/>
      <c r="H239" s="221"/>
      <c r="I239" s="222"/>
      <c r="J239" s="221"/>
      <c r="K239" s="222"/>
      <c r="L239" s="221"/>
      <c r="M239" s="222"/>
      <c r="N239" s="197"/>
      <c r="O239" s="198"/>
      <c r="P239" s="197"/>
      <c r="Q239" s="198"/>
    </row>
    <row r="240" spans="1:17" x14ac:dyDescent="0.3">
      <c r="A240" s="12" t="s">
        <v>225</v>
      </c>
      <c r="B240" s="27"/>
      <c r="C240" s="27"/>
      <c r="D240" s="27"/>
      <c r="E240" s="53"/>
      <c r="F240" s="239"/>
      <c r="G240" s="239"/>
      <c r="H240" s="239"/>
      <c r="I240" s="239"/>
      <c r="J240" s="239"/>
      <c r="K240" s="239"/>
      <c r="L240" s="239"/>
      <c r="M240" s="239"/>
      <c r="N240" s="199"/>
      <c r="O240" s="199"/>
      <c r="P240" s="199"/>
      <c r="Q240" s="199"/>
    </row>
    <row r="241" spans="1:17" ht="14.4" customHeight="1" x14ac:dyDescent="0.3">
      <c r="B241" s="27"/>
      <c r="C241" s="27"/>
      <c r="D241" s="240" t="s">
        <v>0</v>
      </c>
      <c r="E241" s="240"/>
      <c r="F241" s="240"/>
      <c r="G241" s="240"/>
      <c r="H241" s="240"/>
      <c r="I241" s="240"/>
      <c r="J241" s="240"/>
      <c r="K241" s="240"/>
      <c r="L241" s="240"/>
      <c r="M241" s="240"/>
      <c r="N241" s="204" t="s">
        <v>216</v>
      </c>
      <c r="O241" s="204"/>
      <c r="P241" s="201">
        <f>'Contre-Plaqué (3)'!P241:Q241</f>
        <v>43216</v>
      </c>
      <c r="Q241" s="202"/>
    </row>
    <row r="242" spans="1:17" ht="14.4" customHeight="1" x14ac:dyDescent="0.3">
      <c r="B242" s="27"/>
      <c r="C242" s="27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O242" s="11" t="s">
        <v>217</v>
      </c>
      <c r="P242" t="s">
        <v>218</v>
      </c>
    </row>
    <row r="243" spans="1:17" ht="15" thickBot="1" x14ac:dyDescent="0.35">
      <c r="B243" s="27"/>
      <c r="C243" s="27"/>
      <c r="D243" s="232" t="s">
        <v>5</v>
      </c>
      <c r="E243" s="232"/>
      <c r="F243" s="233">
        <f>'Contre-Plaqué (3)'!F243:H243</f>
        <v>43220</v>
      </c>
      <c r="G243" s="233"/>
      <c r="H243" s="233"/>
      <c r="I243" s="27"/>
      <c r="J243" s="27"/>
      <c r="K243" s="37"/>
      <c r="L243" s="235"/>
      <c r="M243" s="235"/>
      <c r="N243" s="205" t="s">
        <v>219</v>
      </c>
      <c r="O243" s="205"/>
      <c r="P243" s="203" t="str">
        <f>P203</f>
        <v>Porte H.C</v>
      </c>
      <c r="Q243" s="203"/>
    </row>
    <row r="244" spans="1:17" x14ac:dyDescent="0.3">
      <c r="A244" s="5"/>
      <c r="B244" s="38"/>
      <c r="C244" s="38"/>
      <c r="D244" s="39"/>
      <c r="E244" s="39"/>
      <c r="F244" s="44"/>
      <c r="G244" s="44"/>
      <c r="H244" s="44"/>
      <c r="I244" s="38"/>
      <c r="J244" s="38"/>
      <c r="K244" s="38"/>
      <c r="L244" s="38"/>
      <c r="M244" s="38"/>
      <c r="N244" s="2"/>
      <c r="O244" s="2"/>
      <c r="P244" s="2"/>
      <c r="Q244" s="2"/>
    </row>
    <row r="245" spans="1:17" x14ac:dyDescent="0.3">
      <c r="A245" s="6" t="s">
        <v>1</v>
      </c>
      <c r="B245" s="236" t="s">
        <v>4</v>
      </c>
      <c r="C245" s="237"/>
      <c r="D245" s="237"/>
      <c r="E245" s="238"/>
      <c r="F245" s="221">
        <v>1</v>
      </c>
      <c r="G245" s="222"/>
      <c r="H245" s="221">
        <v>2</v>
      </c>
      <c r="I245" s="222"/>
      <c r="J245" s="221">
        <v>3</v>
      </c>
      <c r="K245" s="222"/>
      <c r="L245" s="221">
        <v>4</v>
      </c>
      <c r="M245" s="222"/>
      <c r="N245" s="197">
        <v>5</v>
      </c>
      <c r="O245" s="198"/>
      <c r="P245" s="197" t="s">
        <v>511</v>
      </c>
      <c r="Q245" s="198"/>
    </row>
    <row r="246" spans="1:17" x14ac:dyDescent="0.3">
      <c r="A246" s="206">
        <v>103</v>
      </c>
      <c r="B246" s="266" t="s">
        <v>260</v>
      </c>
      <c r="C246" s="266"/>
      <c r="D246" s="266"/>
      <c r="E246" s="54" t="s">
        <v>3</v>
      </c>
      <c r="F246" s="221"/>
      <c r="G246" s="222"/>
      <c r="H246" s="221"/>
      <c r="I246" s="222"/>
      <c r="J246" s="221"/>
      <c r="K246" s="222"/>
      <c r="L246" s="221"/>
      <c r="M246" s="222"/>
      <c r="N246" s="197"/>
      <c r="O246" s="198"/>
      <c r="P246" s="197"/>
      <c r="Q246" s="198"/>
    </row>
    <row r="247" spans="1:17" x14ac:dyDescent="0.3">
      <c r="A247" s="207"/>
      <c r="B247" s="266"/>
      <c r="C247" s="266"/>
      <c r="D247" s="266"/>
      <c r="E247" s="54" t="s">
        <v>2</v>
      </c>
      <c r="F247" s="221"/>
      <c r="G247" s="222"/>
      <c r="H247" s="221"/>
      <c r="I247" s="222"/>
      <c r="J247" s="221"/>
      <c r="K247" s="222"/>
      <c r="L247" s="221"/>
      <c r="M247" s="222"/>
      <c r="N247" s="197"/>
      <c r="O247" s="198"/>
      <c r="P247" s="197"/>
      <c r="Q247" s="198"/>
    </row>
    <row r="248" spans="1:17" x14ac:dyDescent="0.3">
      <c r="A248" s="206">
        <v>104</v>
      </c>
      <c r="B248" s="266" t="s">
        <v>261</v>
      </c>
      <c r="C248" s="266"/>
      <c r="D248" s="266"/>
      <c r="E248" s="54" t="s">
        <v>3</v>
      </c>
      <c r="F248" s="221"/>
      <c r="G248" s="222"/>
      <c r="H248" s="221"/>
      <c r="I248" s="222"/>
      <c r="J248" s="221"/>
      <c r="K248" s="222"/>
      <c r="L248" s="221"/>
      <c r="M248" s="222"/>
      <c r="N248" s="197"/>
      <c r="O248" s="198"/>
      <c r="P248" s="197"/>
      <c r="Q248" s="198"/>
    </row>
    <row r="249" spans="1:17" x14ac:dyDescent="0.3">
      <c r="A249" s="207"/>
      <c r="B249" s="266"/>
      <c r="C249" s="266"/>
      <c r="D249" s="266"/>
      <c r="E249" s="54" t="s">
        <v>2</v>
      </c>
      <c r="F249" s="221"/>
      <c r="G249" s="222"/>
      <c r="H249" s="221"/>
      <c r="I249" s="222"/>
      <c r="J249" s="221"/>
      <c r="K249" s="222"/>
      <c r="L249" s="221"/>
      <c r="M249" s="222"/>
      <c r="N249" s="197"/>
      <c r="O249" s="198"/>
      <c r="P249" s="197"/>
      <c r="Q249" s="198"/>
    </row>
    <row r="250" spans="1:17" x14ac:dyDescent="0.3">
      <c r="A250" s="206">
        <v>105</v>
      </c>
      <c r="B250" s="266" t="s">
        <v>76</v>
      </c>
      <c r="C250" s="266"/>
      <c r="D250" s="266"/>
      <c r="E250" s="54" t="s">
        <v>3</v>
      </c>
      <c r="F250" s="221"/>
      <c r="G250" s="222"/>
      <c r="H250" s="221"/>
      <c r="I250" s="222"/>
      <c r="J250" s="221"/>
      <c r="K250" s="222"/>
      <c r="L250" s="221"/>
      <c r="M250" s="222"/>
      <c r="N250" s="197"/>
      <c r="O250" s="198"/>
      <c r="P250" s="197"/>
      <c r="Q250" s="198"/>
    </row>
    <row r="251" spans="1:17" x14ac:dyDescent="0.3">
      <c r="A251" s="207"/>
      <c r="B251" s="266"/>
      <c r="C251" s="266"/>
      <c r="D251" s="266"/>
      <c r="E251" s="54" t="s">
        <v>2</v>
      </c>
      <c r="F251" s="221"/>
      <c r="G251" s="222"/>
      <c r="H251" s="221"/>
      <c r="I251" s="222"/>
      <c r="J251" s="221"/>
      <c r="K251" s="222"/>
      <c r="L251" s="221"/>
      <c r="M251" s="222"/>
      <c r="N251" s="197"/>
      <c r="O251" s="198"/>
      <c r="P251" s="197"/>
      <c r="Q251" s="198"/>
    </row>
    <row r="252" spans="1:17" x14ac:dyDescent="0.3">
      <c r="A252" s="206">
        <v>106</v>
      </c>
      <c r="B252" s="266" t="s">
        <v>77</v>
      </c>
      <c r="C252" s="266"/>
      <c r="D252" s="266"/>
      <c r="E252" s="54" t="s">
        <v>3</v>
      </c>
      <c r="F252" s="221"/>
      <c r="G252" s="222"/>
      <c r="H252" s="221"/>
      <c r="I252" s="222"/>
      <c r="J252" s="221"/>
      <c r="K252" s="222"/>
      <c r="L252" s="221"/>
      <c r="M252" s="222"/>
      <c r="N252" s="197"/>
      <c r="O252" s="198"/>
      <c r="P252" s="197"/>
      <c r="Q252" s="198"/>
    </row>
    <row r="253" spans="1:17" x14ac:dyDescent="0.3">
      <c r="A253" s="207"/>
      <c r="B253" s="266"/>
      <c r="C253" s="266"/>
      <c r="D253" s="266"/>
      <c r="E253" s="54" t="s">
        <v>2</v>
      </c>
      <c r="F253" s="221"/>
      <c r="G253" s="222"/>
      <c r="H253" s="221"/>
      <c r="I253" s="222"/>
      <c r="J253" s="221"/>
      <c r="K253" s="222"/>
      <c r="L253" s="221"/>
      <c r="M253" s="222"/>
      <c r="N253" s="197"/>
      <c r="O253" s="198"/>
      <c r="P253" s="197"/>
      <c r="Q253" s="198"/>
    </row>
    <row r="254" spans="1:17" x14ac:dyDescent="0.3">
      <c r="A254" s="206">
        <v>107</v>
      </c>
      <c r="B254" s="266" t="s">
        <v>78</v>
      </c>
      <c r="C254" s="266"/>
      <c r="D254" s="266"/>
      <c r="E254" s="54" t="s">
        <v>3</v>
      </c>
      <c r="F254" s="221"/>
      <c r="G254" s="222"/>
      <c r="H254" s="221"/>
      <c r="I254" s="222"/>
      <c r="J254" s="221"/>
      <c r="K254" s="222"/>
      <c r="L254" s="221"/>
      <c r="M254" s="222"/>
      <c r="N254" s="197"/>
      <c r="O254" s="198"/>
      <c r="P254" s="197"/>
      <c r="Q254" s="198"/>
    </row>
    <row r="255" spans="1:17" x14ac:dyDescent="0.3">
      <c r="A255" s="207"/>
      <c r="B255" s="266"/>
      <c r="C255" s="266"/>
      <c r="D255" s="266"/>
      <c r="E255" s="54" t="s">
        <v>2</v>
      </c>
      <c r="F255" s="221"/>
      <c r="G255" s="222"/>
      <c r="H255" s="221"/>
      <c r="I255" s="222"/>
      <c r="J255" s="221"/>
      <c r="K255" s="222"/>
      <c r="L255" s="221"/>
      <c r="M255" s="222"/>
      <c r="N255" s="197"/>
      <c r="O255" s="198"/>
      <c r="P255" s="197"/>
      <c r="Q255" s="198"/>
    </row>
    <row r="256" spans="1:17" x14ac:dyDescent="0.3">
      <c r="A256" s="206">
        <v>108</v>
      </c>
      <c r="B256" s="266" t="s">
        <v>262</v>
      </c>
      <c r="C256" s="266"/>
      <c r="D256" s="266"/>
      <c r="E256" s="54" t="s">
        <v>3</v>
      </c>
      <c r="F256" s="221"/>
      <c r="G256" s="222"/>
      <c r="H256" s="221"/>
      <c r="I256" s="222"/>
      <c r="J256" s="221"/>
      <c r="K256" s="222"/>
      <c r="L256" s="221"/>
      <c r="M256" s="222"/>
      <c r="N256" s="197"/>
      <c r="O256" s="198"/>
      <c r="P256" s="197"/>
      <c r="Q256" s="198"/>
    </row>
    <row r="257" spans="1:17" x14ac:dyDescent="0.3">
      <c r="A257" s="207"/>
      <c r="B257" s="266"/>
      <c r="C257" s="266"/>
      <c r="D257" s="266"/>
      <c r="E257" s="54" t="s">
        <v>2</v>
      </c>
      <c r="F257" s="221"/>
      <c r="G257" s="222"/>
      <c r="H257" s="221"/>
      <c r="I257" s="222"/>
      <c r="J257" s="221"/>
      <c r="K257" s="222"/>
      <c r="L257" s="221"/>
      <c r="M257" s="222"/>
      <c r="N257" s="197"/>
      <c r="O257" s="198"/>
      <c r="P257" s="197"/>
      <c r="Q257" s="198"/>
    </row>
    <row r="258" spans="1:17" x14ac:dyDescent="0.3">
      <c r="A258" s="206">
        <v>109</v>
      </c>
      <c r="B258" s="266" t="s">
        <v>79</v>
      </c>
      <c r="C258" s="266"/>
      <c r="D258" s="266"/>
      <c r="E258" s="54" t="s">
        <v>3</v>
      </c>
      <c r="F258" s="221"/>
      <c r="G258" s="222"/>
      <c r="H258" s="221"/>
      <c r="I258" s="222"/>
      <c r="J258" s="221"/>
      <c r="K258" s="222"/>
      <c r="L258" s="221"/>
      <c r="M258" s="222"/>
      <c r="N258" s="197"/>
      <c r="O258" s="198"/>
      <c r="P258" s="197"/>
      <c r="Q258" s="198"/>
    </row>
    <row r="259" spans="1:17" x14ac:dyDescent="0.3">
      <c r="A259" s="207"/>
      <c r="B259" s="266"/>
      <c r="C259" s="266"/>
      <c r="D259" s="266"/>
      <c r="E259" s="54" t="s">
        <v>2</v>
      </c>
      <c r="F259" s="221"/>
      <c r="G259" s="222"/>
      <c r="H259" s="221"/>
      <c r="I259" s="222"/>
      <c r="J259" s="221"/>
      <c r="K259" s="222"/>
      <c r="L259" s="221"/>
      <c r="M259" s="222"/>
      <c r="N259" s="197"/>
      <c r="O259" s="198"/>
      <c r="P259" s="197"/>
      <c r="Q259" s="198"/>
    </row>
    <row r="260" spans="1:17" x14ac:dyDescent="0.3">
      <c r="A260" s="206">
        <v>110</v>
      </c>
      <c r="B260" s="266" t="s">
        <v>80</v>
      </c>
      <c r="C260" s="266"/>
      <c r="D260" s="266"/>
      <c r="E260" s="54" t="s">
        <v>3</v>
      </c>
      <c r="F260" s="221"/>
      <c r="G260" s="222"/>
      <c r="H260" s="221"/>
      <c r="I260" s="222"/>
      <c r="J260" s="221"/>
      <c r="K260" s="222"/>
      <c r="L260" s="221"/>
      <c r="M260" s="222"/>
      <c r="N260" s="197"/>
      <c r="O260" s="198"/>
      <c r="P260" s="197"/>
      <c r="Q260" s="198"/>
    </row>
    <row r="261" spans="1:17" x14ac:dyDescent="0.3">
      <c r="A261" s="207"/>
      <c r="B261" s="266"/>
      <c r="C261" s="266"/>
      <c r="D261" s="266"/>
      <c r="E261" s="54" t="s">
        <v>2</v>
      </c>
      <c r="F261" s="221"/>
      <c r="G261" s="222"/>
      <c r="H261" s="221"/>
      <c r="I261" s="222"/>
      <c r="J261" s="221"/>
      <c r="K261" s="222"/>
      <c r="L261" s="221"/>
      <c r="M261" s="222"/>
      <c r="N261" s="197"/>
      <c r="O261" s="198"/>
      <c r="P261" s="197"/>
      <c r="Q261" s="198"/>
    </row>
    <row r="262" spans="1:17" x14ac:dyDescent="0.3">
      <c r="A262" s="206">
        <v>111</v>
      </c>
      <c r="B262" s="266" t="s">
        <v>81</v>
      </c>
      <c r="C262" s="266"/>
      <c r="D262" s="266"/>
      <c r="E262" s="54" t="s">
        <v>3</v>
      </c>
      <c r="F262" s="221"/>
      <c r="G262" s="222"/>
      <c r="H262" s="221"/>
      <c r="I262" s="222"/>
      <c r="J262" s="221"/>
      <c r="K262" s="222"/>
      <c r="L262" s="221"/>
      <c r="M262" s="222"/>
      <c r="N262" s="197"/>
      <c r="O262" s="198"/>
      <c r="P262" s="197"/>
      <c r="Q262" s="198"/>
    </row>
    <row r="263" spans="1:17" x14ac:dyDescent="0.3">
      <c r="A263" s="207"/>
      <c r="B263" s="266"/>
      <c r="C263" s="266"/>
      <c r="D263" s="266"/>
      <c r="E263" s="54" t="s">
        <v>2</v>
      </c>
      <c r="F263" s="221"/>
      <c r="G263" s="222"/>
      <c r="H263" s="221"/>
      <c r="I263" s="222"/>
      <c r="J263" s="221"/>
      <c r="K263" s="222"/>
      <c r="L263" s="221"/>
      <c r="M263" s="222"/>
      <c r="N263" s="197"/>
      <c r="O263" s="198"/>
      <c r="P263" s="197"/>
      <c r="Q263" s="198"/>
    </row>
    <row r="264" spans="1:17" x14ac:dyDescent="0.3">
      <c r="A264" s="206">
        <v>112</v>
      </c>
      <c r="B264" s="266" t="s">
        <v>82</v>
      </c>
      <c r="C264" s="266"/>
      <c r="D264" s="266"/>
      <c r="E264" s="54" t="s">
        <v>3</v>
      </c>
      <c r="F264" s="221"/>
      <c r="G264" s="222"/>
      <c r="H264" s="221"/>
      <c r="I264" s="222"/>
      <c r="J264" s="221"/>
      <c r="K264" s="222"/>
      <c r="L264" s="221"/>
      <c r="M264" s="222"/>
      <c r="N264" s="197"/>
      <c r="O264" s="198"/>
      <c r="P264" s="197"/>
      <c r="Q264" s="198"/>
    </row>
    <row r="265" spans="1:17" x14ac:dyDescent="0.3">
      <c r="A265" s="207"/>
      <c r="B265" s="266"/>
      <c r="C265" s="266"/>
      <c r="D265" s="266"/>
      <c r="E265" s="54" t="s">
        <v>2</v>
      </c>
      <c r="F265" s="221"/>
      <c r="G265" s="222"/>
      <c r="H265" s="221"/>
      <c r="I265" s="222"/>
      <c r="J265" s="221"/>
      <c r="K265" s="222"/>
      <c r="L265" s="221"/>
      <c r="M265" s="222"/>
      <c r="N265" s="197"/>
      <c r="O265" s="198"/>
      <c r="P265" s="197"/>
      <c r="Q265" s="198"/>
    </row>
    <row r="266" spans="1:17" x14ac:dyDescent="0.3">
      <c r="A266" s="206">
        <v>113</v>
      </c>
      <c r="B266" s="266" t="s">
        <v>83</v>
      </c>
      <c r="C266" s="266"/>
      <c r="D266" s="266"/>
      <c r="E266" s="54" t="s">
        <v>3</v>
      </c>
      <c r="F266" s="221"/>
      <c r="G266" s="222"/>
      <c r="H266" s="221"/>
      <c r="I266" s="222"/>
      <c r="J266" s="221"/>
      <c r="K266" s="222"/>
      <c r="L266" s="221"/>
      <c r="M266" s="222"/>
      <c r="N266" s="197"/>
      <c r="O266" s="198"/>
      <c r="P266" s="197"/>
      <c r="Q266" s="198"/>
    </row>
    <row r="267" spans="1:17" x14ac:dyDescent="0.3">
      <c r="A267" s="207"/>
      <c r="B267" s="266"/>
      <c r="C267" s="266"/>
      <c r="D267" s="266"/>
      <c r="E267" s="54" t="s">
        <v>2</v>
      </c>
      <c r="F267" s="221"/>
      <c r="G267" s="222"/>
      <c r="H267" s="221"/>
      <c r="I267" s="222"/>
      <c r="J267" s="221"/>
      <c r="K267" s="222"/>
      <c r="L267" s="221"/>
      <c r="M267" s="222"/>
      <c r="N267" s="197"/>
      <c r="O267" s="198"/>
      <c r="P267" s="197"/>
      <c r="Q267" s="198"/>
    </row>
    <row r="268" spans="1:17" x14ac:dyDescent="0.3">
      <c r="A268" s="206">
        <v>114</v>
      </c>
      <c r="B268" s="266" t="s">
        <v>84</v>
      </c>
      <c r="C268" s="266"/>
      <c r="D268" s="266"/>
      <c r="E268" s="54" t="s">
        <v>3</v>
      </c>
      <c r="F268" s="221"/>
      <c r="G268" s="222"/>
      <c r="H268" s="221"/>
      <c r="I268" s="222"/>
      <c r="J268" s="221"/>
      <c r="K268" s="222"/>
      <c r="L268" s="221"/>
      <c r="M268" s="222"/>
      <c r="N268" s="197"/>
      <c r="O268" s="198"/>
      <c r="P268" s="197"/>
      <c r="Q268" s="198"/>
    </row>
    <row r="269" spans="1:17" x14ac:dyDescent="0.3">
      <c r="A269" s="207"/>
      <c r="B269" s="266"/>
      <c r="C269" s="266"/>
      <c r="D269" s="266"/>
      <c r="E269" s="54" t="s">
        <v>2</v>
      </c>
      <c r="F269" s="221"/>
      <c r="G269" s="222"/>
      <c r="H269" s="221"/>
      <c r="I269" s="222"/>
      <c r="J269" s="221"/>
      <c r="K269" s="222"/>
      <c r="L269" s="221"/>
      <c r="M269" s="222"/>
      <c r="N269" s="197"/>
      <c r="O269" s="198"/>
      <c r="P269" s="197"/>
      <c r="Q269" s="198"/>
    </row>
    <row r="270" spans="1:17" x14ac:dyDescent="0.3">
      <c r="A270" s="206">
        <v>115</v>
      </c>
      <c r="B270" s="266" t="s">
        <v>85</v>
      </c>
      <c r="C270" s="266"/>
      <c r="D270" s="266"/>
      <c r="E270" s="54" t="s">
        <v>3</v>
      </c>
      <c r="F270" s="221"/>
      <c r="G270" s="222"/>
      <c r="H270" s="221"/>
      <c r="I270" s="222"/>
      <c r="J270" s="221"/>
      <c r="K270" s="222"/>
      <c r="L270" s="221"/>
      <c r="M270" s="222"/>
      <c r="N270" s="197"/>
      <c r="O270" s="198"/>
      <c r="P270" s="197"/>
      <c r="Q270" s="198"/>
    </row>
    <row r="271" spans="1:17" x14ac:dyDescent="0.3">
      <c r="A271" s="207"/>
      <c r="B271" s="266"/>
      <c r="C271" s="266"/>
      <c r="D271" s="266"/>
      <c r="E271" s="54" t="s">
        <v>2</v>
      </c>
      <c r="F271" s="221"/>
      <c r="G271" s="222"/>
      <c r="H271" s="221"/>
      <c r="I271" s="222"/>
      <c r="J271" s="221"/>
      <c r="K271" s="222"/>
      <c r="L271" s="221"/>
      <c r="M271" s="222"/>
      <c r="N271" s="197"/>
      <c r="O271" s="198"/>
      <c r="P271" s="197"/>
      <c r="Q271" s="198"/>
    </row>
    <row r="272" spans="1:17" x14ac:dyDescent="0.3">
      <c r="A272" s="206">
        <v>116</v>
      </c>
      <c r="B272" s="265"/>
      <c r="C272" s="265"/>
      <c r="D272" s="265"/>
      <c r="E272" s="54" t="s">
        <v>3</v>
      </c>
      <c r="F272" s="221"/>
      <c r="G272" s="222"/>
      <c r="H272" s="221"/>
      <c r="I272" s="222"/>
      <c r="J272" s="221"/>
      <c r="K272" s="222"/>
      <c r="L272" s="221"/>
      <c r="M272" s="222"/>
      <c r="N272" s="197"/>
      <c r="O272" s="198"/>
      <c r="P272" s="197"/>
      <c r="Q272" s="198"/>
    </row>
    <row r="273" spans="1:17" x14ac:dyDescent="0.3">
      <c r="A273" s="207"/>
      <c r="B273" s="265"/>
      <c r="C273" s="265"/>
      <c r="D273" s="265"/>
      <c r="E273" s="54" t="s">
        <v>2</v>
      </c>
      <c r="F273" s="221"/>
      <c r="G273" s="222"/>
      <c r="H273" s="221"/>
      <c r="I273" s="222"/>
      <c r="J273" s="221"/>
      <c r="K273" s="222"/>
      <c r="L273" s="221"/>
      <c r="M273" s="222"/>
      <c r="N273" s="197"/>
      <c r="O273" s="198"/>
      <c r="P273" s="197"/>
      <c r="Q273" s="198"/>
    </row>
    <row r="274" spans="1:17" x14ac:dyDescent="0.3">
      <c r="A274" s="206">
        <v>117</v>
      </c>
      <c r="B274" s="265"/>
      <c r="C274" s="265"/>
      <c r="D274" s="265"/>
      <c r="E274" s="54" t="s">
        <v>3</v>
      </c>
      <c r="F274" s="221"/>
      <c r="G274" s="222"/>
      <c r="H274" s="221"/>
      <c r="I274" s="222"/>
      <c r="J274" s="221"/>
      <c r="K274" s="222"/>
      <c r="L274" s="221"/>
      <c r="M274" s="222"/>
      <c r="N274" s="197"/>
      <c r="O274" s="198"/>
      <c r="P274" s="197"/>
      <c r="Q274" s="198"/>
    </row>
    <row r="275" spans="1:17" x14ac:dyDescent="0.3">
      <c r="A275" s="207"/>
      <c r="B275" s="265"/>
      <c r="C275" s="265"/>
      <c r="D275" s="265"/>
      <c r="E275" s="54" t="s">
        <v>2</v>
      </c>
      <c r="F275" s="221"/>
      <c r="G275" s="222"/>
      <c r="H275" s="221"/>
      <c r="I275" s="222"/>
      <c r="J275" s="221"/>
      <c r="K275" s="222"/>
      <c r="L275" s="221"/>
      <c r="M275" s="222"/>
      <c r="N275" s="197"/>
      <c r="O275" s="198"/>
      <c r="P275" s="197"/>
      <c r="Q275" s="198"/>
    </row>
    <row r="276" spans="1:17" x14ac:dyDescent="0.3">
      <c r="A276" s="206">
        <v>118</v>
      </c>
      <c r="B276" s="265"/>
      <c r="C276" s="265"/>
      <c r="D276" s="265"/>
      <c r="E276" s="54" t="s">
        <v>3</v>
      </c>
      <c r="F276" s="221"/>
      <c r="G276" s="222"/>
      <c r="H276" s="221"/>
      <c r="I276" s="222"/>
      <c r="J276" s="221"/>
      <c r="K276" s="222"/>
      <c r="L276" s="221"/>
      <c r="M276" s="222"/>
      <c r="N276" s="197"/>
      <c r="O276" s="198"/>
      <c r="P276" s="197"/>
      <c r="Q276" s="198"/>
    </row>
    <row r="277" spans="1:17" x14ac:dyDescent="0.3">
      <c r="A277" s="207"/>
      <c r="B277" s="265"/>
      <c r="C277" s="265"/>
      <c r="D277" s="265"/>
      <c r="E277" s="54" t="s">
        <v>2</v>
      </c>
      <c r="F277" s="221"/>
      <c r="G277" s="222"/>
      <c r="H277" s="221"/>
      <c r="I277" s="222"/>
      <c r="J277" s="221"/>
      <c r="K277" s="222"/>
      <c r="L277" s="221"/>
      <c r="M277" s="222"/>
      <c r="N277" s="197"/>
      <c r="O277" s="198"/>
      <c r="P277" s="197"/>
      <c r="Q277" s="198"/>
    </row>
    <row r="278" spans="1:17" x14ac:dyDescent="0.3">
      <c r="A278" s="206">
        <v>119</v>
      </c>
      <c r="B278" s="265"/>
      <c r="C278" s="265"/>
      <c r="D278" s="265"/>
      <c r="E278" s="54" t="s">
        <v>3</v>
      </c>
      <c r="F278" s="221"/>
      <c r="G278" s="222"/>
      <c r="H278" s="221"/>
      <c r="I278" s="222"/>
      <c r="J278" s="221"/>
      <c r="K278" s="222"/>
      <c r="L278" s="221"/>
      <c r="M278" s="222"/>
      <c r="N278" s="197"/>
      <c r="O278" s="198"/>
      <c r="P278" s="197"/>
      <c r="Q278" s="198"/>
    </row>
    <row r="279" spans="1:17" x14ac:dyDescent="0.3">
      <c r="A279" s="207"/>
      <c r="B279" s="265"/>
      <c r="C279" s="265"/>
      <c r="D279" s="265"/>
      <c r="E279" s="54" t="s">
        <v>2</v>
      </c>
      <c r="F279" s="221"/>
      <c r="G279" s="222"/>
      <c r="H279" s="221"/>
      <c r="I279" s="222"/>
      <c r="J279" s="221"/>
      <c r="K279" s="222"/>
      <c r="L279" s="221"/>
      <c r="M279" s="222"/>
      <c r="N279" s="197"/>
      <c r="O279" s="198"/>
      <c r="P279" s="197"/>
      <c r="Q279" s="198"/>
    </row>
    <row r="280" spans="1:17" x14ac:dyDescent="0.3">
      <c r="A280" s="12" t="s">
        <v>226</v>
      </c>
      <c r="B280" s="27"/>
      <c r="C280" s="27"/>
      <c r="D280" s="27"/>
      <c r="E280" s="53"/>
      <c r="F280" s="239"/>
      <c r="G280" s="239"/>
      <c r="H280" s="239"/>
      <c r="I280" s="239"/>
      <c r="J280" s="239"/>
      <c r="K280" s="239"/>
      <c r="L280" s="239"/>
      <c r="M280" s="239"/>
      <c r="N280" s="199"/>
      <c r="O280" s="199"/>
      <c r="P280" s="199"/>
      <c r="Q280" s="199"/>
    </row>
    <row r="281" spans="1:17" ht="14.4" customHeight="1" x14ac:dyDescent="0.3">
      <c r="B281" s="27"/>
      <c r="C281" s="27"/>
      <c r="D281" s="240" t="s">
        <v>0</v>
      </c>
      <c r="E281" s="240"/>
      <c r="F281" s="240"/>
      <c r="G281" s="240"/>
      <c r="H281" s="240"/>
      <c r="I281" s="240"/>
      <c r="J281" s="240"/>
      <c r="K281" s="240"/>
      <c r="L281" s="240"/>
      <c r="M281" s="240"/>
      <c r="N281" s="204" t="s">
        <v>216</v>
      </c>
      <c r="O281" s="204"/>
      <c r="P281" s="201">
        <f>'Contre-Plaqué (3)'!P281:Q281</f>
        <v>43216</v>
      </c>
      <c r="Q281" s="202"/>
    </row>
    <row r="282" spans="1:17" ht="14.4" customHeight="1" x14ac:dyDescent="0.3">
      <c r="B282" s="27"/>
      <c r="C282" s="27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O282" s="11" t="s">
        <v>217</v>
      </c>
      <c r="P282" t="s">
        <v>218</v>
      </c>
    </row>
    <row r="283" spans="1:17" ht="15" thickBot="1" x14ac:dyDescent="0.35">
      <c r="B283" s="27"/>
      <c r="C283" s="27"/>
      <c r="D283" s="232" t="s">
        <v>5</v>
      </c>
      <c r="E283" s="232"/>
      <c r="F283" s="233">
        <f>'Contre-Plaqué (3)'!F283:H283</f>
        <v>43220</v>
      </c>
      <c r="G283" s="233"/>
      <c r="H283" s="233"/>
      <c r="I283" s="27"/>
      <c r="J283" s="27"/>
      <c r="K283" s="37"/>
      <c r="L283" s="235"/>
      <c r="M283" s="235"/>
      <c r="N283" s="205" t="s">
        <v>219</v>
      </c>
      <c r="O283" s="205"/>
      <c r="P283" s="203" t="str">
        <f>P243</f>
        <v>Porte H.C</v>
      </c>
      <c r="Q283" s="203"/>
    </row>
    <row r="284" spans="1:17" x14ac:dyDescent="0.3">
      <c r="A284" s="5"/>
      <c r="B284" s="38"/>
      <c r="C284" s="38"/>
      <c r="D284" s="39"/>
      <c r="E284" s="39"/>
      <c r="F284" s="44"/>
      <c r="G284" s="44"/>
      <c r="H284" s="44"/>
      <c r="I284" s="38"/>
      <c r="J284" s="38"/>
      <c r="K284" s="38"/>
      <c r="L284" s="38"/>
      <c r="M284" s="38"/>
      <c r="N284" s="2"/>
      <c r="O284" s="2"/>
      <c r="P284" s="2"/>
      <c r="Q284" s="2"/>
    </row>
    <row r="285" spans="1:17" x14ac:dyDescent="0.3">
      <c r="A285" s="6" t="s">
        <v>1</v>
      </c>
      <c r="B285" s="236" t="s">
        <v>4</v>
      </c>
      <c r="C285" s="237"/>
      <c r="D285" s="237"/>
      <c r="E285" s="238"/>
      <c r="F285" s="221">
        <v>1</v>
      </c>
      <c r="G285" s="222"/>
      <c r="H285" s="221">
        <v>2</v>
      </c>
      <c r="I285" s="222"/>
      <c r="J285" s="221">
        <v>3</v>
      </c>
      <c r="K285" s="222"/>
      <c r="L285" s="221">
        <v>4</v>
      </c>
      <c r="M285" s="222"/>
      <c r="N285" s="197">
        <v>5</v>
      </c>
      <c r="O285" s="198"/>
      <c r="P285" s="197" t="s">
        <v>511</v>
      </c>
      <c r="Q285" s="198"/>
    </row>
    <row r="286" spans="1:17" x14ac:dyDescent="0.3">
      <c r="A286" s="206">
        <v>120</v>
      </c>
      <c r="B286" s="266" t="s">
        <v>263</v>
      </c>
      <c r="C286" s="266"/>
      <c r="D286" s="266"/>
      <c r="E286" s="54" t="s">
        <v>3</v>
      </c>
      <c r="F286" s="221"/>
      <c r="G286" s="222"/>
      <c r="H286" s="221"/>
      <c r="I286" s="222"/>
      <c r="J286" s="221"/>
      <c r="K286" s="222"/>
      <c r="L286" s="221"/>
      <c r="M286" s="222"/>
      <c r="N286" s="197"/>
      <c r="O286" s="198"/>
      <c r="P286" s="197"/>
      <c r="Q286" s="198"/>
    </row>
    <row r="287" spans="1:17" x14ac:dyDescent="0.3">
      <c r="A287" s="207"/>
      <c r="B287" s="266"/>
      <c r="C287" s="266"/>
      <c r="D287" s="266"/>
      <c r="E287" s="54" t="s">
        <v>2</v>
      </c>
      <c r="F287" s="221"/>
      <c r="G287" s="222"/>
      <c r="H287" s="221"/>
      <c r="I287" s="222"/>
      <c r="J287" s="221"/>
      <c r="K287" s="222"/>
      <c r="L287" s="221"/>
      <c r="M287" s="222"/>
      <c r="N287" s="197"/>
      <c r="O287" s="198"/>
      <c r="P287" s="197"/>
      <c r="Q287" s="198"/>
    </row>
    <row r="288" spans="1:17" x14ac:dyDescent="0.3">
      <c r="A288" s="206">
        <v>121</v>
      </c>
      <c r="B288" s="266" t="s">
        <v>264</v>
      </c>
      <c r="C288" s="266"/>
      <c r="D288" s="266"/>
      <c r="E288" s="54" t="s">
        <v>3</v>
      </c>
      <c r="F288" s="221"/>
      <c r="G288" s="222"/>
      <c r="H288" s="221"/>
      <c r="I288" s="222"/>
      <c r="J288" s="221"/>
      <c r="K288" s="222"/>
      <c r="L288" s="221"/>
      <c r="M288" s="222"/>
      <c r="N288" s="197"/>
      <c r="O288" s="198"/>
      <c r="P288" s="197"/>
      <c r="Q288" s="198"/>
    </row>
    <row r="289" spans="1:17" x14ac:dyDescent="0.3">
      <c r="A289" s="207"/>
      <c r="B289" s="266"/>
      <c r="C289" s="266"/>
      <c r="D289" s="266"/>
      <c r="E289" s="54" t="s">
        <v>2</v>
      </c>
      <c r="F289" s="221"/>
      <c r="G289" s="222"/>
      <c r="H289" s="221"/>
      <c r="I289" s="222"/>
      <c r="J289" s="221"/>
      <c r="K289" s="222"/>
      <c r="L289" s="221"/>
      <c r="M289" s="222"/>
      <c r="N289" s="197"/>
      <c r="O289" s="198"/>
      <c r="P289" s="197"/>
      <c r="Q289" s="198"/>
    </row>
    <row r="290" spans="1:17" x14ac:dyDescent="0.3">
      <c r="A290" s="206">
        <v>122</v>
      </c>
      <c r="B290" s="266" t="s">
        <v>91</v>
      </c>
      <c r="C290" s="266"/>
      <c r="D290" s="266"/>
      <c r="E290" s="54" t="s">
        <v>3</v>
      </c>
      <c r="F290" s="221"/>
      <c r="G290" s="222"/>
      <c r="H290" s="221"/>
      <c r="I290" s="222"/>
      <c r="J290" s="221"/>
      <c r="K290" s="222"/>
      <c r="L290" s="221"/>
      <c r="M290" s="222"/>
      <c r="N290" s="197"/>
      <c r="O290" s="198"/>
      <c r="P290" s="197"/>
      <c r="Q290" s="198"/>
    </row>
    <row r="291" spans="1:17" x14ac:dyDescent="0.3">
      <c r="A291" s="207"/>
      <c r="B291" s="266"/>
      <c r="C291" s="266"/>
      <c r="D291" s="266"/>
      <c r="E291" s="54" t="s">
        <v>2</v>
      </c>
      <c r="F291" s="221"/>
      <c r="G291" s="222"/>
      <c r="H291" s="221"/>
      <c r="I291" s="222"/>
      <c r="J291" s="221"/>
      <c r="K291" s="222"/>
      <c r="L291" s="221"/>
      <c r="M291" s="222"/>
      <c r="N291" s="197"/>
      <c r="O291" s="198"/>
      <c r="P291" s="197"/>
      <c r="Q291" s="198"/>
    </row>
    <row r="292" spans="1:17" x14ac:dyDescent="0.3">
      <c r="A292" s="206">
        <v>123</v>
      </c>
      <c r="B292" s="266" t="s">
        <v>92</v>
      </c>
      <c r="C292" s="266"/>
      <c r="D292" s="266"/>
      <c r="E292" s="54" t="s">
        <v>3</v>
      </c>
      <c r="F292" s="221"/>
      <c r="G292" s="222"/>
      <c r="H292" s="221"/>
      <c r="I292" s="222"/>
      <c r="J292" s="221"/>
      <c r="K292" s="222"/>
      <c r="L292" s="221"/>
      <c r="M292" s="222"/>
      <c r="N292" s="197"/>
      <c r="O292" s="198"/>
      <c r="P292" s="197"/>
      <c r="Q292" s="198"/>
    </row>
    <row r="293" spans="1:17" x14ac:dyDescent="0.3">
      <c r="A293" s="207"/>
      <c r="B293" s="266"/>
      <c r="C293" s="266"/>
      <c r="D293" s="266"/>
      <c r="E293" s="54" t="s">
        <v>2</v>
      </c>
      <c r="F293" s="221"/>
      <c r="G293" s="222"/>
      <c r="H293" s="221"/>
      <c r="I293" s="222"/>
      <c r="J293" s="221"/>
      <c r="K293" s="222"/>
      <c r="L293" s="221"/>
      <c r="M293" s="222"/>
      <c r="N293" s="197"/>
      <c r="O293" s="198"/>
      <c r="P293" s="197"/>
      <c r="Q293" s="198"/>
    </row>
    <row r="294" spans="1:17" x14ac:dyDescent="0.3">
      <c r="A294" s="206">
        <v>124</v>
      </c>
      <c r="B294" s="266" t="s">
        <v>93</v>
      </c>
      <c r="C294" s="266"/>
      <c r="D294" s="266"/>
      <c r="E294" s="54" t="s">
        <v>3</v>
      </c>
      <c r="F294" s="221"/>
      <c r="G294" s="222"/>
      <c r="H294" s="221"/>
      <c r="I294" s="222"/>
      <c r="J294" s="221"/>
      <c r="K294" s="222"/>
      <c r="L294" s="221"/>
      <c r="M294" s="222"/>
      <c r="N294" s="197"/>
      <c r="O294" s="198"/>
      <c r="P294" s="197"/>
      <c r="Q294" s="198"/>
    </row>
    <row r="295" spans="1:17" x14ac:dyDescent="0.3">
      <c r="A295" s="207"/>
      <c r="B295" s="266"/>
      <c r="C295" s="266"/>
      <c r="D295" s="266"/>
      <c r="E295" s="54" t="s">
        <v>2</v>
      </c>
      <c r="F295" s="221"/>
      <c r="G295" s="222"/>
      <c r="H295" s="221"/>
      <c r="I295" s="222"/>
      <c r="J295" s="221"/>
      <c r="K295" s="222"/>
      <c r="L295" s="221"/>
      <c r="M295" s="222"/>
      <c r="N295" s="197"/>
      <c r="O295" s="198"/>
      <c r="P295" s="197"/>
      <c r="Q295" s="198"/>
    </row>
    <row r="296" spans="1:17" x14ac:dyDescent="0.3">
      <c r="A296" s="206">
        <v>125</v>
      </c>
      <c r="B296" s="266" t="s">
        <v>265</v>
      </c>
      <c r="C296" s="266"/>
      <c r="D296" s="266"/>
      <c r="E296" s="54" t="s">
        <v>3</v>
      </c>
      <c r="F296" s="221"/>
      <c r="G296" s="222"/>
      <c r="H296" s="221"/>
      <c r="I296" s="222"/>
      <c r="J296" s="221"/>
      <c r="K296" s="222"/>
      <c r="L296" s="221"/>
      <c r="M296" s="222"/>
      <c r="N296" s="197"/>
      <c r="O296" s="198"/>
      <c r="P296" s="197"/>
      <c r="Q296" s="198"/>
    </row>
    <row r="297" spans="1:17" x14ac:dyDescent="0.3">
      <c r="A297" s="207"/>
      <c r="B297" s="266"/>
      <c r="C297" s="266"/>
      <c r="D297" s="266"/>
      <c r="E297" s="54" t="s">
        <v>2</v>
      </c>
      <c r="F297" s="221"/>
      <c r="G297" s="222"/>
      <c r="H297" s="221"/>
      <c r="I297" s="222"/>
      <c r="J297" s="221"/>
      <c r="K297" s="222"/>
      <c r="L297" s="221"/>
      <c r="M297" s="222"/>
      <c r="N297" s="197"/>
      <c r="O297" s="198"/>
      <c r="P297" s="197"/>
      <c r="Q297" s="198"/>
    </row>
    <row r="298" spans="1:17" x14ac:dyDescent="0.3">
      <c r="A298" s="206">
        <v>126</v>
      </c>
      <c r="B298" s="266" t="s">
        <v>94</v>
      </c>
      <c r="C298" s="266"/>
      <c r="D298" s="266"/>
      <c r="E298" s="54" t="s">
        <v>3</v>
      </c>
      <c r="F298" s="221"/>
      <c r="G298" s="222"/>
      <c r="H298" s="221"/>
      <c r="I298" s="222"/>
      <c r="J298" s="221"/>
      <c r="K298" s="222"/>
      <c r="L298" s="221"/>
      <c r="M298" s="222"/>
      <c r="N298" s="197"/>
      <c r="O298" s="198"/>
      <c r="P298" s="197"/>
      <c r="Q298" s="198"/>
    </row>
    <row r="299" spans="1:17" x14ac:dyDescent="0.3">
      <c r="A299" s="207"/>
      <c r="B299" s="266"/>
      <c r="C299" s="266"/>
      <c r="D299" s="266"/>
      <c r="E299" s="54" t="s">
        <v>2</v>
      </c>
      <c r="F299" s="221"/>
      <c r="G299" s="222"/>
      <c r="H299" s="221"/>
      <c r="I299" s="222"/>
      <c r="J299" s="221"/>
      <c r="K299" s="222"/>
      <c r="L299" s="221"/>
      <c r="M299" s="222"/>
      <c r="N299" s="197"/>
      <c r="O299" s="198"/>
      <c r="P299" s="197"/>
      <c r="Q299" s="198"/>
    </row>
    <row r="300" spans="1:17" x14ac:dyDescent="0.3">
      <c r="A300" s="206">
        <v>127</v>
      </c>
      <c r="B300" s="266" t="s">
        <v>95</v>
      </c>
      <c r="C300" s="266"/>
      <c r="D300" s="266"/>
      <c r="E300" s="54" t="s">
        <v>3</v>
      </c>
      <c r="F300" s="221"/>
      <c r="G300" s="222"/>
      <c r="H300" s="221"/>
      <c r="I300" s="222"/>
      <c r="J300" s="221"/>
      <c r="K300" s="222"/>
      <c r="L300" s="221"/>
      <c r="M300" s="222"/>
      <c r="N300" s="197"/>
      <c r="O300" s="198"/>
      <c r="P300" s="197"/>
      <c r="Q300" s="198"/>
    </row>
    <row r="301" spans="1:17" x14ac:dyDescent="0.3">
      <c r="A301" s="207"/>
      <c r="B301" s="266"/>
      <c r="C301" s="266"/>
      <c r="D301" s="266"/>
      <c r="E301" s="54" t="s">
        <v>2</v>
      </c>
      <c r="F301" s="221"/>
      <c r="G301" s="222"/>
      <c r="H301" s="221"/>
      <c r="I301" s="222"/>
      <c r="J301" s="221"/>
      <c r="K301" s="222"/>
      <c r="L301" s="221"/>
      <c r="M301" s="222"/>
      <c r="N301" s="197"/>
      <c r="O301" s="198"/>
      <c r="P301" s="197"/>
      <c r="Q301" s="198"/>
    </row>
    <row r="302" spans="1:17" x14ac:dyDescent="0.3">
      <c r="A302" s="206">
        <v>128</v>
      </c>
      <c r="B302" s="266" t="s">
        <v>96</v>
      </c>
      <c r="C302" s="266"/>
      <c r="D302" s="266"/>
      <c r="E302" s="54" t="s">
        <v>3</v>
      </c>
      <c r="F302" s="221"/>
      <c r="G302" s="222"/>
      <c r="H302" s="221"/>
      <c r="I302" s="222"/>
      <c r="J302" s="221"/>
      <c r="K302" s="222"/>
      <c r="L302" s="221"/>
      <c r="M302" s="222"/>
      <c r="N302" s="197"/>
      <c r="O302" s="198"/>
      <c r="P302" s="197"/>
      <c r="Q302" s="198"/>
    </row>
    <row r="303" spans="1:17" x14ac:dyDescent="0.3">
      <c r="A303" s="207"/>
      <c r="B303" s="266"/>
      <c r="C303" s="266"/>
      <c r="D303" s="266"/>
      <c r="E303" s="54" t="s">
        <v>2</v>
      </c>
      <c r="F303" s="221"/>
      <c r="G303" s="222"/>
      <c r="H303" s="221"/>
      <c r="I303" s="222"/>
      <c r="J303" s="221"/>
      <c r="K303" s="222"/>
      <c r="L303" s="221"/>
      <c r="M303" s="222"/>
      <c r="N303" s="197"/>
      <c r="O303" s="198"/>
      <c r="P303" s="197"/>
      <c r="Q303" s="198"/>
    </row>
    <row r="304" spans="1:17" x14ac:dyDescent="0.3">
      <c r="A304" s="206">
        <v>129</v>
      </c>
      <c r="B304" s="266" t="s">
        <v>97</v>
      </c>
      <c r="C304" s="266"/>
      <c r="D304" s="266"/>
      <c r="E304" s="54" t="s">
        <v>3</v>
      </c>
      <c r="F304" s="221"/>
      <c r="G304" s="222"/>
      <c r="H304" s="221"/>
      <c r="I304" s="222"/>
      <c r="J304" s="221"/>
      <c r="K304" s="222"/>
      <c r="L304" s="221"/>
      <c r="M304" s="222"/>
      <c r="N304" s="197"/>
      <c r="O304" s="198"/>
      <c r="P304" s="197"/>
      <c r="Q304" s="198"/>
    </row>
    <row r="305" spans="1:17" x14ac:dyDescent="0.3">
      <c r="A305" s="207"/>
      <c r="B305" s="266"/>
      <c r="C305" s="266"/>
      <c r="D305" s="266"/>
      <c r="E305" s="54" t="s">
        <v>2</v>
      </c>
      <c r="F305" s="221"/>
      <c r="G305" s="222"/>
      <c r="H305" s="221"/>
      <c r="I305" s="222"/>
      <c r="J305" s="221"/>
      <c r="K305" s="222"/>
      <c r="L305" s="221"/>
      <c r="M305" s="222"/>
      <c r="N305" s="197"/>
      <c r="O305" s="198"/>
      <c r="P305" s="197"/>
      <c r="Q305" s="198"/>
    </row>
    <row r="306" spans="1:17" x14ac:dyDescent="0.3">
      <c r="A306" s="206">
        <v>130</v>
      </c>
      <c r="B306" s="266" t="s">
        <v>98</v>
      </c>
      <c r="C306" s="266"/>
      <c r="D306" s="266"/>
      <c r="E306" s="54" t="s">
        <v>3</v>
      </c>
      <c r="F306" s="221"/>
      <c r="G306" s="222"/>
      <c r="H306" s="221"/>
      <c r="I306" s="222"/>
      <c r="J306" s="221"/>
      <c r="K306" s="222"/>
      <c r="L306" s="221"/>
      <c r="M306" s="222"/>
      <c r="N306" s="197"/>
      <c r="O306" s="198"/>
      <c r="P306" s="197"/>
      <c r="Q306" s="198"/>
    </row>
    <row r="307" spans="1:17" x14ac:dyDescent="0.3">
      <c r="A307" s="207"/>
      <c r="B307" s="266"/>
      <c r="C307" s="266"/>
      <c r="D307" s="266"/>
      <c r="E307" s="54" t="s">
        <v>2</v>
      </c>
      <c r="F307" s="221"/>
      <c r="G307" s="222"/>
      <c r="H307" s="221"/>
      <c r="I307" s="222"/>
      <c r="J307" s="221"/>
      <c r="K307" s="222"/>
      <c r="L307" s="221"/>
      <c r="M307" s="222"/>
      <c r="N307" s="197"/>
      <c r="O307" s="198"/>
      <c r="P307" s="197"/>
      <c r="Q307" s="198"/>
    </row>
    <row r="308" spans="1:17" x14ac:dyDescent="0.3">
      <c r="A308" s="206">
        <v>131</v>
      </c>
      <c r="B308" s="266" t="s">
        <v>99</v>
      </c>
      <c r="C308" s="266"/>
      <c r="D308" s="266"/>
      <c r="E308" s="54" t="s">
        <v>3</v>
      </c>
      <c r="F308" s="221"/>
      <c r="G308" s="222"/>
      <c r="H308" s="221"/>
      <c r="I308" s="222"/>
      <c r="J308" s="221"/>
      <c r="K308" s="222"/>
      <c r="L308" s="221"/>
      <c r="M308" s="222"/>
      <c r="N308" s="197"/>
      <c r="O308" s="198"/>
      <c r="P308" s="197"/>
      <c r="Q308" s="198"/>
    </row>
    <row r="309" spans="1:17" x14ac:dyDescent="0.3">
      <c r="A309" s="207"/>
      <c r="B309" s="266"/>
      <c r="C309" s="266"/>
      <c r="D309" s="266"/>
      <c r="E309" s="54" t="s">
        <v>2</v>
      </c>
      <c r="F309" s="221"/>
      <c r="G309" s="222"/>
      <c r="H309" s="221"/>
      <c r="I309" s="222"/>
      <c r="J309" s="221"/>
      <c r="K309" s="222"/>
      <c r="L309" s="221"/>
      <c r="M309" s="222"/>
      <c r="N309" s="197"/>
      <c r="O309" s="198"/>
      <c r="P309" s="197"/>
      <c r="Q309" s="198"/>
    </row>
    <row r="310" spans="1:17" x14ac:dyDescent="0.3">
      <c r="A310" s="206">
        <v>132</v>
      </c>
      <c r="B310" s="266" t="s">
        <v>100</v>
      </c>
      <c r="C310" s="266"/>
      <c r="D310" s="266"/>
      <c r="E310" s="54" t="s">
        <v>3</v>
      </c>
      <c r="F310" s="221"/>
      <c r="G310" s="222"/>
      <c r="H310" s="221"/>
      <c r="I310" s="222"/>
      <c r="J310" s="221"/>
      <c r="K310" s="222"/>
      <c r="L310" s="221"/>
      <c r="M310" s="222"/>
      <c r="N310" s="197"/>
      <c r="O310" s="198"/>
      <c r="P310" s="197"/>
      <c r="Q310" s="198"/>
    </row>
    <row r="311" spans="1:17" x14ac:dyDescent="0.3">
      <c r="A311" s="207"/>
      <c r="B311" s="266"/>
      <c r="C311" s="266"/>
      <c r="D311" s="266"/>
      <c r="E311" s="54" t="s">
        <v>2</v>
      </c>
      <c r="F311" s="221"/>
      <c r="G311" s="222"/>
      <c r="H311" s="221"/>
      <c r="I311" s="222"/>
      <c r="J311" s="221"/>
      <c r="K311" s="222"/>
      <c r="L311" s="221"/>
      <c r="M311" s="222"/>
      <c r="N311" s="197"/>
      <c r="O311" s="198"/>
      <c r="P311" s="197"/>
      <c r="Q311" s="198"/>
    </row>
    <row r="312" spans="1:17" x14ac:dyDescent="0.3">
      <c r="A312" s="206">
        <v>133</v>
      </c>
      <c r="B312" s="265"/>
      <c r="C312" s="265"/>
      <c r="D312" s="265"/>
      <c r="E312" s="54" t="s">
        <v>3</v>
      </c>
      <c r="F312" s="221"/>
      <c r="G312" s="222"/>
      <c r="H312" s="221"/>
      <c r="I312" s="222"/>
      <c r="J312" s="221"/>
      <c r="K312" s="222"/>
      <c r="L312" s="221"/>
      <c r="M312" s="222"/>
      <c r="N312" s="197"/>
      <c r="O312" s="198"/>
      <c r="P312" s="197"/>
      <c r="Q312" s="198"/>
    </row>
    <row r="313" spans="1:17" x14ac:dyDescent="0.3">
      <c r="A313" s="207"/>
      <c r="B313" s="265"/>
      <c r="C313" s="265"/>
      <c r="D313" s="265"/>
      <c r="E313" s="54" t="s">
        <v>2</v>
      </c>
      <c r="F313" s="221"/>
      <c r="G313" s="222"/>
      <c r="H313" s="221"/>
      <c r="I313" s="222"/>
      <c r="J313" s="221"/>
      <c r="K313" s="222"/>
      <c r="L313" s="221"/>
      <c r="M313" s="222"/>
      <c r="N313" s="197"/>
      <c r="O313" s="198"/>
      <c r="P313" s="197"/>
      <c r="Q313" s="198"/>
    </row>
    <row r="314" spans="1:17" x14ac:dyDescent="0.3">
      <c r="A314" s="206">
        <v>134</v>
      </c>
      <c r="B314" s="265"/>
      <c r="C314" s="265"/>
      <c r="D314" s="265"/>
      <c r="E314" s="54" t="s">
        <v>3</v>
      </c>
      <c r="F314" s="221"/>
      <c r="G314" s="222"/>
      <c r="H314" s="221"/>
      <c r="I314" s="222"/>
      <c r="J314" s="221"/>
      <c r="K314" s="222"/>
      <c r="L314" s="221"/>
      <c r="M314" s="222"/>
      <c r="N314" s="197"/>
      <c r="O314" s="198"/>
      <c r="P314" s="197"/>
      <c r="Q314" s="198"/>
    </row>
    <row r="315" spans="1:17" x14ac:dyDescent="0.3">
      <c r="A315" s="207"/>
      <c r="B315" s="265"/>
      <c r="C315" s="265"/>
      <c r="D315" s="265"/>
      <c r="E315" s="54" t="s">
        <v>2</v>
      </c>
      <c r="F315" s="221"/>
      <c r="G315" s="222"/>
      <c r="H315" s="221"/>
      <c r="I315" s="222"/>
      <c r="J315" s="221"/>
      <c r="K315" s="222"/>
      <c r="L315" s="221"/>
      <c r="M315" s="222"/>
      <c r="N315" s="197"/>
      <c r="O315" s="198"/>
      <c r="P315" s="197"/>
      <c r="Q315" s="198"/>
    </row>
    <row r="316" spans="1:17" x14ac:dyDescent="0.3">
      <c r="A316" s="206">
        <v>135</v>
      </c>
      <c r="B316" s="265"/>
      <c r="C316" s="265"/>
      <c r="D316" s="265"/>
      <c r="E316" s="54" t="s">
        <v>3</v>
      </c>
      <c r="F316" s="221"/>
      <c r="G316" s="222"/>
      <c r="H316" s="221"/>
      <c r="I316" s="222"/>
      <c r="J316" s="221"/>
      <c r="K316" s="222"/>
      <c r="L316" s="221"/>
      <c r="M316" s="222"/>
      <c r="N316" s="197"/>
      <c r="O316" s="198"/>
      <c r="P316" s="197"/>
      <c r="Q316" s="198"/>
    </row>
    <row r="317" spans="1:17" x14ac:dyDescent="0.3">
      <c r="A317" s="207"/>
      <c r="B317" s="265"/>
      <c r="C317" s="265"/>
      <c r="D317" s="265"/>
      <c r="E317" s="54" t="s">
        <v>2</v>
      </c>
      <c r="F317" s="221"/>
      <c r="G317" s="222"/>
      <c r="H317" s="221"/>
      <c r="I317" s="222"/>
      <c r="J317" s="221"/>
      <c r="K317" s="222"/>
      <c r="L317" s="221"/>
      <c r="M317" s="222"/>
      <c r="N317" s="197"/>
      <c r="O317" s="198"/>
      <c r="P317" s="197"/>
      <c r="Q317" s="198"/>
    </row>
    <row r="318" spans="1:17" x14ac:dyDescent="0.3">
      <c r="A318" s="206">
        <v>136</v>
      </c>
      <c r="B318" s="265"/>
      <c r="C318" s="265"/>
      <c r="D318" s="265"/>
      <c r="E318" s="54" t="s">
        <v>3</v>
      </c>
      <c r="F318" s="221"/>
      <c r="G318" s="222"/>
      <c r="H318" s="221"/>
      <c r="I318" s="222"/>
      <c r="J318" s="221"/>
      <c r="K318" s="222"/>
      <c r="L318" s="221"/>
      <c r="M318" s="222"/>
      <c r="N318" s="197"/>
      <c r="O318" s="198"/>
      <c r="P318" s="197"/>
      <c r="Q318" s="198"/>
    </row>
    <row r="319" spans="1:17" x14ac:dyDescent="0.3">
      <c r="A319" s="207"/>
      <c r="B319" s="265"/>
      <c r="C319" s="265"/>
      <c r="D319" s="265"/>
      <c r="E319" s="54" t="s">
        <v>2</v>
      </c>
      <c r="F319" s="221"/>
      <c r="G319" s="222"/>
      <c r="H319" s="221"/>
      <c r="I319" s="222"/>
      <c r="J319" s="221"/>
      <c r="K319" s="222"/>
      <c r="L319" s="221"/>
      <c r="M319" s="222"/>
      <c r="N319" s="197"/>
      <c r="O319" s="198"/>
      <c r="P319" s="197"/>
      <c r="Q319" s="198"/>
    </row>
    <row r="320" spans="1:17" x14ac:dyDescent="0.3">
      <c r="A320" s="12" t="s">
        <v>227</v>
      </c>
      <c r="B320" s="27"/>
      <c r="C320" s="27"/>
      <c r="D320" s="27"/>
      <c r="E320" s="53"/>
      <c r="F320" s="239"/>
      <c r="G320" s="239"/>
      <c r="H320" s="239"/>
      <c r="I320" s="239"/>
      <c r="J320" s="239"/>
      <c r="K320" s="239"/>
      <c r="L320" s="239"/>
      <c r="M320" s="239"/>
      <c r="N320" s="199"/>
      <c r="O320" s="199"/>
      <c r="P320" s="199"/>
      <c r="Q320" s="199"/>
    </row>
    <row r="321" spans="1:17" ht="14.4" customHeight="1" x14ac:dyDescent="0.3">
      <c r="B321" s="27"/>
      <c r="C321" s="27"/>
      <c r="D321" s="240" t="s">
        <v>0</v>
      </c>
      <c r="E321" s="240"/>
      <c r="F321" s="240"/>
      <c r="G321" s="240"/>
      <c r="H321" s="240"/>
      <c r="I321" s="240"/>
      <c r="J321" s="240"/>
      <c r="K321" s="240"/>
      <c r="L321" s="240"/>
      <c r="M321" s="240"/>
      <c r="N321" s="204" t="s">
        <v>216</v>
      </c>
      <c r="O321" s="204"/>
      <c r="P321" s="201">
        <f>'Contre-Plaqué (3)'!P321:Q321</f>
        <v>43216</v>
      </c>
      <c r="Q321" s="202"/>
    </row>
    <row r="322" spans="1:17" ht="14.4" customHeight="1" x14ac:dyDescent="0.3">
      <c r="B322" s="27"/>
      <c r="C322" s="27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O322" s="11" t="s">
        <v>217</v>
      </c>
      <c r="P322" t="s">
        <v>218</v>
      </c>
    </row>
    <row r="323" spans="1:17" ht="15" thickBot="1" x14ac:dyDescent="0.35">
      <c r="B323" s="27"/>
      <c r="C323" s="27"/>
      <c r="D323" s="232" t="s">
        <v>5</v>
      </c>
      <c r="E323" s="232"/>
      <c r="F323" s="233">
        <f>'Contre-Plaqué (3)'!F323:H323</f>
        <v>43220</v>
      </c>
      <c r="G323" s="233"/>
      <c r="H323" s="233"/>
      <c r="I323" s="27"/>
      <c r="J323" s="27"/>
      <c r="K323" s="37"/>
      <c r="L323" s="235"/>
      <c r="M323" s="235"/>
      <c r="N323" s="205" t="s">
        <v>219</v>
      </c>
      <c r="O323" s="205"/>
      <c r="P323" s="203" t="str">
        <f>P283</f>
        <v>Porte H.C</v>
      </c>
      <c r="Q323" s="258"/>
    </row>
    <row r="324" spans="1:17" x14ac:dyDescent="0.3">
      <c r="A324" s="5"/>
      <c r="B324" s="38"/>
      <c r="C324" s="38"/>
      <c r="D324" s="39"/>
      <c r="E324" s="39"/>
      <c r="F324" s="44"/>
      <c r="G324" s="44"/>
      <c r="H324" s="44"/>
      <c r="I324" s="38"/>
      <c r="J324" s="38"/>
      <c r="K324" s="38"/>
      <c r="L324" s="38"/>
      <c r="M324" s="38"/>
      <c r="N324" s="2"/>
      <c r="O324" s="2"/>
      <c r="P324" s="2"/>
      <c r="Q324" s="5"/>
    </row>
    <row r="325" spans="1:17" x14ac:dyDescent="0.3">
      <c r="A325" s="6" t="s">
        <v>1</v>
      </c>
      <c r="B325" s="236" t="s">
        <v>4</v>
      </c>
      <c r="C325" s="237"/>
      <c r="D325" s="237"/>
      <c r="E325" s="238"/>
      <c r="F325" s="221">
        <v>1</v>
      </c>
      <c r="G325" s="222"/>
      <c r="H325" s="221">
        <v>2</v>
      </c>
      <c r="I325" s="222"/>
      <c r="J325" s="221">
        <v>3</v>
      </c>
      <c r="K325" s="222"/>
      <c r="L325" s="221">
        <v>4</v>
      </c>
      <c r="M325" s="222"/>
      <c r="N325" s="197">
        <v>5</v>
      </c>
      <c r="O325" s="198"/>
      <c r="P325" s="197" t="s">
        <v>511</v>
      </c>
      <c r="Q325" s="198"/>
    </row>
    <row r="326" spans="1:17" x14ac:dyDescent="0.3">
      <c r="A326" s="206">
        <v>137</v>
      </c>
      <c r="B326" s="266" t="s">
        <v>266</v>
      </c>
      <c r="C326" s="266"/>
      <c r="D326" s="266"/>
      <c r="E326" s="54" t="s">
        <v>3</v>
      </c>
      <c r="F326" s="221"/>
      <c r="G326" s="222"/>
      <c r="H326" s="221"/>
      <c r="I326" s="222"/>
      <c r="J326" s="221"/>
      <c r="K326" s="222"/>
      <c r="L326" s="221"/>
      <c r="M326" s="222"/>
      <c r="N326" s="197"/>
      <c r="O326" s="198"/>
      <c r="P326" s="197"/>
      <c r="Q326" s="198"/>
    </row>
    <row r="327" spans="1:17" x14ac:dyDescent="0.3">
      <c r="A327" s="207"/>
      <c r="B327" s="266"/>
      <c r="C327" s="266"/>
      <c r="D327" s="266"/>
      <c r="E327" s="54" t="s">
        <v>2</v>
      </c>
      <c r="F327" s="221"/>
      <c r="G327" s="222"/>
      <c r="H327" s="221"/>
      <c r="I327" s="222"/>
      <c r="J327" s="221"/>
      <c r="K327" s="222"/>
      <c r="L327" s="221"/>
      <c r="M327" s="222"/>
      <c r="N327" s="197"/>
      <c r="O327" s="198"/>
      <c r="P327" s="197"/>
      <c r="Q327" s="198"/>
    </row>
    <row r="328" spans="1:17" x14ac:dyDescent="0.3">
      <c r="A328" s="206">
        <v>138</v>
      </c>
      <c r="B328" s="266" t="s">
        <v>267</v>
      </c>
      <c r="C328" s="266"/>
      <c r="D328" s="266"/>
      <c r="E328" s="54" t="s">
        <v>3</v>
      </c>
      <c r="F328" s="221"/>
      <c r="G328" s="222"/>
      <c r="H328" s="221"/>
      <c r="I328" s="222"/>
      <c r="J328" s="221"/>
      <c r="K328" s="222"/>
      <c r="L328" s="221"/>
      <c r="M328" s="222"/>
      <c r="N328" s="197"/>
      <c r="O328" s="198"/>
      <c r="P328" s="197"/>
      <c r="Q328" s="198"/>
    </row>
    <row r="329" spans="1:17" x14ac:dyDescent="0.3">
      <c r="A329" s="207"/>
      <c r="B329" s="266"/>
      <c r="C329" s="266"/>
      <c r="D329" s="266"/>
      <c r="E329" s="54" t="s">
        <v>2</v>
      </c>
      <c r="F329" s="221"/>
      <c r="G329" s="222"/>
      <c r="H329" s="221"/>
      <c r="I329" s="222"/>
      <c r="J329" s="221"/>
      <c r="K329" s="222"/>
      <c r="L329" s="221"/>
      <c r="M329" s="222"/>
      <c r="N329" s="197"/>
      <c r="O329" s="198"/>
      <c r="P329" s="197"/>
      <c r="Q329" s="198"/>
    </row>
    <row r="330" spans="1:17" x14ac:dyDescent="0.3">
      <c r="A330" s="206">
        <v>139</v>
      </c>
      <c r="B330" s="266" t="s">
        <v>111</v>
      </c>
      <c r="C330" s="266"/>
      <c r="D330" s="266"/>
      <c r="E330" s="54" t="s">
        <v>3</v>
      </c>
      <c r="F330" s="221"/>
      <c r="G330" s="222"/>
      <c r="H330" s="221"/>
      <c r="I330" s="222"/>
      <c r="J330" s="221"/>
      <c r="K330" s="222"/>
      <c r="L330" s="221"/>
      <c r="M330" s="222"/>
      <c r="N330" s="197"/>
      <c r="O330" s="198"/>
      <c r="P330" s="197"/>
      <c r="Q330" s="198"/>
    </row>
    <row r="331" spans="1:17" x14ac:dyDescent="0.3">
      <c r="A331" s="207"/>
      <c r="B331" s="266"/>
      <c r="C331" s="266"/>
      <c r="D331" s="266"/>
      <c r="E331" s="54" t="s">
        <v>2</v>
      </c>
      <c r="F331" s="221"/>
      <c r="G331" s="222"/>
      <c r="H331" s="221"/>
      <c r="I331" s="222"/>
      <c r="J331" s="221"/>
      <c r="K331" s="222"/>
      <c r="L331" s="221"/>
      <c r="M331" s="222"/>
      <c r="N331" s="197"/>
      <c r="O331" s="198"/>
      <c r="P331" s="197"/>
      <c r="Q331" s="198"/>
    </row>
    <row r="332" spans="1:17" x14ac:dyDescent="0.3">
      <c r="A332" s="206">
        <v>140</v>
      </c>
      <c r="B332" s="266" t="s">
        <v>112</v>
      </c>
      <c r="C332" s="266"/>
      <c r="D332" s="266"/>
      <c r="E332" s="54" t="s">
        <v>3</v>
      </c>
      <c r="F332" s="221"/>
      <c r="G332" s="222"/>
      <c r="H332" s="221"/>
      <c r="I332" s="222"/>
      <c r="J332" s="221"/>
      <c r="K332" s="222"/>
      <c r="L332" s="221"/>
      <c r="M332" s="222"/>
      <c r="N332" s="197"/>
      <c r="O332" s="198"/>
      <c r="P332" s="197"/>
      <c r="Q332" s="198"/>
    </row>
    <row r="333" spans="1:17" x14ac:dyDescent="0.3">
      <c r="A333" s="207"/>
      <c r="B333" s="266"/>
      <c r="C333" s="266"/>
      <c r="D333" s="266"/>
      <c r="E333" s="54" t="s">
        <v>2</v>
      </c>
      <c r="F333" s="221"/>
      <c r="G333" s="222"/>
      <c r="H333" s="221"/>
      <c r="I333" s="222"/>
      <c r="J333" s="221"/>
      <c r="K333" s="222"/>
      <c r="L333" s="221"/>
      <c r="M333" s="222"/>
      <c r="N333" s="197"/>
      <c r="O333" s="198"/>
      <c r="P333" s="197"/>
      <c r="Q333" s="198"/>
    </row>
    <row r="334" spans="1:17" x14ac:dyDescent="0.3">
      <c r="A334" s="206">
        <v>141</v>
      </c>
      <c r="B334" s="266" t="s">
        <v>113</v>
      </c>
      <c r="C334" s="266"/>
      <c r="D334" s="266"/>
      <c r="E334" s="54" t="s">
        <v>3</v>
      </c>
      <c r="F334" s="221"/>
      <c r="G334" s="222"/>
      <c r="H334" s="221"/>
      <c r="I334" s="222"/>
      <c r="J334" s="221"/>
      <c r="K334" s="222"/>
      <c r="L334" s="221"/>
      <c r="M334" s="222"/>
      <c r="N334" s="197"/>
      <c r="O334" s="198"/>
      <c r="P334" s="197"/>
      <c r="Q334" s="198"/>
    </row>
    <row r="335" spans="1:17" x14ac:dyDescent="0.3">
      <c r="A335" s="207"/>
      <c r="B335" s="266"/>
      <c r="C335" s="266"/>
      <c r="D335" s="266"/>
      <c r="E335" s="54" t="s">
        <v>2</v>
      </c>
      <c r="F335" s="221"/>
      <c r="G335" s="222"/>
      <c r="H335" s="221"/>
      <c r="I335" s="222"/>
      <c r="J335" s="221"/>
      <c r="K335" s="222"/>
      <c r="L335" s="221"/>
      <c r="M335" s="222"/>
      <c r="N335" s="197"/>
      <c r="O335" s="198"/>
      <c r="P335" s="197"/>
      <c r="Q335" s="198"/>
    </row>
    <row r="336" spans="1:17" x14ac:dyDescent="0.3">
      <c r="A336" s="206">
        <v>142</v>
      </c>
      <c r="B336" s="266" t="s">
        <v>268</v>
      </c>
      <c r="C336" s="266"/>
      <c r="D336" s="266"/>
      <c r="E336" s="54" t="s">
        <v>3</v>
      </c>
      <c r="F336" s="221"/>
      <c r="G336" s="222"/>
      <c r="H336" s="221"/>
      <c r="I336" s="222"/>
      <c r="J336" s="221"/>
      <c r="K336" s="222"/>
      <c r="L336" s="221"/>
      <c r="M336" s="222"/>
      <c r="N336" s="197"/>
      <c r="O336" s="198"/>
      <c r="P336" s="197"/>
      <c r="Q336" s="198"/>
    </row>
    <row r="337" spans="1:17" x14ac:dyDescent="0.3">
      <c r="A337" s="207"/>
      <c r="B337" s="266"/>
      <c r="C337" s="266"/>
      <c r="D337" s="266"/>
      <c r="E337" s="54" t="s">
        <v>2</v>
      </c>
      <c r="F337" s="221"/>
      <c r="G337" s="222"/>
      <c r="H337" s="221"/>
      <c r="I337" s="222"/>
      <c r="J337" s="221"/>
      <c r="K337" s="222"/>
      <c r="L337" s="221"/>
      <c r="M337" s="222"/>
      <c r="N337" s="197"/>
      <c r="O337" s="198"/>
      <c r="P337" s="197"/>
      <c r="Q337" s="198"/>
    </row>
    <row r="338" spans="1:17" x14ac:dyDescent="0.3">
      <c r="A338" s="206">
        <v>143</v>
      </c>
      <c r="B338" s="266" t="s">
        <v>114</v>
      </c>
      <c r="C338" s="266"/>
      <c r="D338" s="266"/>
      <c r="E338" s="54" t="s">
        <v>3</v>
      </c>
      <c r="F338" s="221"/>
      <c r="G338" s="222"/>
      <c r="H338" s="221"/>
      <c r="I338" s="222"/>
      <c r="J338" s="221"/>
      <c r="K338" s="222"/>
      <c r="L338" s="221"/>
      <c r="M338" s="222"/>
      <c r="N338" s="197"/>
      <c r="O338" s="198"/>
      <c r="P338" s="197"/>
      <c r="Q338" s="198"/>
    </row>
    <row r="339" spans="1:17" x14ac:dyDescent="0.3">
      <c r="A339" s="207"/>
      <c r="B339" s="266"/>
      <c r="C339" s="266"/>
      <c r="D339" s="266"/>
      <c r="E339" s="54" t="s">
        <v>2</v>
      </c>
      <c r="F339" s="221"/>
      <c r="G339" s="222"/>
      <c r="H339" s="221"/>
      <c r="I339" s="222"/>
      <c r="J339" s="221"/>
      <c r="K339" s="222"/>
      <c r="L339" s="221"/>
      <c r="M339" s="222"/>
      <c r="N339" s="197"/>
      <c r="O339" s="198"/>
      <c r="P339" s="197"/>
      <c r="Q339" s="198"/>
    </row>
    <row r="340" spans="1:17" x14ac:dyDescent="0.3">
      <c r="A340" s="206">
        <v>144</v>
      </c>
      <c r="B340" s="266" t="s">
        <v>115</v>
      </c>
      <c r="C340" s="266"/>
      <c r="D340" s="266"/>
      <c r="E340" s="54" t="s">
        <v>3</v>
      </c>
      <c r="F340" s="221"/>
      <c r="G340" s="222"/>
      <c r="H340" s="221"/>
      <c r="I340" s="222"/>
      <c r="J340" s="221"/>
      <c r="K340" s="222"/>
      <c r="L340" s="221"/>
      <c r="M340" s="222"/>
      <c r="N340" s="197"/>
      <c r="O340" s="198"/>
      <c r="P340" s="197"/>
      <c r="Q340" s="198"/>
    </row>
    <row r="341" spans="1:17" x14ac:dyDescent="0.3">
      <c r="A341" s="207"/>
      <c r="B341" s="266"/>
      <c r="C341" s="266"/>
      <c r="D341" s="266"/>
      <c r="E341" s="54" t="s">
        <v>2</v>
      </c>
      <c r="F341" s="221"/>
      <c r="G341" s="222"/>
      <c r="H341" s="221"/>
      <c r="I341" s="222"/>
      <c r="J341" s="221"/>
      <c r="K341" s="222"/>
      <c r="L341" s="221"/>
      <c r="M341" s="222"/>
      <c r="N341" s="197"/>
      <c r="O341" s="198"/>
      <c r="P341" s="197"/>
      <c r="Q341" s="198"/>
    </row>
    <row r="342" spans="1:17" x14ac:dyDescent="0.3">
      <c r="A342" s="206">
        <v>145</v>
      </c>
      <c r="B342" s="266" t="s">
        <v>116</v>
      </c>
      <c r="C342" s="266"/>
      <c r="D342" s="266"/>
      <c r="E342" s="54" t="s">
        <v>3</v>
      </c>
      <c r="F342" s="221"/>
      <c r="G342" s="222"/>
      <c r="H342" s="221"/>
      <c r="I342" s="222"/>
      <c r="J342" s="221"/>
      <c r="K342" s="222"/>
      <c r="L342" s="221"/>
      <c r="M342" s="222"/>
      <c r="N342" s="197"/>
      <c r="O342" s="198"/>
      <c r="P342" s="197"/>
      <c r="Q342" s="198"/>
    </row>
    <row r="343" spans="1:17" x14ac:dyDescent="0.3">
      <c r="A343" s="207"/>
      <c r="B343" s="266"/>
      <c r="C343" s="266"/>
      <c r="D343" s="266"/>
      <c r="E343" s="54" t="s">
        <v>2</v>
      </c>
      <c r="F343" s="221"/>
      <c r="G343" s="222"/>
      <c r="H343" s="221"/>
      <c r="I343" s="222"/>
      <c r="J343" s="221"/>
      <c r="K343" s="222"/>
      <c r="L343" s="221"/>
      <c r="M343" s="222"/>
      <c r="N343" s="197"/>
      <c r="O343" s="198"/>
      <c r="P343" s="197"/>
      <c r="Q343" s="198"/>
    </row>
    <row r="344" spans="1:17" x14ac:dyDescent="0.3">
      <c r="A344" s="206">
        <v>146</v>
      </c>
      <c r="B344" s="266" t="s">
        <v>117</v>
      </c>
      <c r="C344" s="266"/>
      <c r="D344" s="266"/>
      <c r="E344" s="54" t="s">
        <v>3</v>
      </c>
      <c r="F344" s="221"/>
      <c r="G344" s="222"/>
      <c r="H344" s="221"/>
      <c r="I344" s="222"/>
      <c r="J344" s="221"/>
      <c r="K344" s="222"/>
      <c r="L344" s="221"/>
      <c r="M344" s="222"/>
      <c r="N344" s="197"/>
      <c r="O344" s="198"/>
      <c r="P344" s="197"/>
      <c r="Q344" s="198"/>
    </row>
    <row r="345" spans="1:17" x14ac:dyDescent="0.3">
      <c r="A345" s="207"/>
      <c r="B345" s="266"/>
      <c r="C345" s="266"/>
      <c r="D345" s="266"/>
      <c r="E345" s="54" t="s">
        <v>2</v>
      </c>
      <c r="F345" s="221"/>
      <c r="G345" s="222"/>
      <c r="H345" s="221"/>
      <c r="I345" s="222"/>
      <c r="J345" s="221"/>
      <c r="K345" s="222"/>
      <c r="L345" s="221"/>
      <c r="M345" s="222"/>
      <c r="N345" s="197"/>
      <c r="O345" s="198"/>
      <c r="P345" s="197"/>
      <c r="Q345" s="198"/>
    </row>
    <row r="346" spans="1:17" x14ac:dyDescent="0.3">
      <c r="A346" s="206">
        <v>147</v>
      </c>
      <c r="B346" s="266" t="s">
        <v>118</v>
      </c>
      <c r="C346" s="266"/>
      <c r="D346" s="266"/>
      <c r="E346" s="54" t="s">
        <v>3</v>
      </c>
      <c r="F346" s="221"/>
      <c r="G346" s="222"/>
      <c r="H346" s="221"/>
      <c r="I346" s="222"/>
      <c r="J346" s="221"/>
      <c r="K346" s="222"/>
      <c r="L346" s="221"/>
      <c r="M346" s="222"/>
      <c r="N346" s="197"/>
      <c r="O346" s="198"/>
      <c r="P346" s="197"/>
      <c r="Q346" s="198"/>
    </row>
    <row r="347" spans="1:17" x14ac:dyDescent="0.3">
      <c r="A347" s="207"/>
      <c r="B347" s="266"/>
      <c r="C347" s="266"/>
      <c r="D347" s="266"/>
      <c r="E347" s="54" t="s">
        <v>2</v>
      </c>
      <c r="F347" s="221"/>
      <c r="G347" s="222"/>
      <c r="H347" s="221"/>
      <c r="I347" s="222"/>
      <c r="J347" s="221"/>
      <c r="K347" s="222"/>
      <c r="L347" s="221"/>
      <c r="M347" s="222"/>
      <c r="N347" s="197"/>
      <c r="O347" s="198"/>
      <c r="P347" s="197"/>
      <c r="Q347" s="198"/>
    </row>
    <row r="348" spans="1:17" x14ac:dyDescent="0.3">
      <c r="A348" s="206">
        <v>148</v>
      </c>
      <c r="B348" s="266" t="s">
        <v>119</v>
      </c>
      <c r="C348" s="266"/>
      <c r="D348" s="266"/>
      <c r="E348" s="54" t="s">
        <v>3</v>
      </c>
      <c r="F348" s="221"/>
      <c r="G348" s="222"/>
      <c r="H348" s="221"/>
      <c r="I348" s="222"/>
      <c r="J348" s="221"/>
      <c r="K348" s="222"/>
      <c r="L348" s="221"/>
      <c r="M348" s="222"/>
      <c r="N348" s="197"/>
      <c r="O348" s="198"/>
      <c r="P348" s="197"/>
      <c r="Q348" s="198"/>
    </row>
    <row r="349" spans="1:17" x14ac:dyDescent="0.3">
      <c r="A349" s="207"/>
      <c r="B349" s="266"/>
      <c r="C349" s="266"/>
      <c r="D349" s="266"/>
      <c r="E349" s="54" t="s">
        <v>2</v>
      </c>
      <c r="F349" s="221"/>
      <c r="G349" s="222"/>
      <c r="H349" s="221"/>
      <c r="I349" s="222"/>
      <c r="J349" s="221"/>
      <c r="K349" s="222"/>
      <c r="L349" s="221"/>
      <c r="M349" s="222"/>
      <c r="N349" s="197"/>
      <c r="O349" s="198"/>
      <c r="P349" s="197"/>
      <c r="Q349" s="198"/>
    </row>
    <row r="350" spans="1:17" x14ac:dyDescent="0.3">
      <c r="A350" s="206">
        <v>149</v>
      </c>
      <c r="B350" s="266" t="s">
        <v>120</v>
      </c>
      <c r="C350" s="266"/>
      <c r="D350" s="266"/>
      <c r="E350" s="54" t="s">
        <v>3</v>
      </c>
      <c r="F350" s="221"/>
      <c r="G350" s="222"/>
      <c r="H350" s="221"/>
      <c r="I350" s="222"/>
      <c r="J350" s="221"/>
      <c r="K350" s="222"/>
      <c r="L350" s="221"/>
      <c r="M350" s="222"/>
      <c r="N350" s="197"/>
      <c r="O350" s="198"/>
      <c r="P350" s="197"/>
      <c r="Q350" s="198"/>
    </row>
    <row r="351" spans="1:17" x14ac:dyDescent="0.3">
      <c r="A351" s="207"/>
      <c r="B351" s="266"/>
      <c r="C351" s="266"/>
      <c r="D351" s="266"/>
      <c r="E351" s="54" t="s">
        <v>2</v>
      </c>
      <c r="F351" s="221"/>
      <c r="G351" s="222"/>
      <c r="H351" s="221"/>
      <c r="I351" s="222"/>
      <c r="J351" s="221"/>
      <c r="K351" s="222"/>
      <c r="L351" s="221"/>
      <c r="M351" s="222"/>
      <c r="N351" s="197"/>
      <c r="O351" s="198"/>
      <c r="P351" s="197"/>
      <c r="Q351" s="198"/>
    </row>
    <row r="352" spans="1:17" x14ac:dyDescent="0.3">
      <c r="A352" s="206">
        <v>150</v>
      </c>
      <c r="B352" s="266" t="s">
        <v>269</v>
      </c>
      <c r="C352" s="266"/>
      <c r="D352" s="266"/>
      <c r="E352" s="54" t="s">
        <v>3</v>
      </c>
      <c r="F352" s="221"/>
      <c r="G352" s="222"/>
      <c r="H352" s="221"/>
      <c r="I352" s="222"/>
      <c r="J352" s="221"/>
      <c r="K352" s="222"/>
      <c r="L352" s="221"/>
      <c r="M352" s="222"/>
      <c r="N352" s="197"/>
      <c r="O352" s="198"/>
      <c r="P352" s="197"/>
      <c r="Q352" s="198"/>
    </row>
    <row r="353" spans="1:17" x14ac:dyDescent="0.3">
      <c r="A353" s="207"/>
      <c r="B353" s="266"/>
      <c r="C353" s="266"/>
      <c r="D353" s="266"/>
      <c r="E353" s="54" t="s">
        <v>2</v>
      </c>
      <c r="F353" s="221"/>
      <c r="G353" s="222"/>
      <c r="H353" s="221"/>
      <c r="I353" s="222"/>
      <c r="J353" s="221"/>
      <c r="K353" s="222"/>
      <c r="L353" s="221"/>
      <c r="M353" s="222"/>
      <c r="N353" s="197"/>
      <c r="O353" s="198"/>
      <c r="P353" s="197"/>
      <c r="Q353" s="198"/>
    </row>
    <row r="354" spans="1:17" x14ac:dyDescent="0.3">
      <c r="A354" s="206">
        <v>151</v>
      </c>
      <c r="B354" s="266" t="s">
        <v>270</v>
      </c>
      <c r="C354" s="266"/>
      <c r="D354" s="266"/>
      <c r="E354" s="54" t="s">
        <v>3</v>
      </c>
      <c r="F354" s="221"/>
      <c r="G354" s="222"/>
      <c r="H354" s="221"/>
      <c r="I354" s="222"/>
      <c r="J354" s="221"/>
      <c r="K354" s="222"/>
      <c r="L354" s="221"/>
      <c r="M354" s="222"/>
      <c r="N354" s="197"/>
      <c r="O354" s="198"/>
      <c r="P354" s="197"/>
      <c r="Q354" s="198"/>
    </row>
    <row r="355" spans="1:17" x14ac:dyDescent="0.3">
      <c r="A355" s="207"/>
      <c r="B355" s="266"/>
      <c r="C355" s="266"/>
      <c r="D355" s="266"/>
      <c r="E355" s="54" t="s">
        <v>2</v>
      </c>
      <c r="F355" s="221"/>
      <c r="G355" s="222"/>
      <c r="H355" s="221"/>
      <c r="I355" s="222"/>
      <c r="J355" s="221"/>
      <c r="K355" s="222"/>
      <c r="L355" s="221"/>
      <c r="M355" s="222"/>
      <c r="N355" s="197"/>
      <c r="O355" s="198"/>
      <c r="P355" s="197"/>
      <c r="Q355" s="198"/>
    </row>
    <row r="356" spans="1:17" x14ac:dyDescent="0.3">
      <c r="A356" s="206">
        <v>152</v>
      </c>
      <c r="B356" s="266" t="s">
        <v>271</v>
      </c>
      <c r="C356" s="266"/>
      <c r="D356" s="266"/>
      <c r="E356" s="54" t="s">
        <v>3</v>
      </c>
      <c r="F356" s="221"/>
      <c r="G356" s="222"/>
      <c r="H356" s="221"/>
      <c r="I356" s="222"/>
      <c r="J356" s="221"/>
      <c r="K356" s="222"/>
      <c r="L356" s="221"/>
      <c r="M356" s="222"/>
      <c r="N356" s="197"/>
      <c r="O356" s="198"/>
      <c r="P356" s="197"/>
      <c r="Q356" s="198"/>
    </row>
    <row r="357" spans="1:17" x14ac:dyDescent="0.3">
      <c r="A357" s="207"/>
      <c r="B357" s="266"/>
      <c r="C357" s="266"/>
      <c r="D357" s="266"/>
      <c r="E357" s="54" t="s">
        <v>2</v>
      </c>
      <c r="F357" s="221"/>
      <c r="G357" s="222"/>
      <c r="H357" s="221"/>
      <c r="I357" s="222"/>
      <c r="J357" s="221"/>
      <c r="K357" s="222"/>
      <c r="L357" s="221"/>
      <c r="M357" s="222"/>
      <c r="N357" s="197"/>
      <c r="O357" s="198"/>
      <c r="P357" s="197"/>
      <c r="Q357" s="198"/>
    </row>
    <row r="358" spans="1:17" x14ac:dyDescent="0.3">
      <c r="A358" s="206">
        <v>153</v>
      </c>
      <c r="B358" s="266" t="s">
        <v>272</v>
      </c>
      <c r="C358" s="266"/>
      <c r="D358" s="266"/>
      <c r="E358" s="54" t="s">
        <v>3</v>
      </c>
      <c r="F358" s="221"/>
      <c r="G358" s="222"/>
      <c r="H358" s="221"/>
      <c r="I358" s="222"/>
      <c r="J358" s="221"/>
      <c r="K358" s="222"/>
      <c r="L358" s="221"/>
      <c r="M358" s="222"/>
      <c r="N358" s="197"/>
      <c r="O358" s="198"/>
      <c r="P358" s="197"/>
      <c r="Q358" s="198"/>
    </row>
    <row r="359" spans="1:17" x14ac:dyDescent="0.3">
      <c r="A359" s="207"/>
      <c r="B359" s="266"/>
      <c r="C359" s="266"/>
      <c r="D359" s="266"/>
      <c r="E359" s="54" t="s">
        <v>2</v>
      </c>
      <c r="F359" s="221"/>
      <c r="G359" s="222"/>
      <c r="H359" s="221"/>
      <c r="I359" s="222"/>
      <c r="J359" s="221"/>
      <c r="K359" s="222"/>
      <c r="L359" s="221"/>
      <c r="M359" s="222"/>
      <c r="N359" s="197"/>
      <c r="O359" s="198"/>
      <c r="P359" s="197"/>
      <c r="Q359" s="198"/>
    </row>
    <row r="360" spans="1:17" x14ac:dyDescent="0.3">
      <c r="A360" s="12" t="s">
        <v>228</v>
      </c>
      <c r="B360" s="27"/>
      <c r="C360" s="27"/>
      <c r="D360" s="27"/>
      <c r="E360" s="53"/>
      <c r="F360" s="239"/>
      <c r="G360" s="239"/>
      <c r="H360" s="239"/>
      <c r="I360" s="239"/>
      <c r="J360" s="239"/>
      <c r="K360" s="239"/>
      <c r="L360" s="239"/>
      <c r="M360" s="239"/>
      <c r="N360" s="199"/>
      <c r="O360" s="199"/>
      <c r="P360" s="199"/>
      <c r="Q360" s="199"/>
    </row>
    <row r="361" spans="1:17" ht="14.4" customHeight="1" x14ac:dyDescent="0.3">
      <c r="B361" s="27"/>
      <c r="C361" s="27"/>
      <c r="D361" s="240" t="s">
        <v>0</v>
      </c>
      <c r="E361" s="240"/>
      <c r="F361" s="240"/>
      <c r="G361" s="240"/>
      <c r="H361" s="240"/>
      <c r="I361" s="240"/>
      <c r="J361" s="240"/>
      <c r="K361" s="240"/>
      <c r="L361" s="240"/>
      <c r="M361" s="240"/>
      <c r="N361" s="204" t="s">
        <v>216</v>
      </c>
      <c r="O361" s="204"/>
      <c r="P361" s="201">
        <f>P321</f>
        <v>43216</v>
      </c>
      <c r="Q361" s="202"/>
    </row>
    <row r="362" spans="1:17" ht="14.4" customHeight="1" x14ac:dyDescent="0.3">
      <c r="B362" s="27"/>
      <c r="C362" s="27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O362" s="11" t="s">
        <v>217</v>
      </c>
      <c r="P362" t="s">
        <v>218</v>
      </c>
    </row>
    <row r="363" spans="1:17" ht="15" thickBot="1" x14ac:dyDescent="0.35">
      <c r="B363" s="27"/>
      <c r="C363" s="27"/>
      <c r="D363" s="232" t="s">
        <v>5</v>
      </c>
      <c r="E363" s="232"/>
      <c r="F363" s="233" t="e">
        <f>'Contre-Plaqué (3)'!#REF!</f>
        <v>#REF!</v>
      </c>
      <c r="G363" s="233"/>
      <c r="H363" s="233"/>
      <c r="I363" s="27"/>
      <c r="J363" s="27"/>
      <c r="K363" s="37"/>
      <c r="L363" s="235"/>
      <c r="M363" s="235"/>
      <c r="N363" s="205" t="s">
        <v>219</v>
      </c>
      <c r="O363" s="205"/>
      <c r="P363" s="203" t="str">
        <f>P323</f>
        <v>Porte H.C</v>
      </c>
      <c r="Q363" s="203"/>
    </row>
    <row r="364" spans="1:17" x14ac:dyDescent="0.3">
      <c r="A364" s="5"/>
      <c r="B364" s="38"/>
      <c r="C364" s="38"/>
      <c r="D364" s="39"/>
      <c r="E364" s="39"/>
      <c r="F364" s="44"/>
      <c r="G364" s="44"/>
      <c r="H364" s="44"/>
      <c r="I364" s="38"/>
      <c r="J364" s="38"/>
      <c r="K364" s="38"/>
      <c r="L364" s="38"/>
      <c r="M364" s="38"/>
      <c r="N364" s="2"/>
      <c r="O364" s="2"/>
      <c r="P364" s="2"/>
      <c r="Q364" s="2"/>
    </row>
    <row r="365" spans="1:17" x14ac:dyDescent="0.3">
      <c r="A365" s="6" t="s">
        <v>1</v>
      </c>
      <c r="B365" s="236" t="s">
        <v>4</v>
      </c>
      <c r="C365" s="237"/>
      <c r="D365" s="237"/>
      <c r="E365" s="238"/>
      <c r="F365" s="221">
        <v>1</v>
      </c>
      <c r="G365" s="222"/>
      <c r="H365" s="221">
        <v>2</v>
      </c>
      <c r="I365" s="222"/>
      <c r="J365" s="221">
        <v>3</v>
      </c>
      <c r="K365" s="222"/>
      <c r="L365" s="221">
        <v>4</v>
      </c>
      <c r="M365" s="222"/>
      <c r="N365" s="197">
        <v>5</v>
      </c>
      <c r="O365" s="198"/>
      <c r="P365" s="197" t="s">
        <v>511</v>
      </c>
      <c r="Q365" s="198"/>
    </row>
    <row r="366" spans="1:17" x14ac:dyDescent="0.3">
      <c r="A366" s="206">
        <v>154</v>
      </c>
      <c r="B366" s="266" t="s">
        <v>273</v>
      </c>
      <c r="C366" s="266"/>
      <c r="D366" s="266"/>
      <c r="E366" s="54" t="s">
        <v>3</v>
      </c>
      <c r="F366" s="221"/>
      <c r="G366" s="222"/>
      <c r="H366" s="221"/>
      <c r="I366" s="222"/>
      <c r="J366" s="221"/>
      <c r="K366" s="222"/>
      <c r="L366" s="221"/>
      <c r="M366" s="222"/>
      <c r="N366" s="197"/>
      <c r="O366" s="198"/>
      <c r="P366" s="197"/>
      <c r="Q366" s="198"/>
    </row>
    <row r="367" spans="1:17" x14ac:dyDescent="0.3">
      <c r="A367" s="207"/>
      <c r="B367" s="266"/>
      <c r="C367" s="266"/>
      <c r="D367" s="266"/>
      <c r="E367" s="54" t="s">
        <v>2</v>
      </c>
      <c r="F367" s="221"/>
      <c r="G367" s="222"/>
      <c r="H367" s="221"/>
      <c r="I367" s="222"/>
      <c r="J367" s="221"/>
      <c r="K367" s="222"/>
      <c r="L367" s="221"/>
      <c r="M367" s="222"/>
      <c r="N367" s="197"/>
      <c r="O367" s="198"/>
      <c r="P367" s="197"/>
      <c r="Q367" s="198"/>
    </row>
    <row r="368" spans="1:17" x14ac:dyDescent="0.3">
      <c r="A368" s="206">
        <v>155</v>
      </c>
      <c r="B368" s="266" t="s">
        <v>121</v>
      </c>
      <c r="C368" s="266"/>
      <c r="D368" s="266"/>
      <c r="E368" s="54" t="s">
        <v>3</v>
      </c>
      <c r="F368" s="221"/>
      <c r="G368" s="222"/>
      <c r="H368" s="221"/>
      <c r="I368" s="222"/>
      <c r="J368" s="221"/>
      <c r="K368" s="222"/>
      <c r="L368" s="221"/>
      <c r="M368" s="222"/>
      <c r="N368" s="197"/>
      <c r="O368" s="198"/>
      <c r="P368" s="197"/>
      <c r="Q368" s="198"/>
    </row>
    <row r="369" spans="1:17" x14ac:dyDescent="0.3">
      <c r="A369" s="207"/>
      <c r="B369" s="266"/>
      <c r="C369" s="266"/>
      <c r="D369" s="266"/>
      <c r="E369" s="54" t="s">
        <v>2</v>
      </c>
      <c r="F369" s="221"/>
      <c r="G369" s="222"/>
      <c r="H369" s="221"/>
      <c r="I369" s="222"/>
      <c r="J369" s="221"/>
      <c r="K369" s="222"/>
      <c r="L369" s="221"/>
      <c r="M369" s="222"/>
      <c r="N369" s="197"/>
      <c r="O369" s="198"/>
      <c r="P369" s="197"/>
      <c r="Q369" s="198"/>
    </row>
    <row r="370" spans="1:17" x14ac:dyDescent="0.3">
      <c r="A370" s="206">
        <v>156</v>
      </c>
      <c r="B370" s="266" t="s">
        <v>274</v>
      </c>
      <c r="C370" s="266"/>
      <c r="D370" s="266"/>
      <c r="E370" s="54" t="s">
        <v>3</v>
      </c>
      <c r="F370" s="221"/>
      <c r="G370" s="222"/>
      <c r="H370" s="221"/>
      <c r="I370" s="222"/>
      <c r="J370" s="221"/>
      <c r="K370" s="222"/>
      <c r="L370" s="221"/>
      <c r="M370" s="222"/>
      <c r="N370" s="197"/>
      <c r="O370" s="198"/>
      <c r="P370" s="197"/>
      <c r="Q370" s="198"/>
    </row>
    <row r="371" spans="1:17" x14ac:dyDescent="0.3">
      <c r="A371" s="207"/>
      <c r="B371" s="266"/>
      <c r="C371" s="266"/>
      <c r="D371" s="266"/>
      <c r="E371" s="54" t="s">
        <v>2</v>
      </c>
      <c r="F371" s="221"/>
      <c r="G371" s="222"/>
      <c r="H371" s="221"/>
      <c r="I371" s="222"/>
      <c r="J371" s="221"/>
      <c r="K371" s="222"/>
      <c r="L371" s="221"/>
      <c r="M371" s="222"/>
      <c r="N371" s="197"/>
      <c r="O371" s="198"/>
      <c r="P371" s="197"/>
      <c r="Q371" s="198"/>
    </row>
    <row r="372" spans="1:17" x14ac:dyDescent="0.3">
      <c r="A372" s="206">
        <v>157</v>
      </c>
      <c r="B372" s="266" t="s">
        <v>275</v>
      </c>
      <c r="C372" s="266"/>
      <c r="D372" s="266"/>
      <c r="E372" s="54" t="s">
        <v>3</v>
      </c>
      <c r="F372" s="221"/>
      <c r="G372" s="222"/>
      <c r="H372" s="221"/>
      <c r="I372" s="222"/>
      <c r="J372" s="221"/>
      <c r="K372" s="222"/>
      <c r="L372" s="221"/>
      <c r="M372" s="222"/>
      <c r="N372" s="197"/>
      <c r="O372" s="198"/>
      <c r="P372" s="197"/>
      <c r="Q372" s="198"/>
    </row>
    <row r="373" spans="1:17" x14ac:dyDescent="0.3">
      <c r="A373" s="207"/>
      <c r="B373" s="266"/>
      <c r="C373" s="266"/>
      <c r="D373" s="266"/>
      <c r="E373" s="54" t="s">
        <v>2</v>
      </c>
      <c r="F373" s="221"/>
      <c r="G373" s="222"/>
      <c r="H373" s="221"/>
      <c r="I373" s="222"/>
      <c r="J373" s="221"/>
      <c r="K373" s="222"/>
      <c r="L373" s="221"/>
      <c r="M373" s="222"/>
      <c r="N373" s="197"/>
      <c r="O373" s="198"/>
      <c r="P373" s="197"/>
      <c r="Q373" s="198"/>
    </row>
    <row r="374" spans="1:17" x14ac:dyDescent="0.3">
      <c r="A374" s="206">
        <v>158</v>
      </c>
      <c r="B374" s="266" t="s">
        <v>122</v>
      </c>
      <c r="C374" s="266"/>
      <c r="D374" s="266"/>
      <c r="E374" s="54" t="s">
        <v>3</v>
      </c>
      <c r="F374" s="221"/>
      <c r="G374" s="222"/>
      <c r="H374" s="221"/>
      <c r="I374" s="222"/>
      <c r="J374" s="221"/>
      <c r="K374" s="222"/>
      <c r="L374" s="221"/>
      <c r="M374" s="222"/>
      <c r="N374" s="197"/>
      <c r="O374" s="198"/>
      <c r="P374" s="197"/>
      <c r="Q374" s="198"/>
    </row>
    <row r="375" spans="1:17" x14ac:dyDescent="0.3">
      <c r="A375" s="207"/>
      <c r="B375" s="266"/>
      <c r="C375" s="266"/>
      <c r="D375" s="266"/>
      <c r="E375" s="54" t="s">
        <v>2</v>
      </c>
      <c r="F375" s="221"/>
      <c r="G375" s="222"/>
      <c r="H375" s="221"/>
      <c r="I375" s="222"/>
      <c r="J375" s="221"/>
      <c r="K375" s="222"/>
      <c r="L375" s="221"/>
      <c r="M375" s="222"/>
      <c r="N375" s="197"/>
      <c r="O375" s="198"/>
      <c r="P375" s="197"/>
      <c r="Q375" s="198"/>
    </row>
    <row r="376" spans="1:17" x14ac:dyDescent="0.3">
      <c r="A376" s="206">
        <v>159</v>
      </c>
      <c r="B376" s="266" t="s">
        <v>123</v>
      </c>
      <c r="C376" s="266"/>
      <c r="D376" s="266"/>
      <c r="E376" s="54" t="s">
        <v>3</v>
      </c>
      <c r="F376" s="221"/>
      <c r="G376" s="222"/>
      <c r="H376" s="221"/>
      <c r="I376" s="222"/>
      <c r="J376" s="221"/>
      <c r="K376" s="222"/>
      <c r="L376" s="221"/>
      <c r="M376" s="222"/>
      <c r="N376" s="197"/>
      <c r="O376" s="198"/>
      <c r="P376" s="197"/>
      <c r="Q376" s="198"/>
    </row>
    <row r="377" spans="1:17" x14ac:dyDescent="0.3">
      <c r="A377" s="207"/>
      <c r="B377" s="266"/>
      <c r="C377" s="266"/>
      <c r="D377" s="266"/>
      <c r="E377" s="54" t="s">
        <v>2</v>
      </c>
      <c r="F377" s="221"/>
      <c r="G377" s="222"/>
      <c r="H377" s="221"/>
      <c r="I377" s="222"/>
      <c r="J377" s="221"/>
      <c r="K377" s="222"/>
      <c r="L377" s="221"/>
      <c r="M377" s="222"/>
      <c r="N377" s="197"/>
      <c r="O377" s="198"/>
      <c r="P377" s="197"/>
      <c r="Q377" s="198"/>
    </row>
    <row r="378" spans="1:17" x14ac:dyDescent="0.3">
      <c r="A378" s="206">
        <v>160</v>
      </c>
      <c r="B378" s="266" t="s">
        <v>124</v>
      </c>
      <c r="C378" s="266"/>
      <c r="D378" s="266"/>
      <c r="E378" s="54" t="s">
        <v>3</v>
      </c>
      <c r="F378" s="221"/>
      <c r="G378" s="222"/>
      <c r="H378" s="221"/>
      <c r="I378" s="222"/>
      <c r="J378" s="221"/>
      <c r="K378" s="222"/>
      <c r="L378" s="221"/>
      <c r="M378" s="222"/>
      <c r="N378" s="197"/>
      <c r="O378" s="198"/>
      <c r="P378" s="197"/>
      <c r="Q378" s="198"/>
    </row>
    <row r="379" spans="1:17" x14ac:dyDescent="0.3">
      <c r="A379" s="207"/>
      <c r="B379" s="266"/>
      <c r="C379" s="266"/>
      <c r="D379" s="266"/>
      <c r="E379" s="54" t="s">
        <v>2</v>
      </c>
      <c r="F379" s="221"/>
      <c r="G379" s="222"/>
      <c r="H379" s="221"/>
      <c r="I379" s="222"/>
      <c r="J379" s="221"/>
      <c r="K379" s="222"/>
      <c r="L379" s="221"/>
      <c r="M379" s="222"/>
      <c r="N379" s="197"/>
      <c r="O379" s="198"/>
      <c r="P379" s="197"/>
      <c r="Q379" s="198"/>
    </row>
    <row r="380" spans="1:17" x14ac:dyDescent="0.3">
      <c r="A380" s="206">
        <v>161</v>
      </c>
      <c r="B380" s="266" t="s">
        <v>125</v>
      </c>
      <c r="C380" s="266"/>
      <c r="D380" s="266"/>
      <c r="E380" s="54" t="s">
        <v>3</v>
      </c>
      <c r="F380" s="221"/>
      <c r="G380" s="222"/>
      <c r="H380" s="221"/>
      <c r="I380" s="222"/>
      <c r="J380" s="221"/>
      <c r="K380" s="222"/>
      <c r="L380" s="221"/>
      <c r="M380" s="222"/>
      <c r="N380" s="197"/>
      <c r="O380" s="198"/>
      <c r="P380" s="197"/>
      <c r="Q380" s="198"/>
    </row>
    <row r="381" spans="1:17" x14ac:dyDescent="0.3">
      <c r="A381" s="207"/>
      <c r="B381" s="266"/>
      <c r="C381" s="266"/>
      <c r="D381" s="266"/>
      <c r="E381" s="54" t="s">
        <v>2</v>
      </c>
      <c r="F381" s="221"/>
      <c r="G381" s="222"/>
      <c r="H381" s="221"/>
      <c r="I381" s="222"/>
      <c r="J381" s="221"/>
      <c r="K381" s="222"/>
      <c r="L381" s="221"/>
      <c r="M381" s="222"/>
      <c r="N381" s="197"/>
      <c r="O381" s="198"/>
      <c r="P381" s="197"/>
      <c r="Q381" s="198"/>
    </row>
    <row r="382" spans="1:17" x14ac:dyDescent="0.3">
      <c r="A382" s="206">
        <v>162</v>
      </c>
      <c r="B382" s="266" t="s">
        <v>276</v>
      </c>
      <c r="C382" s="266"/>
      <c r="D382" s="266"/>
      <c r="E382" s="54" t="s">
        <v>3</v>
      </c>
      <c r="F382" s="221"/>
      <c r="G382" s="222"/>
      <c r="H382" s="221"/>
      <c r="I382" s="222"/>
      <c r="J382" s="221"/>
      <c r="K382" s="222"/>
      <c r="L382" s="221"/>
      <c r="M382" s="222"/>
      <c r="N382" s="197"/>
      <c r="O382" s="198"/>
      <c r="P382" s="197"/>
      <c r="Q382" s="198"/>
    </row>
    <row r="383" spans="1:17" x14ac:dyDescent="0.3">
      <c r="A383" s="207"/>
      <c r="B383" s="266"/>
      <c r="C383" s="266"/>
      <c r="D383" s="266"/>
      <c r="E383" s="54" t="s">
        <v>2</v>
      </c>
      <c r="F383" s="221"/>
      <c r="G383" s="222"/>
      <c r="H383" s="221"/>
      <c r="I383" s="222"/>
      <c r="J383" s="221"/>
      <c r="K383" s="222"/>
      <c r="L383" s="221"/>
      <c r="M383" s="222"/>
      <c r="N383" s="197"/>
      <c r="O383" s="198"/>
      <c r="P383" s="197"/>
      <c r="Q383" s="198"/>
    </row>
    <row r="384" spans="1:17" x14ac:dyDescent="0.3">
      <c r="A384" s="206">
        <v>163</v>
      </c>
      <c r="B384" s="266" t="s">
        <v>277</v>
      </c>
      <c r="C384" s="266"/>
      <c r="D384" s="266"/>
      <c r="E384" s="54" t="s">
        <v>3</v>
      </c>
      <c r="F384" s="221"/>
      <c r="G384" s="222"/>
      <c r="H384" s="221"/>
      <c r="I384" s="222"/>
      <c r="J384" s="221"/>
      <c r="K384" s="222"/>
      <c r="L384" s="221"/>
      <c r="M384" s="222"/>
      <c r="N384" s="197"/>
      <c r="O384" s="198"/>
      <c r="P384" s="197"/>
      <c r="Q384" s="198"/>
    </row>
    <row r="385" spans="1:17" x14ac:dyDescent="0.3">
      <c r="A385" s="207"/>
      <c r="B385" s="266"/>
      <c r="C385" s="266"/>
      <c r="D385" s="266"/>
      <c r="E385" s="54" t="s">
        <v>2</v>
      </c>
      <c r="F385" s="221"/>
      <c r="G385" s="222"/>
      <c r="H385" s="221"/>
      <c r="I385" s="222"/>
      <c r="J385" s="221"/>
      <c r="K385" s="222"/>
      <c r="L385" s="221"/>
      <c r="M385" s="222"/>
      <c r="N385" s="197"/>
      <c r="O385" s="198"/>
      <c r="P385" s="197"/>
      <c r="Q385" s="198"/>
    </row>
    <row r="386" spans="1:17" x14ac:dyDescent="0.3">
      <c r="A386" s="206">
        <v>164</v>
      </c>
      <c r="B386" s="266" t="s">
        <v>278</v>
      </c>
      <c r="C386" s="266"/>
      <c r="D386" s="266"/>
      <c r="E386" s="54" t="s">
        <v>3</v>
      </c>
      <c r="F386" s="221"/>
      <c r="G386" s="222"/>
      <c r="H386" s="221"/>
      <c r="I386" s="222"/>
      <c r="J386" s="221"/>
      <c r="K386" s="222"/>
      <c r="L386" s="221"/>
      <c r="M386" s="222"/>
      <c r="N386" s="197"/>
      <c r="O386" s="198"/>
      <c r="P386" s="197"/>
      <c r="Q386" s="198"/>
    </row>
    <row r="387" spans="1:17" x14ac:dyDescent="0.3">
      <c r="A387" s="207"/>
      <c r="B387" s="266"/>
      <c r="C387" s="266"/>
      <c r="D387" s="266"/>
      <c r="E387" s="54" t="s">
        <v>2</v>
      </c>
      <c r="F387" s="221"/>
      <c r="G387" s="222"/>
      <c r="H387" s="221"/>
      <c r="I387" s="222"/>
      <c r="J387" s="221"/>
      <c r="K387" s="222"/>
      <c r="L387" s="221"/>
      <c r="M387" s="222"/>
      <c r="N387" s="197"/>
      <c r="O387" s="198"/>
      <c r="P387" s="197"/>
      <c r="Q387" s="198"/>
    </row>
    <row r="388" spans="1:17" x14ac:dyDescent="0.3">
      <c r="A388" s="206">
        <v>165</v>
      </c>
      <c r="B388" s="266" t="s">
        <v>279</v>
      </c>
      <c r="C388" s="266"/>
      <c r="D388" s="266"/>
      <c r="E388" s="54" t="s">
        <v>3</v>
      </c>
      <c r="F388" s="221"/>
      <c r="G388" s="222"/>
      <c r="H388" s="221"/>
      <c r="I388" s="222"/>
      <c r="J388" s="221"/>
      <c r="K388" s="222"/>
      <c r="L388" s="221"/>
      <c r="M388" s="222"/>
      <c r="N388" s="197"/>
      <c r="O388" s="198"/>
      <c r="P388" s="197"/>
      <c r="Q388" s="198"/>
    </row>
    <row r="389" spans="1:17" x14ac:dyDescent="0.3">
      <c r="A389" s="207"/>
      <c r="B389" s="266"/>
      <c r="C389" s="266"/>
      <c r="D389" s="266"/>
      <c r="E389" s="54" t="s">
        <v>2</v>
      </c>
      <c r="F389" s="221"/>
      <c r="G389" s="222"/>
      <c r="H389" s="221"/>
      <c r="I389" s="222"/>
      <c r="J389" s="221"/>
      <c r="K389" s="222"/>
      <c r="L389" s="221"/>
      <c r="M389" s="222"/>
      <c r="N389" s="197"/>
      <c r="O389" s="198"/>
      <c r="P389" s="197"/>
      <c r="Q389" s="198"/>
    </row>
    <row r="390" spans="1:17" x14ac:dyDescent="0.3">
      <c r="A390" s="206">
        <v>166</v>
      </c>
      <c r="B390" s="266" t="s">
        <v>280</v>
      </c>
      <c r="C390" s="266"/>
      <c r="D390" s="266"/>
      <c r="E390" s="54" t="s">
        <v>3</v>
      </c>
      <c r="F390" s="221"/>
      <c r="G390" s="222"/>
      <c r="H390" s="221"/>
      <c r="I390" s="222"/>
      <c r="J390" s="221"/>
      <c r="K390" s="222"/>
      <c r="L390" s="221"/>
      <c r="M390" s="222"/>
      <c r="N390" s="197"/>
      <c r="O390" s="198"/>
      <c r="P390" s="197"/>
      <c r="Q390" s="198"/>
    </row>
    <row r="391" spans="1:17" x14ac:dyDescent="0.3">
      <c r="A391" s="207"/>
      <c r="B391" s="266"/>
      <c r="C391" s="266"/>
      <c r="D391" s="266"/>
      <c r="E391" s="54" t="s">
        <v>2</v>
      </c>
      <c r="F391" s="221"/>
      <c r="G391" s="222"/>
      <c r="H391" s="221"/>
      <c r="I391" s="222"/>
      <c r="J391" s="221"/>
      <c r="K391" s="222"/>
      <c r="L391" s="221"/>
      <c r="M391" s="222"/>
      <c r="N391" s="197"/>
      <c r="O391" s="198"/>
      <c r="P391" s="197"/>
      <c r="Q391" s="198"/>
    </row>
    <row r="392" spans="1:17" x14ac:dyDescent="0.3">
      <c r="A392" s="206">
        <v>167</v>
      </c>
      <c r="B392" s="266" t="s">
        <v>281</v>
      </c>
      <c r="C392" s="266"/>
      <c r="D392" s="266"/>
      <c r="E392" s="54" t="s">
        <v>3</v>
      </c>
      <c r="F392" s="221"/>
      <c r="G392" s="222"/>
      <c r="H392" s="221"/>
      <c r="I392" s="222"/>
      <c r="J392" s="221"/>
      <c r="K392" s="222"/>
      <c r="L392" s="221"/>
      <c r="M392" s="222"/>
      <c r="N392" s="197"/>
      <c r="O392" s="198"/>
      <c r="P392" s="197"/>
      <c r="Q392" s="198"/>
    </row>
    <row r="393" spans="1:17" x14ac:dyDescent="0.3">
      <c r="A393" s="207"/>
      <c r="B393" s="266"/>
      <c r="C393" s="266"/>
      <c r="D393" s="266"/>
      <c r="E393" s="54" t="s">
        <v>2</v>
      </c>
      <c r="F393" s="221"/>
      <c r="G393" s="222"/>
      <c r="H393" s="221"/>
      <c r="I393" s="222"/>
      <c r="J393" s="221"/>
      <c r="K393" s="222"/>
      <c r="L393" s="221"/>
      <c r="M393" s="222"/>
      <c r="N393" s="197"/>
      <c r="O393" s="198"/>
      <c r="P393" s="197"/>
      <c r="Q393" s="198"/>
    </row>
    <row r="394" spans="1:17" x14ac:dyDescent="0.3">
      <c r="A394" s="206">
        <v>168</v>
      </c>
      <c r="B394" s="266" t="s">
        <v>282</v>
      </c>
      <c r="C394" s="266"/>
      <c r="D394" s="266"/>
      <c r="E394" s="54" t="s">
        <v>3</v>
      </c>
      <c r="F394" s="221"/>
      <c r="G394" s="222"/>
      <c r="H394" s="221"/>
      <c r="I394" s="222"/>
      <c r="J394" s="221"/>
      <c r="K394" s="222"/>
      <c r="L394" s="221"/>
      <c r="M394" s="222"/>
      <c r="N394" s="197"/>
      <c r="O394" s="198"/>
      <c r="P394" s="197"/>
      <c r="Q394" s="198"/>
    </row>
    <row r="395" spans="1:17" x14ac:dyDescent="0.3">
      <c r="A395" s="207"/>
      <c r="B395" s="266"/>
      <c r="C395" s="266"/>
      <c r="D395" s="266"/>
      <c r="E395" s="54" t="s">
        <v>2</v>
      </c>
      <c r="F395" s="221"/>
      <c r="G395" s="222"/>
      <c r="H395" s="221"/>
      <c r="I395" s="222"/>
      <c r="J395" s="221"/>
      <c r="K395" s="222"/>
      <c r="L395" s="221"/>
      <c r="M395" s="222"/>
      <c r="N395" s="197"/>
      <c r="O395" s="198"/>
      <c r="P395" s="197"/>
      <c r="Q395" s="198"/>
    </row>
    <row r="396" spans="1:17" x14ac:dyDescent="0.3">
      <c r="A396" s="206">
        <v>169</v>
      </c>
      <c r="B396" s="266" t="s">
        <v>283</v>
      </c>
      <c r="C396" s="266"/>
      <c r="D396" s="266"/>
      <c r="E396" s="54" t="s">
        <v>3</v>
      </c>
      <c r="F396" s="221"/>
      <c r="G396" s="222"/>
      <c r="H396" s="221"/>
      <c r="I396" s="222"/>
      <c r="J396" s="221"/>
      <c r="K396" s="222"/>
      <c r="L396" s="221"/>
      <c r="M396" s="222"/>
      <c r="N396" s="197"/>
      <c r="O396" s="198"/>
      <c r="P396" s="197"/>
      <c r="Q396" s="198"/>
    </row>
    <row r="397" spans="1:17" x14ac:dyDescent="0.3">
      <c r="A397" s="207"/>
      <c r="B397" s="266"/>
      <c r="C397" s="266"/>
      <c r="D397" s="266"/>
      <c r="E397" s="54" t="s">
        <v>2</v>
      </c>
      <c r="F397" s="221"/>
      <c r="G397" s="222"/>
      <c r="H397" s="221"/>
      <c r="I397" s="222"/>
      <c r="J397" s="221"/>
      <c r="K397" s="222"/>
      <c r="L397" s="221"/>
      <c r="M397" s="222"/>
      <c r="N397" s="197"/>
      <c r="O397" s="198"/>
      <c r="P397" s="197"/>
      <c r="Q397" s="198"/>
    </row>
    <row r="398" spans="1:17" x14ac:dyDescent="0.3">
      <c r="A398" s="206">
        <v>170</v>
      </c>
      <c r="B398" s="266" t="s">
        <v>284</v>
      </c>
      <c r="C398" s="266"/>
      <c r="D398" s="266"/>
      <c r="E398" s="54" t="s">
        <v>3</v>
      </c>
      <c r="F398" s="221"/>
      <c r="G398" s="222"/>
      <c r="H398" s="221"/>
      <c r="I398" s="222"/>
      <c r="J398" s="221"/>
      <c r="K398" s="222"/>
      <c r="L398" s="221"/>
      <c r="M398" s="222"/>
      <c r="N398" s="197"/>
      <c r="O398" s="198"/>
      <c r="P398" s="197"/>
      <c r="Q398" s="198"/>
    </row>
    <row r="399" spans="1:17" x14ac:dyDescent="0.3">
      <c r="A399" s="207"/>
      <c r="B399" s="266"/>
      <c r="C399" s="266"/>
      <c r="D399" s="266"/>
      <c r="E399" s="54" t="s">
        <v>2</v>
      </c>
      <c r="F399" s="221"/>
      <c r="G399" s="222"/>
      <c r="H399" s="221"/>
      <c r="I399" s="222"/>
      <c r="J399" s="221"/>
      <c r="K399" s="222"/>
      <c r="L399" s="221"/>
      <c r="M399" s="222"/>
      <c r="N399" s="197"/>
      <c r="O399" s="198"/>
      <c r="P399" s="197"/>
      <c r="Q399" s="198"/>
    </row>
    <row r="400" spans="1:17" x14ac:dyDescent="0.3">
      <c r="A400" s="12" t="s">
        <v>1763</v>
      </c>
      <c r="B400" s="27"/>
      <c r="C400" s="27"/>
      <c r="D400" s="27"/>
      <c r="E400" s="53"/>
      <c r="F400" s="239"/>
      <c r="G400" s="239"/>
      <c r="H400" s="239"/>
      <c r="I400" s="239"/>
      <c r="J400" s="239"/>
      <c r="K400" s="239"/>
      <c r="L400" s="239"/>
      <c r="M400" s="239"/>
      <c r="N400" s="199"/>
      <c r="O400" s="199"/>
      <c r="P400" s="199"/>
      <c r="Q400" s="199"/>
    </row>
    <row r="401" spans="1:17" ht="14.4" customHeight="1" x14ac:dyDescent="0.3">
      <c r="B401" s="27"/>
      <c r="C401" s="27"/>
      <c r="D401" s="240" t="s">
        <v>0</v>
      </c>
      <c r="E401" s="240"/>
      <c r="F401" s="240"/>
      <c r="G401" s="240"/>
      <c r="H401" s="240"/>
      <c r="I401" s="240"/>
      <c r="J401" s="240"/>
      <c r="K401" s="240"/>
      <c r="L401" s="240"/>
      <c r="M401" s="240"/>
      <c r="N401" s="204" t="s">
        <v>216</v>
      </c>
      <c r="O401" s="204"/>
      <c r="P401" s="201">
        <f>'Contre-Plaqué (3)'!P361:Q361</f>
        <v>43216</v>
      </c>
      <c r="Q401" s="202"/>
    </row>
    <row r="402" spans="1:17" ht="14.4" customHeight="1" x14ac:dyDescent="0.3">
      <c r="B402" s="27"/>
      <c r="C402" s="27"/>
      <c r="D402" s="240"/>
      <c r="E402" s="240"/>
      <c r="F402" s="240"/>
      <c r="G402" s="240"/>
      <c r="H402" s="240"/>
      <c r="I402" s="240"/>
      <c r="J402" s="240"/>
      <c r="K402" s="240"/>
      <c r="L402" s="240"/>
      <c r="M402" s="240"/>
      <c r="O402" s="11" t="s">
        <v>217</v>
      </c>
      <c r="P402" t="s">
        <v>218</v>
      </c>
    </row>
    <row r="403" spans="1:17" ht="15" thickBot="1" x14ac:dyDescent="0.35">
      <c r="B403" s="27"/>
      <c r="C403" s="27"/>
      <c r="D403" s="232" t="s">
        <v>5</v>
      </c>
      <c r="E403" s="232"/>
      <c r="F403" s="233">
        <f>'Contre-Plaqué (3)'!F363:H363</f>
        <v>43220</v>
      </c>
      <c r="G403" s="233"/>
      <c r="H403" s="233"/>
      <c r="I403" s="27"/>
      <c r="J403" s="27"/>
      <c r="K403" s="37"/>
      <c r="L403" s="235"/>
      <c r="M403" s="235"/>
      <c r="N403" s="205" t="s">
        <v>219</v>
      </c>
      <c r="O403" s="205"/>
      <c r="P403" s="203" t="str">
        <f>P363</f>
        <v>Porte H.C</v>
      </c>
      <c r="Q403" s="203"/>
    </row>
    <row r="404" spans="1:17" x14ac:dyDescent="0.3">
      <c r="A404" s="5"/>
      <c r="B404" s="38"/>
      <c r="C404" s="38"/>
      <c r="D404" s="39"/>
      <c r="E404" s="39"/>
      <c r="F404" s="44"/>
      <c r="G404" s="44"/>
      <c r="H404" s="44"/>
      <c r="I404" s="38"/>
      <c r="J404" s="38"/>
      <c r="K404" s="38"/>
      <c r="L404" s="38"/>
      <c r="M404" s="38"/>
      <c r="N404" s="2"/>
      <c r="O404" s="2"/>
      <c r="P404" s="2"/>
      <c r="Q404" s="2"/>
    </row>
    <row r="405" spans="1:17" x14ac:dyDescent="0.3">
      <c r="A405" s="6" t="s">
        <v>1</v>
      </c>
      <c r="B405" s="236" t="s">
        <v>4</v>
      </c>
      <c r="C405" s="237"/>
      <c r="D405" s="237"/>
      <c r="E405" s="238"/>
      <c r="F405" s="221">
        <v>1</v>
      </c>
      <c r="G405" s="222"/>
      <c r="H405" s="221">
        <v>2</v>
      </c>
      <c r="I405" s="222"/>
      <c r="J405" s="221">
        <v>3</v>
      </c>
      <c r="K405" s="222"/>
      <c r="L405" s="221">
        <v>4</v>
      </c>
      <c r="M405" s="222"/>
      <c r="N405" s="197">
        <v>5</v>
      </c>
      <c r="O405" s="198"/>
      <c r="P405" s="197" t="s">
        <v>511</v>
      </c>
      <c r="Q405" s="198"/>
    </row>
    <row r="406" spans="1:17" x14ac:dyDescent="0.3">
      <c r="A406" s="206">
        <v>171</v>
      </c>
      <c r="B406" s="266" t="s">
        <v>285</v>
      </c>
      <c r="C406" s="266"/>
      <c r="D406" s="266"/>
      <c r="E406" s="54" t="s">
        <v>3</v>
      </c>
      <c r="F406" s="221"/>
      <c r="G406" s="222"/>
      <c r="H406" s="221"/>
      <c r="I406" s="222"/>
      <c r="J406" s="221"/>
      <c r="K406" s="222"/>
      <c r="L406" s="221"/>
      <c r="M406" s="222"/>
      <c r="N406" s="197"/>
      <c r="O406" s="198"/>
      <c r="P406" s="197"/>
      <c r="Q406" s="198"/>
    </row>
    <row r="407" spans="1:17" x14ac:dyDescent="0.3">
      <c r="A407" s="207"/>
      <c r="B407" s="266"/>
      <c r="C407" s="266"/>
      <c r="D407" s="266"/>
      <c r="E407" s="54" t="s">
        <v>2</v>
      </c>
      <c r="F407" s="221"/>
      <c r="G407" s="222"/>
      <c r="H407" s="221"/>
      <c r="I407" s="222"/>
      <c r="J407" s="221"/>
      <c r="K407" s="222"/>
      <c r="L407" s="221"/>
      <c r="M407" s="222"/>
      <c r="N407" s="197"/>
      <c r="O407" s="198"/>
      <c r="P407" s="197"/>
      <c r="Q407" s="198"/>
    </row>
    <row r="408" spans="1:17" x14ac:dyDescent="0.3">
      <c r="A408" s="206">
        <v>172</v>
      </c>
      <c r="B408" s="266" t="s">
        <v>286</v>
      </c>
      <c r="C408" s="266"/>
      <c r="D408" s="266"/>
      <c r="E408" s="54" t="s">
        <v>3</v>
      </c>
      <c r="F408" s="221"/>
      <c r="G408" s="222"/>
      <c r="H408" s="221"/>
      <c r="I408" s="222"/>
      <c r="J408" s="221"/>
      <c r="K408" s="222"/>
      <c r="L408" s="221"/>
      <c r="M408" s="222"/>
      <c r="N408" s="197"/>
      <c r="O408" s="198"/>
      <c r="P408" s="197"/>
      <c r="Q408" s="198"/>
    </row>
    <row r="409" spans="1:17" x14ac:dyDescent="0.3">
      <c r="A409" s="207"/>
      <c r="B409" s="266"/>
      <c r="C409" s="266"/>
      <c r="D409" s="266"/>
      <c r="E409" s="54" t="s">
        <v>2</v>
      </c>
      <c r="F409" s="221"/>
      <c r="G409" s="222"/>
      <c r="H409" s="221"/>
      <c r="I409" s="222"/>
      <c r="J409" s="221"/>
      <c r="K409" s="222"/>
      <c r="L409" s="221"/>
      <c r="M409" s="222"/>
      <c r="N409" s="197"/>
      <c r="O409" s="198"/>
      <c r="P409" s="197"/>
      <c r="Q409" s="198"/>
    </row>
    <row r="410" spans="1:17" x14ac:dyDescent="0.3">
      <c r="A410" s="206">
        <v>173</v>
      </c>
      <c r="B410" s="266" t="s">
        <v>287</v>
      </c>
      <c r="C410" s="266"/>
      <c r="D410" s="266"/>
      <c r="E410" s="54" t="s">
        <v>3</v>
      </c>
      <c r="F410" s="221"/>
      <c r="G410" s="222"/>
      <c r="H410" s="221"/>
      <c r="I410" s="222"/>
      <c r="J410" s="221"/>
      <c r="K410" s="222"/>
      <c r="L410" s="221"/>
      <c r="M410" s="222"/>
      <c r="N410" s="197"/>
      <c r="O410" s="198"/>
      <c r="P410" s="197"/>
      <c r="Q410" s="198"/>
    </row>
    <row r="411" spans="1:17" x14ac:dyDescent="0.3">
      <c r="A411" s="207"/>
      <c r="B411" s="266"/>
      <c r="C411" s="266"/>
      <c r="D411" s="266"/>
      <c r="E411" s="54" t="s">
        <v>2</v>
      </c>
      <c r="F411" s="221"/>
      <c r="G411" s="222"/>
      <c r="H411" s="221"/>
      <c r="I411" s="222"/>
      <c r="J411" s="221"/>
      <c r="K411" s="222"/>
      <c r="L411" s="221"/>
      <c r="M411" s="222"/>
      <c r="N411" s="197"/>
      <c r="O411" s="198"/>
      <c r="P411" s="197"/>
      <c r="Q411" s="198"/>
    </row>
    <row r="412" spans="1:17" x14ac:dyDescent="0.3">
      <c r="A412" s="206">
        <v>174</v>
      </c>
      <c r="B412" s="266" t="s">
        <v>288</v>
      </c>
      <c r="C412" s="266"/>
      <c r="D412" s="266"/>
      <c r="E412" s="54" t="s">
        <v>3</v>
      </c>
      <c r="F412" s="221"/>
      <c r="G412" s="222"/>
      <c r="H412" s="221"/>
      <c r="I412" s="222"/>
      <c r="J412" s="221"/>
      <c r="K412" s="222"/>
      <c r="L412" s="221"/>
      <c r="M412" s="222"/>
      <c r="N412" s="197"/>
      <c r="O412" s="198"/>
      <c r="P412" s="197"/>
      <c r="Q412" s="198"/>
    </row>
    <row r="413" spans="1:17" x14ac:dyDescent="0.3">
      <c r="A413" s="207"/>
      <c r="B413" s="266"/>
      <c r="C413" s="266"/>
      <c r="D413" s="266"/>
      <c r="E413" s="54" t="s">
        <v>2</v>
      </c>
      <c r="F413" s="221"/>
      <c r="G413" s="222"/>
      <c r="H413" s="221"/>
      <c r="I413" s="222"/>
      <c r="J413" s="221"/>
      <c r="K413" s="222"/>
      <c r="L413" s="221"/>
      <c r="M413" s="222"/>
      <c r="N413" s="197"/>
      <c r="O413" s="198"/>
      <c r="P413" s="197"/>
      <c r="Q413" s="198"/>
    </row>
    <row r="414" spans="1:17" x14ac:dyDescent="0.3">
      <c r="A414" s="206">
        <v>175</v>
      </c>
      <c r="B414" s="265"/>
      <c r="C414" s="265"/>
      <c r="D414" s="265"/>
      <c r="E414" s="54" t="s">
        <v>3</v>
      </c>
      <c r="F414" s="221"/>
      <c r="G414" s="222"/>
      <c r="H414" s="221"/>
      <c r="I414" s="222"/>
      <c r="J414" s="221"/>
      <c r="K414" s="222"/>
      <c r="L414" s="221"/>
      <c r="M414" s="222"/>
      <c r="N414" s="197"/>
      <c r="O414" s="198"/>
      <c r="P414" s="197"/>
      <c r="Q414" s="198"/>
    </row>
    <row r="415" spans="1:17" x14ac:dyDescent="0.3">
      <c r="A415" s="207"/>
      <c r="B415" s="265"/>
      <c r="C415" s="265"/>
      <c r="D415" s="265"/>
      <c r="E415" s="54" t="s">
        <v>2</v>
      </c>
      <c r="F415" s="221"/>
      <c r="G415" s="222"/>
      <c r="H415" s="221"/>
      <c r="I415" s="222"/>
      <c r="J415" s="221"/>
      <c r="K415" s="222"/>
      <c r="L415" s="221"/>
      <c r="M415" s="222"/>
      <c r="N415" s="197"/>
      <c r="O415" s="198"/>
      <c r="P415" s="197"/>
      <c r="Q415" s="198"/>
    </row>
    <row r="416" spans="1:17" x14ac:dyDescent="0.3">
      <c r="A416" s="206">
        <v>176</v>
      </c>
      <c r="B416" s="265"/>
      <c r="C416" s="265"/>
      <c r="D416" s="265"/>
      <c r="E416" s="54" t="s">
        <v>3</v>
      </c>
      <c r="F416" s="221"/>
      <c r="G416" s="222"/>
      <c r="H416" s="221"/>
      <c r="I416" s="222"/>
      <c r="J416" s="221"/>
      <c r="K416" s="222"/>
      <c r="L416" s="221"/>
      <c r="M416" s="222"/>
      <c r="N416" s="197"/>
      <c r="O416" s="198"/>
      <c r="P416" s="197"/>
      <c r="Q416" s="198"/>
    </row>
    <row r="417" spans="1:17" x14ac:dyDescent="0.3">
      <c r="A417" s="207"/>
      <c r="B417" s="265"/>
      <c r="C417" s="265"/>
      <c r="D417" s="265"/>
      <c r="E417" s="54" t="s">
        <v>2</v>
      </c>
      <c r="F417" s="221"/>
      <c r="G417" s="222"/>
      <c r="H417" s="221"/>
      <c r="I417" s="222"/>
      <c r="J417" s="221"/>
      <c r="K417" s="222"/>
      <c r="L417" s="221"/>
      <c r="M417" s="222"/>
      <c r="N417" s="197"/>
      <c r="O417" s="198"/>
      <c r="P417" s="197"/>
      <c r="Q417" s="198"/>
    </row>
    <row r="418" spans="1:17" x14ac:dyDescent="0.3">
      <c r="A418" s="206">
        <v>177</v>
      </c>
      <c r="B418" s="265"/>
      <c r="C418" s="265"/>
      <c r="D418" s="265"/>
      <c r="E418" s="54" t="s">
        <v>3</v>
      </c>
      <c r="F418" s="221"/>
      <c r="G418" s="222"/>
      <c r="H418" s="221"/>
      <c r="I418" s="222"/>
      <c r="J418" s="221"/>
      <c r="K418" s="222"/>
      <c r="L418" s="221"/>
      <c r="M418" s="222"/>
      <c r="N418" s="197"/>
      <c r="O418" s="198"/>
      <c r="P418" s="197"/>
      <c r="Q418" s="198"/>
    </row>
    <row r="419" spans="1:17" x14ac:dyDescent="0.3">
      <c r="A419" s="207"/>
      <c r="B419" s="265"/>
      <c r="C419" s="265"/>
      <c r="D419" s="265"/>
      <c r="E419" s="54" t="s">
        <v>2</v>
      </c>
      <c r="F419" s="221"/>
      <c r="G419" s="222"/>
      <c r="H419" s="221"/>
      <c r="I419" s="222"/>
      <c r="J419" s="221"/>
      <c r="K419" s="222"/>
      <c r="L419" s="221"/>
      <c r="M419" s="222"/>
      <c r="N419" s="197"/>
      <c r="O419" s="198"/>
      <c r="P419" s="197"/>
      <c r="Q419" s="198"/>
    </row>
    <row r="420" spans="1:17" x14ac:dyDescent="0.3">
      <c r="A420" s="206">
        <v>178</v>
      </c>
      <c r="B420" s="265"/>
      <c r="C420" s="265"/>
      <c r="D420" s="265"/>
      <c r="E420" s="54" t="s">
        <v>3</v>
      </c>
      <c r="F420" s="221"/>
      <c r="G420" s="222"/>
      <c r="H420" s="221"/>
      <c r="I420" s="222"/>
      <c r="J420" s="221"/>
      <c r="K420" s="222"/>
      <c r="L420" s="221"/>
      <c r="M420" s="222"/>
      <c r="N420" s="197"/>
      <c r="O420" s="198"/>
      <c r="P420" s="197"/>
      <c r="Q420" s="198"/>
    </row>
    <row r="421" spans="1:17" x14ac:dyDescent="0.3">
      <c r="A421" s="207"/>
      <c r="B421" s="265"/>
      <c r="C421" s="265"/>
      <c r="D421" s="265"/>
      <c r="E421" s="54" t="s">
        <v>2</v>
      </c>
      <c r="F421" s="221"/>
      <c r="G421" s="222"/>
      <c r="H421" s="221"/>
      <c r="I421" s="222"/>
      <c r="J421" s="221"/>
      <c r="K421" s="222"/>
      <c r="L421" s="221"/>
      <c r="M421" s="222"/>
      <c r="N421" s="197"/>
      <c r="O421" s="198"/>
      <c r="P421" s="197"/>
      <c r="Q421" s="198"/>
    </row>
    <row r="422" spans="1:17" x14ac:dyDescent="0.3">
      <c r="A422" s="206">
        <v>179</v>
      </c>
      <c r="B422" s="265"/>
      <c r="C422" s="265"/>
      <c r="D422" s="265"/>
      <c r="E422" s="54" t="s">
        <v>3</v>
      </c>
      <c r="F422" s="221"/>
      <c r="G422" s="222"/>
      <c r="H422" s="221"/>
      <c r="I422" s="222"/>
      <c r="J422" s="221"/>
      <c r="K422" s="222"/>
      <c r="L422" s="221"/>
      <c r="M422" s="222"/>
      <c r="N422" s="197"/>
      <c r="O422" s="198"/>
      <c r="P422" s="197"/>
      <c r="Q422" s="198"/>
    </row>
    <row r="423" spans="1:17" x14ac:dyDescent="0.3">
      <c r="A423" s="207"/>
      <c r="B423" s="265"/>
      <c r="C423" s="265"/>
      <c r="D423" s="265"/>
      <c r="E423" s="54" t="s">
        <v>2</v>
      </c>
      <c r="F423" s="221"/>
      <c r="G423" s="222"/>
      <c r="H423" s="221"/>
      <c r="I423" s="222"/>
      <c r="J423" s="221"/>
      <c r="K423" s="222"/>
      <c r="L423" s="221"/>
      <c r="M423" s="222"/>
      <c r="N423" s="197"/>
      <c r="O423" s="198"/>
      <c r="P423" s="197"/>
      <c r="Q423" s="198"/>
    </row>
    <row r="424" spans="1:17" x14ac:dyDescent="0.3">
      <c r="A424" s="206">
        <v>180</v>
      </c>
      <c r="B424" s="265"/>
      <c r="C424" s="265"/>
      <c r="D424" s="265"/>
      <c r="E424" s="54" t="s">
        <v>3</v>
      </c>
      <c r="F424" s="221"/>
      <c r="G424" s="222"/>
      <c r="H424" s="221"/>
      <c r="I424" s="222"/>
      <c r="J424" s="221"/>
      <c r="K424" s="222"/>
      <c r="L424" s="221"/>
      <c r="M424" s="222"/>
      <c r="N424" s="197"/>
      <c r="O424" s="198"/>
      <c r="P424" s="197"/>
      <c r="Q424" s="198"/>
    </row>
    <row r="425" spans="1:17" x14ac:dyDescent="0.3">
      <c r="A425" s="207"/>
      <c r="B425" s="265"/>
      <c r="C425" s="265"/>
      <c r="D425" s="265"/>
      <c r="E425" s="54" t="s">
        <v>2</v>
      </c>
      <c r="F425" s="221"/>
      <c r="G425" s="222"/>
      <c r="H425" s="221"/>
      <c r="I425" s="222"/>
      <c r="J425" s="221"/>
      <c r="K425" s="222"/>
      <c r="L425" s="221"/>
      <c r="M425" s="222"/>
      <c r="N425" s="197"/>
      <c r="O425" s="198"/>
      <c r="P425" s="197"/>
      <c r="Q425" s="198"/>
    </row>
    <row r="426" spans="1:17" x14ac:dyDescent="0.3">
      <c r="A426" s="206">
        <v>181</v>
      </c>
      <c r="B426" s="265"/>
      <c r="C426" s="265"/>
      <c r="D426" s="265"/>
      <c r="E426" s="54" t="s">
        <v>3</v>
      </c>
      <c r="F426" s="221"/>
      <c r="G426" s="222"/>
      <c r="H426" s="221"/>
      <c r="I426" s="222"/>
      <c r="J426" s="221"/>
      <c r="K426" s="222"/>
      <c r="L426" s="221"/>
      <c r="M426" s="222"/>
      <c r="N426" s="197"/>
      <c r="O426" s="198"/>
      <c r="P426" s="197"/>
      <c r="Q426" s="198"/>
    </row>
    <row r="427" spans="1:17" x14ac:dyDescent="0.3">
      <c r="A427" s="207"/>
      <c r="B427" s="265"/>
      <c r="C427" s="265"/>
      <c r="D427" s="265"/>
      <c r="E427" s="54" t="s">
        <v>2</v>
      </c>
      <c r="F427" s="221"/>
      <c r="G427" s="222"/>
      <c r="H427" s="221"/>
      <c r="I427" s="222"/>
      <c r="J427" s="221"/>
      <c r="K427" s="222"/>
      <c r="L427" s="221"/>
      <c r="M427" s="222"/>
      <c r="N427" s="197"/>
      <c r="O427" s="198"/>
      <c r="P427" s="197"/>
      <c r="Q427" s="198"/>
    </row>
    <row r="428" spans="1:17" x14ac:dyDescent="0.3">
      <c r="A428" s="206">
        <v>182</v>
      </c>
      <c r="B428" s="265"/>
      <c r="C428" s="265"/>
      <c r="D428" s="265"/>
      <c r="E428" s="54" t="s">
        <v>3</v>
      </c>
      <c r="F428" s="221"/>
      <c r="G428" s="222"/>
      <c r="H428" s="221"/>
      <c r="I428" s="222"/>
      <c r="J428" s="221"/>
      <c r="K428" s="222"/>
      <c r="L428" s="221"/>
      <c r="M428" s="222"/>
      <c r="N428" s="197"/>
      <c r="O428" s="198"/>
      <c r="P428" s="197"/>
      <c r="Q428" s="198"/>
    </row>
    <row r="429" spans="1:17" x14ac:dyDescent="0.3">
      <c r="A429" s="207"/>
      <c r="B429" s="265"/>
      <c r="C429" s="265"/>
      <c r="D429" s="265"/>
      <c r="E429" s="54" t="s">
        <v>2</v>
      </c>
      <c r="F429" s="221"/>
      <c r="G429" s="222"/>
      <c r="H429" s="221"/>
      <c r="I429" s="222"/>
      <c r="J429" s="221"/>
      <c r="K429" s="222"/>
      <c r="L429" s="221"/>
      <c r="M429" s="222"/>
      <c r="N429" s="197"/>
      <c r="O429" s="198"/>
      <c r="P429" s="197"/>
      <c r="Q429" s="198"/>
    </row>
    <row r="430" spans="1:17" x14ac:dyDescent="0.3">
      <c r="A430" s="206">
        <v>183</v>
      </c>
      <c r="B430" s="265"/>
      <c r="C430" s="265"/>
      <c r="D430" s="265"/>
      <c r="E430" s="54" t="s">
        <v>3</v>
      </c>
      <c r="F430" s="221"/>
      <c r="G430" s="222"/>
      <c r="H430" s="221"/>
      <c r="I430" s="222"/>
      <c r="J430" s="221"/>
      <c r="K430" s="222"/>
      <c r="L430" s="221"/>
      <c r="M430" s="222"/>
      <c r="N430" s="197"/>
      <c r="O430" s="198"/>
      <c r="P430" s="197"/>
      <c r="Q430" s="198"/>
    </row>
    <row r="431" spans="1:17" x14ac:dyDescent="0.3">
      <c r="A431" s="207"/>
      <c r="B431" s="265"/>
      <c r="C431" s="265"/>
      <c r="D431" s="265"/>
      <c r="E431" s="54" t="s">
        <v>2</v>
      </c>
      <c r="F431" s="221"/>
      <c r="G431" s="222"/>
      <c r="H431" s="221"/>
      <c r="I431" s="222"/>
      <c r="J431" s="221"/>
      <c r="K431" s="222"/>
      <c r="L431" s="221"/>
      <c r="M431" s="222"/>
      <c r="N431" s="197"/>
      <c r="O431" s="198"/>
      <c r="P431" s="197"/>
      <c r="Q431" s="198"/>
    </row>
    <row r="432" spans="1:17" x14ac:dyDescent="0.3">
      <c r="A432" s="206">
        <v>184</v>
      </c>
      <c r="B432" s="265"/>
      <c r="C432" s="265"/>
      <c r="D432" s="265"/>
      <c r="E432" s="54" t="s">
        <v>3</v>
      </c>
      <c r="F432" s="221"/>
      <c r="G432" s="222"/>
      <c r="H432" s="221"/>
      <c r="I432" s="222"/>
      <c r="J432" s="221"/>
      <c r="K432" s="222"/>
      <c r="L432" s="221"/>
      <c r="M432" s="222"/>
      <c r="N432" s="197"/>
      <c r="O432" s="198"/>
      <c r="P432" s="197"/>
      <c r="Q432" s="198"/>
    </row>
    <row r="433" spans="1:17" x14ac:dyDescent="0.3">
      <c r="A433" s="207"/>
      <c r="B433" s="265"/>
      <c r="C433" s="265"/>
      <c r="D433" s="265"/>
      <c r="E433" s="54" t="s">
        <v>2</v>
      </c>
      <c r="F433" s="221"/>
      <c r="G433" s="222"/>
      <c r="H433" s="221"/>
      <c r="I433" s="222"/>
      <c r="J433" s="221"/>
      <c r="K433" s="222"/>
      <c r="L433" s="221"/>
      <c r="M433" s="222"/>
      <c r="N433" s="197"/>
      <c r="O433" s="198"/>
      <c r="P433" s="197"/>
      <c r="Q433" s="198"/>
    </row>
    <row r="434" spans="1:17" x14ac:dyDescent="0.3">
      <c r="A434" s="206">
        <v>185</v>
      </c>
      <c r="B434" s="265"/>
      <c r="C434" s="265"/>
      <c r="D434" s="265"/>
      <c r="E434" s="54" t="s">
        <v>3</v>
      </c>
      <c r="F434" s="221"/>
      <c r="G434" s="222"/>
      <c r="H434" s="221"/>
      <c r="I434" s="222"/>
      <c r="J434" s="221"/>
      <c r="K434" s="222"/>
      <c r="L434" s="221"/>
      <c r="M434" s="222"/>
      <c r="N434" s="197"/>
      <c r="O434" s="198"/>
      <c r="P434" s="197"/>
      <c r="Q434" s="198"/>
    </row>
    <row r="435" spans="1:17" x14ac:dyDescent="0.3">
      <c r="A435" s="207"/>
      <c r="B435" s="265"/>
      <c r="C435" s="265"/>
      <c r="D435" s="265"/>
      <c r="E435" s="54" t="s">
        <v>2</v>
      </c>
      <c r="F435" s="221"/>
      <c r="G435" s="222"/>
      <c r="H435" s="221"/>
      <c r="I435" s="222"/>
      <c r="J435" s="221"/>
      <c r="K435" s="222"/>
      <c r="L435" s="221"/>
      <c r="M435" s="222"/>
      <c r="N435" s="197"/>
      <c r="O435" s="198"/>
      <c r="P435" s="197"/>
      <c r="Q435" s="198"/>
    </row>
    <row r="436" spans="1:17" x14ac:dyDescent="0.3">
      <c r="A436" s="206">
        <v>186</v>
      </c>
      <c r="B436" s="265"/>
      <c r="C436" s="265"/>
      <c r="D436" s="265"/>
      <c r="E436" s="54" t="s">
        <v>3</v>
      </c>
      <c r="F436" s="221"/>
      <c r="G436" s="222"/>
      <c r="H436" s="221"/>
      <c r="I436" s="222"/>
      <c r="J436" s="221"/>
      <c r="K436" s="222"/>
      <c r="L436" s="221"/>
      <c r="M436" s="222"/>
      <c r="N436" s="197"/>
      <c r="O436" s="198"/>
      <c r="P436" s="197"/>
      <c r="Q436" s="198"/>
    </row>
    <row r="437" spans="1:17" x14ac:dyDescent="0.3">
      <c r="A437" s="207"/>
      <c r="B437" s="265"/>
      <c r="C437" s="265"/>
      <c r="D437" s="265"/>
      <c r="E437" s="54" t="s">
        <v>2</v>
      </c>
      <c r="F437" s="221"/>
      <c r="G437" s="222"/>
      <c r="H437" s="221"/>
      <c r="I437" s="222"/>
      <c r="J437" s="221"/>
      <c r="K437" s="222"/>
      <c r="L437" s="221"/>
      <c r="M437" s="222"/>
      <c r="N437" s="197"/>
      <c r="O437" s="198"/>
      <c r="P437" s="197"/>
      <c r="Q437" s="198"/>
    </row>
    <row r="438" spans="1:17" x14ac:dyDescent="0.3">
      <c r="A438" s="206">
        <v>187</v>
      </c>
      <c r="B438" s="265"/>
      <c r="C438" s="265"/>
      <c r="D438" s="265"/>
      <c r="E438" s="54" t="s">
        <v>3</v>
      </c>
      <c r="F438" s="221"/>
      <c r="G438" s="222"/>
      <c r="H438" s="221"/>
      <c r="I438" s="222"/>
      <c r="J438" s="221"/>
      <c r="K438" s="222"/>
      <c r="L438" s="221"/>
      <c r="M438" s="222"/>
      <c r="N438" s="197"/>
      <c r="O438" s="198"/>
      <c r="P438" s="197"/>
      <c r="Q438" s="198"/>
    </row>
    <row r="439" spans="1:17" x14ac:dyDescent="0.3">
      <c r="A439" s="207"/>
      <c r="B439" s="265"/>
      <c r="C439" s="265"/>
      <c r="D439" s="265"/>
      <c r="E439" s="54" t="s">
        <v>2</v>
      </c>
      <c r="F439" s="221"/>
      <c r="G439" s="222"/>
      <c r="H439" s="221"/>
      <c r="I439" s="222"/>
      <c r="J439" s="221"/>
      <c r="K439" s="222"/>
      <c r="L439" s="221"/>
      <c r="M439" s="222"/>
      <c r="N439" s="197"/>
      <c r="O439" s="198"/>
      <c r="P439" s="197"/>
      <c r="Q439" s="198"/>
    </row>
    <row r="440" spans="1:17" x14ac:dyDescent="0.3">
      <c r="A440" s="12" t="s">
        <v>229</v>
      </c>
      <c r="B440" s="27"/>
      <c r="C440" s="27"/>
      <c r="D440" s="27"/>
      <c r="E440" s="53"/>
      <c r="F440" s="239"/>
      <c r="G440" s="239"/>
      <c r="H440" s="239"/>
      <c r="I440" s="239"/>
      <c r="J440" s="239"/>
      <c r="K440" s="239"/>
      <c r="L440" s="239"/>
      <c r="M440" s="239"/>
      <c r="N440" s="199"/>
      <c r="O440" s="199"/>
      <c r="P440" s="199"/>
      <c r="Q440" s="199"/>
    </row>
    <row r="441" spans="1:17" ht="14.4" customHeight="1" x14ac:dyDescent="0.3">
      <c r="B441" s="27"/>
      <c r="C441" s="27"/>
      <c r="D441" s="240" t="s">
        <v>0</v>
      </c>
      <c r="E441" s="240"/>
      <c r="F441" s="240"/>
      <c r="G441" s="240"/>
      <c r="H441" s="240"/>
      <c r="I441" s="240"/>
      <c r="J441" s="240"/>
      <c r="K441" s="240"/>
      <c r="L441" s="240"/>
      <c r="M441" s="240"/>
      <c r="N441" s="204" t="s">
        <v>216</v>
      </c>
      <c r="O441" s="204"/>
      <c r="P441" s="201">
        <f>'Contre-Plaqué (3)'!P401:Q401</f>
        <v>43216</v>
      </c>
      <c r="Q441" s="202"/>
    </row>
    <row r="442" spans="1:17" ht="14.4" customHeight="1" x14ac:dyDescent="0.3">
      <c r="B442" s="27"/>
      <c r="C442" s="27"/>
      <c r="D442" s="240"/>
      <c r="E442" s="240"/>
      <c r="F442" s="240"/>
      <c r="G442" s="240"/>
      <c r="H442" s="240"/>
      <c r="I442" s="240"/>
      <c r="J442" s="240"/>
      <c r="K442" s="240"/>
      <c r="L442" s="240"/>
      <c r="M442" s="240"/>
      <c r="O442" s="11" t="s">
        <v>217</v>
      </c>
      <c r="P442" t="s">
        <v>218</v>
      </c>
    </row>
    <row r="443" spans="1:17" ht="15" thickBot="1" x14ac:dyDescent="0.35">
      <c r="B443" s="27"/>
      <c r="C443" s="27"/>
      <c r="D443" s="232" t="s">
        <v>5</v>
      </c>
      <c r="E443" s="232"/>
      <c r="F443" s="233">
        <f>'Contre-Plaqué (3)'!F403:H403</f>
        <v>43220</v>
      </c>
      <c r="G443" s="233"/>
      <c r="H443" s="233"/>
      <c r="I443" s="27"/>
      <c r="J443" s="27"/>
      <c r="K443" s="37"/>
      <c r="L443" s="235"/>
      <c r="M443" s="235"/>
      <c r="N443" s="205" t="s">
        <v>219</v>
      </c>
      <c r="O443" s="205"/>
      <c r="P443" s="203" t="str">
        <f>P403</f>
        <v>Porte H.C</v>
      </c>
      <c r="Q443" s="203"/>
    </row>
    <row r="444" spans="1:17" x14ac:dyDescent="0.3">
      <c r="A444" s="5"/>
      <c r="B444" s="38"/>
      <c r="C444" s="38"/>
      <c r="D444" s="39"/>
      <c r="E444" s="39"/>
      <c r="F444" s="44"/>
      <c r="G444" s="44"/>
      <c r="H444" s="44"/>
      <c r="I444" s="38"/>
      <c r="J444" s="38"/>
      <c r="K444" s="38"/>
      <c r="L444" s="38"/>
      <c r="M444" s="38"/>
      <c r="N444" s="2"/>
      <c r="O444" s="2"/>
      <c r="P444" s="2"/>
      <c r="Q444" s="2"/>
    </row>
    <row r="445" spans="1:17" x14ac:dyDescent="0.3">
      <c r="A445" s="6" t="s">
        <v>1</v>
      </c>
      <c r="B445" s="236" t="s">
        <v>4</v>
      </c>
      <c r="C445" s="237"/>
      <c r="D445" s="237"/>
      <c r="E445" s="238"/>
      <c r="F445" s="221">
        <v>1</v>
      </c>
      <c r="G445" s="222"/>
      <c r="H445" s="221">
        <v>2</v>
      </c>
      <c r="I445" s="222"/>
      <c r="J445" s="221">
        <v>3</v>
      </c>
      <c r="K445" s="222"/>
      <c r="L445" s="221">
        <v>4</v>
      </c>
      <c r="M445" s="222"/>
      <c r="N445" s="197">
        <v>5</v>
      </c>
      <c r="O445" s="198"/>
      <c r="P445" s="197" t="s">
        <v>511</v>
      </c>
      <c r="Q445" s="198"/>
    </row>
    <row r="446" spans="1:17" x14ac:dyDescent="0.3">
      <c r="A446" s="206">
        <v>188</v>
      </c>
      <c r="B446" s="266" t="s">
        <v>289</v>
      </c>
      <c r="C446" s="266"/>
      <c r="D446" s="266"/>
      <c r="E446" s="54" t="s">
        <v>3</v>
      </c>
      <c r="F446" s="221"/>
      <c r="G446" s="222"/>
      <c r="H446" s="221"/>
      <c r="I446" s="222"/>
      <c r="J446" s="221"/>
      <c r="K446" s="222"/>
      <c r="L446" s="221"/>
      <c r="M446" s="222"/>
      <c r="N446" s="197"/>
      <c r="O446" s="198"/>
      <c r="P446" s="197"/>
      <c r="Q446" s="198"/>
    </row>
    <row r="447" spans="1:17" x14ac:dyDescent="0.3">
      <c r="A447" s="207"/>
      <c r="B447" s="266"/>
      <c r="C447" s="266"/>
      <c r="D447" s="266"/>
      <c r="E447" s="54" t="s">
        <v>2</v>
      </c>
      <c r="F447" s="221"/>
      <c r="G447" s="222"/>
      <c r="H447" s="221"/>
      <c r="I447" s="222"/>
      <c r="J447" s="221"/>
      <c r="K447" s="222"/>
      <c r="L447" s="221"/>
      <c r="M447" s="222"/>
      <c r="N447" s="197"/>
      <c r="O447" s="198"/>
      <c r="P447" s="197"/>
      <c r="Q447" s="198"/>
    </row>
    <row r="448" spans="1:17" x14ac:dyDescent="0.3">
      <c r="A448" s="206">
        <v>189</v>
      </c>
      <c r="B448" s="266" t="s">
        <v>290</v>
      </c>
      <c r="C448" s="266"/>
      <c r="D448" s="266"/>
      <c r="E448" s="54" t="s">
        <v>3</v>
      </c>
      <c r="F448" s="221"/>
      <c r="G448" s="222"/>
      <c r="H448" s="221"/>
      <c r="I448" s="222"/>
      <c r="J448" s="221"/>
      <c r="K448" s="222"/>
      <c r="L448" s="221"/>
      <c r="M448" s="222"/>
      <c r="N448" s="197"/>
      <c r="O448" s="198"/>
      <c r="P448" s="197"/>
      <c r="Q448" s="198"/>
    </row>
    <row r="449" spans="1:17" x14ac:dyDescent="0.3">
      <c r="A449" s="207"/>
      <c r="B449" s="266"/>
      <c r="C449" s="266"/>
      <c r="D449" s="266"/>
      <c r="E449" s="54" t="s">
        <v>2</v>
      </c>
      <c r="F449" s="221"/>
      <c r="G449" s="222"/>
      <c r="H449" s="221"/>
      <c r="I449" s="222"/>
      <c r="J449" s="221"/>
      <c r="K449" s="222"/>
      <c r="L449" s="221"/>
      <c r="M449" s="222"/>
      <c r="N449" s="197"/>
      <c r="O449" s="198"/>
      <c r="P449" s="197"/>
      <c r="Q449" s="198"/>
    </row>
    <row r="450" spans="1:17" x14ac:dyDescent="0.3">
      <c r="A450" s="206">
        <v>190</v>
      </c>
      <c r="B450" s="266" t="s">
        <v>291</v>
      </c>
      <c r="C450" s="266"/>
      <c r="D450" s="266"/>
      <c r="E450" s="54" t="s">
        <v>3</v>
      </c>
      <c r="F450" s="221"/>
      <c r="G450" s="222"/>
      <c r="H450" s="221"/>
      <c r="I450" s="222"/>
      <c r="J450" s="221"/>
      <c r="K450" s="222"/>
      <c r="L450" s="221"/>
      <c r="M450" s="222"/>
      <c r="N450" s="197"/>
      <c r="O450" s="198"/>
      <c r="P450" s="197"/>
      <c r="Q450" s="198"/>
    </row>
    <row r="451" spans="1:17" x14ac:dyDescent="0.3">
      <c r="A451" s="207"/>
      <c r="B451" s="266"/>
      <c r="C451" s="266"/>
      <c r="D451" s="266"/>
      <c r="E451" s="54" t="s">
        <v>2</v>
      </c>
      <c r="F451" s="221"/>
      <c r="G451" s="222"/>
      <c r="H451" s="221"/>
      <c r="I451" s="222"/>
      <c r="J451" s="221"/>
      <c r="K451" s="222"/>
      <c r="L451" s="221"/>
      <c r="M451" s="222"/>
      <c r="N451" s="197"/>
      <c r="O451" s="198"/>
      <c r="P451" s="197"/>
      <c r="Q451" s="198"/>
    </row>
    <row r="452" spans="1:17" x14ac:dyDescent="0.3">
      <c r="A452" s="206">
        <v>191</v>
      </c>
      <c r="B452" s="266" t="s">
        <v>292</v>
      </c>
      <c r="C452" s="266"/>
      <c r="D452" s="266"/>
      <c r="E452" s="54" t="s">
        <v>3</v>
      </c>
      <c r="F452" s="221"/>
      <c r="G452" s="222"/>
      <c r="H452" s="221"/>
      <c r="I452" s="222"/>
      <c r="J452" s="221"/>
      <c r="K452" s="222"/>
      <c r="L452" s="221"/>
      <c r="M452" s="222"/>
      <c r="N452" s="197"/>
      <c r="O452" s="198"/>
      <c r="P452" s="197"/>
      <c r="Q452" s="198"/>
    </row>
    <row r="453" spans="1:17" x14ac:dyDescent="0.3">
      <c r="A453" s="207"/>
      <c r="B453" s="266"/>
      <c r="C453" s="266"/>
      <c r="D453" s="266"/>
      <c r="E453" s="54" t="s">
        <v>2</v>
      </c>
      <c r="F453" s="221"/>
      <c r="G453" s="222"/>
      <c r="H453" s="221"/>
      <c r="I453" s="222"/>
      <c r="J453" s="221"/>
      <c r="K453" s="222"/>
      <c r="L453" s="221"/>
      <c r="M453" s="222"/>
      <c r="N453" s="197"/>
      <c r="O453" s="198"/>
      <c r="P453" s="197"/>
      <c r="Q453" s="198"/>
    </row>
    <row r="454" spans="1:17" x14ac:dyDescent="0.3">
      <c r="A454" s="206">
        <v>192</v>
      </c>
      <c r="B454" s="266" t="s">
        <v>146</v>
      </c>
      <c r="C454" s="266"/>
      <c r="D454" s="266"/>
      <c r="E454" s="54" t="s">
        <v>3</v>
      </c>
      <c r="F454" s="221"/>
      <c r="G454" s="222"/>
      <c r="H454" s="221"/>
      <c r="I454" s="222"/>
      <c r="J454" s="221"/>
      <c r="K454" s="222"/>
      <c r="L454" s="221"/>
      <c r="M454" s="222"/>
      <c r="N454" s="197"/>
      <c r="O454" s="198"/>
      <c r="P454" s="197"/>
      <c r="Q454" s="198"/>
    </row>
    <row r="455" spans="1:17" x14ac:dyDescent="0.3">
      <c r="A455" s="207"/>
      <c r="B455" s="266"/>
      <c r="C455" s="266"/>
      <c r="D455" s="266"/>
      <c r="E455" s="54" t="s">
        <v>2</v>
      </c>
      <c r="F455" s="221"/>
      <c r="G455" s="222"/>
      <c r="H455" s="221"/>
      <c r="I455" s="222"/>
      <c r="J455" s="221"/>
      <c r="K455" s="222"/>
      <c r="L455" s="221"/>
      <c r="M455" s="222"/>
      <c r="N455" s="197"/>
      <c r="O455" s="198"/>
      <c r="P455" s="197"/>
      <c r="Q455" s="198"/>
    </row>
    <row r="456" spans="1:17" x14ac:dyDescent="0.3">
      <c r="A456" s="206">
        <v>193</v>
      </c>
      <c r="B456" s="266" t="s">
        <v>293</v>
      </c>
      <c r="C456" s="266"/>
      <c r="D456" s="266"/>
      <c r="E456" s="54" t="s">
        <v>3</v>
      </c>
      <c r="F456" s="221"/>
      <c r="G456" s="222"/>
      <c r="H456" s="221"/>
      <c r="I456" s="222"/>
      <c r="J456" s="221"/>
      <c r="K456" s="222"/>
      <c r="L456" s="221"/>
      <c r="M456" s="222"/>
      <c r="N456" s="197"/>
      <c r="O456" s="198"/>
      <c r="P456" s="197"/>
      <c r="Q456" s="198"/>
    </row>
    <row r="457" spans="1:17" x14ac:dyDescent="0.3">
      <c r="A457" s="207"/>
      <c r="B457" s="266"/>
      <c r="C457" s="266"/>
      <c r="D457" s="266"/>
      <c r="E457" s="54" t="s">
        <v>2</v>
      </c>
      <c r="F457" s="221"/>
      <c r="G457" s="222"/>
      <c r="H457" s="221"/>
      <c r="I457" s="222"/>
      <c r="J457" s="221"/>
      <c r="K457" s="222"/>
      <c r="L457" s="221"/>
      <c r="M457" s="222"/>
      <c r="N457" s="197"/>
      <c r="O457" s="198"/>
      <c r="P457" s="197"/>
      <c r="Q457" s="198"/>
    </row>
    <row r="458" spans="1:17" x14ac:dyDescent="0.3">
      <c r="A458" s="206">
        <v>194</v>
      </c>
      <c r="B458" s="266" t="s">
        <v>294</v>
      </c>
      <c r="C458" s="266"/>
      <c r="D458" s="266"/>
      <c r="E458" s="54" t="s">
        <v>3</v>
      </c>
      <c r="F458" s="221"/>
      <c r="G458" s="222"/>
      <c r="H458" s="221"/>
      <c r="I458" s="222"/>
      <c r="J458" s="221"/>
      <c r="K458" s="222"/>
      <c r="L458" s="221"/>
      <c r="M458" s="222"/>
      <c r="N458" s="197"/>
      <c r="O458" s="198"/>
      <c r="P458" s="197"/>
      <c r="Q458" s="198"/>
    </row>
    <row r="459" spans="1:17" x14ac:dyDescent="0.3">
      <c r="A459" s="207"/>
      <c r="B459" s="266"/>
      <c r="C459" s="266"/>
      <c r="D459" s="266"/>
      <c r="E459" s="54" t="s">
        <v>2</v>
      </c>
      <c r="F459" s="221"/>
      <c r="G459" s="222"/>
      <c r="H459" s="221"/>
      <c r="I459" s="222"/>
      <c r="J459" s="221"/>
      <c r="K459" s="222"/>
      <c r="L459" s="221"/>
      <c r="M459" s="222"/>
      <c r="N459" s="197"/>
      <c r="O459" s="198"/>
      <c r="P459" s="197"/>
      <c r="Q459" s="198"/>
    </row>
    <row r="460" spans="1:17" x14ac:dyDescent="0.3">
      <c r="A460" s="206">
        <v>195</v>
      </c>
      <c r="B460" s="266" t="s">
        <v>147</v>
      </c>
      <c r="C460" s="266"/>
      <c r="D460" s="266"/>
      <c r="E460" s="54" t="s">
        <v>3</v>
      </c>
      <c r="F460" s="221"/>
      <c r="G460" s="222"/>
      <c r="H460" s="221"/>
      <c r="I460" s="222"/>
      <c r="J460" s="221"/>
      <c r="K460" s="222"/>
      <c r="L460" s="221"/>
      <c r="M460" s="222"/>
      <c r="N460" s="197"/>
      <c r="O460" s="198"/>
      <c r="P460" s="197"/>
      <c r="Q460" s="198"/>
    </row>
    <row r="461" spans="1:17" x14ac:dyDescent="0.3">
      <c r="A461" s="207"/>
      <c r="B461" s="266"/>
      <c r="C461" s="266"/>
      <c r="D461" s="266"/>
      <c r="E461" s="54" t="s">
        <v>2</v>
      </c>
      <c r="F461" s="221"/>
      <c r="G461" s="222"/>
      <c r="H461" s="221"/>
      <c r="I461" s="222"/>
      <c r="J461" s="221"/>
      <c r="K461" s="222"/>
      <c r="L461" s="221"/>
      <c r="M461" s="222"/>
      <c r="N461" s="197"/>
      <c r="O461" s="198"/>
      <c r="P461" s="197"/>
      <c r="Q461" s="198"/>
    </row>
    <row r="462" spans="1:17" x14ac:dyDescent="0.3">
      <c r="A462" s="206">
        <v>196</v>
      </c>
      <c r="B462" s="266" t="s">
        <v>295</v>
      </c>
      <c r="C462" s="266"/>
      <c r="D462" s="266"/>
      <c r="E462" s="54" t="s">
        <v>3</v>
      </c>
      <c r="F462" s="221"/>
      <c r="G462" s="222"/>
      <c r="H462" s="221"/>
      <c r="I462" s="222"/>
      <c r="J462" s="221"/>
      <c r="K462" s="222"/>
      <c r="L462" s="221"/>
      <c r="M462" s="222"/>
      <c r="N462" s="197"/>
      <c r="O462" s="198"/>
      <c r="P462" s="197"/>
      <c r="Q462" s="198"/>
    </row>
    <row r="463" spans="1:17" x14ac:dyDescent="0.3">
      <c r="A463" s="207"/>
      <c r="B463" s="266"/>
      <c r="C463" s="266"/>
      <c r="D463" s="266"/>
      <c r="E463" s="54" t="s">
        <v>2</v>
      </c>
      <c r="F463" s="221"/>
      <c r="G463" s="222"/>
      <c r="H463" s="221"/>
      <c r="I463" s="222"/>
      <c r="J463" s="221"/>
      <c r="K463" s="222"/>
      <c r="L463" s="221"/>
      <c r="M463" s="222"/>
      <c r="N463" s="197"/>
      <c r="O463" s="198"/>
      <c r="P463" s="197"/>
      <c r="Q463" s="198"/>
    </row>
    <row r="464" spans="1:17" x14ac:dyDescent="0.3">
      <c r="A464" s="206">
        <v>197</v>
      </c>
      <c r="B464" s="266" t="s">
        <v>148</v>
      </c>
      <c r="C464" s="266"/>
      <c r="D464" s="266"/>
      <c r="E464" s="54" t="s">
        <v>3</v>
      </c>
      <c r="F464" s="221"/>
      <c r="G464" s="222"/>
      <c r="H464" s="221"/>
      <c r="I464" s="222"/>
      <c r="J464" s="221"/>
      <c r="K464" s="222"/>
      <c r="L464" s="221"/>
      <c r="M464" s="222"/>
      <c r="N464" s="197"/>
      <c r="O464" s="198"/>
      <c r="P464" s="197"/>
      <c r="Q464" s="198"/>
    </row>
    <row r="465" spans="1:17" x14ac:dyDescent="0.3">
      <c r="A465" s="207"/>
      <c r="B465" s="266"/>
      <c r="C465" s="266"/>
      <c r="D465" s="266"/>
      <c r="E465" s="54" t="s">
        <v>2</v>
      </c>
      <c r="F465" s="221"/>
      <c r="G465" s="222"/>
      <c r="H465" s="221"/>
      <c r="I465" s="222"/>
      <c r="J465" s="221"/>
      <c r="K465" s="222"/>
      <c r="L465" s="221"/>
      <c r="M465" s="222"/>
      <c r="N465" s="197"/>
      <c r="O465" s="198"/>
      <c r="P465" s="197"/>
      <c r="Q465" s="198"/>
    </row>
    <row r="466" spans="1:17" x14ac:dyDescent="0.3">
      <c r="A466" s="206">
        <v>198</v>
      </c>
      <c r="B466" s="266" t="s">
        <v>149</v>
      </c>
      <c r="C466" s="266"/>
      <c r="D466" s="266"/>
      <c r="E466" s="54" t="s">
        <v>3</v>
      </c>
      <c r="F466" s="221"/>
      <c r="G466" s="222"/>
      <c r="H466" s="221"/>
      <c r="I466" s="222"/>
      <c r="J466" s="221"/>
      <c r="K466" s="222"/>
      <c r="L466" s="221"/>
      <c r="M466" s="222"/>
      <c r="N466" s="197"/>
      <c r="O466" s="198"/>
      <c r="P466" s="197"/>
      <c r="Q466" s="198"/>
    </row>
    <row r="467" spans="1:17" x14ac:dyDescent="0.3">
      <c r="A467" s="207"/>
      <c r="B467" s="266"/>
      <c r="C467" s="266"/>
      <c r="D467" s="266"/>
      <c r="E467" s="54" t="s">
        <v>2</v>
      </c>
      <c r="F467" s="221"/>
      <c r="G467" s="222"/>
      <c r="H467" s="221"/>
      <c r="I467" s="222"/>
      <c r="J467" s="221"/>
      <c r="K467" s="222"/>
      <c r="L467" s="221"/>
      <c r="M467" s="222"/>
      <c r="N467" s="197"/>
      <c r="O467" s="198"/>
      <c r="P467" s="197"/>
      <c r="Q467" s="198"/>
    </row>
    <row r="468" spans="1:17" x14ac:dyDescent="0.3">
      <c r="A468" s="206">
        <v>199</v>
      </c>
      <c r="B468" s="266" t="s">
        <v>296</v>
      </c>
      <c r="C468" s="266"/>
      <c r="D468" s="266"/>
      <c r="E468" s="54" t="s">
        <v>3</v>
      </c>
      <c r="F468" s="221"/>
      <c r="G468" s="222"/>
      <c r="H468" s="221"/>
      <c r="I468" s="222"/>
      <c r="J468" s="221"/>
      <c r="K468" s="222"/>
      <c r="L468" s="221"/>
      <c r="M468" s="222"/>
      <c r="N468" s="197"/>
      <c r="O468" s="198"/>
      <c r="P468" s="197"/>
      <c r="Q468" s="198"/>
    </row>
    <row r="469" spans="1:17" x14ac:dyDescent="0.3">
      <c r="A469" s="207"/>
      <c r="B469" s="266"/>
      <c r="C469" s="266"/>
      <c r="D469" s="266"/>
      <c r="E469" s="54" t="s">
        <v>2</v>
      </c>
      <c r="F469" s="221"/>
      <c r="G469" s="222"/>
      <c r="H469" s="221"/>
      <c r="I469" s="222"/>
      <c r="J469" s="221"/>
      <c r="K469" s="222"/>
      <c r="L469" s="221"/>
      <c r="M469" s="222"/>
      <c r="N469" s="197"/>
      <c r="O469" s="198"/>
      <c r="P469" s="197"/>
      <c r="Q469" s="198"/>
    </row>
    <row r="470" spans="1:17" x14ac:dyDescent="0.3">
      <c r="A470" s="206">
        <v>200</v>
      </c>
      <c r="B470" s="266" t="s">
        <v>297</v>
      </c>
      <c r="C470" s="266"/>
      <c r="D470" s="266"/>
      <c r="E470" s="54" t="s">
        <v>3</v>
      </c>
      <c r="F470" s="221"/>
      <c r="G470" s="222"/>
      <c r="H470" s="221"/>
      <c r="I470" s="222"/>
      <c r="J470" s="221"/>
      <c r="K470" s="222"/>
      <c r="L470" s="221"/>
      <c r="M470" s="222"/>
      <c r="N470" s="197"/>
      <c r="O470" s="198"/>
      <c r="P470" s="197"/>
      <c r="Q470" s="198"/>
    </row>
    <row r="471" spans="1:17" x14ac:dyDescent="0.3">
      <c r="A471" s="207"/>
      <c r="B471" s="266"/>
      <c r="C471" s="266"/>
      <c r="D471" s="266"/>
      <c r="E471" s="54" t="s">
        <v>2</v>
      </c>
      <c r="F471" s="221"/>
      <c r="G471" s="222"/>
      <c r="H471" s="221"/>
      <c r="I471" s="222"/>
      <c r="J471" s="221"/>
      <c r="K471" s="222"/>
      <c r="L471" s="221"/>
      <c r="M471" s="222"/>
      <c r="N471" s="197"/>
      <c r="O471" s="198"/>
      <c r="P471" s="197"/>
      <c r="Q471" s="198"/>
    </row>
    <row r="472" spans="1:17" x14ac:dyDescent="0.3">
      <c r="A472" s="206">
        <v>201</v>
      </c>
      <c r="B472" s="265"/>
      <c r="C472" s="265"/>
      <c r="D472" s="265"/>
      <c r="E472" s="54" t="s">
        <v>3</v>
      </c>
      <c r="F472" s="221"/>
      <c r="G472" s="222"/>
      <c r="H472" s="221"/>
      <c r="I472" s="222"/>
      <c r="J472" s="221"/>
      <c r="K472" s="222"/>
      <c r="L472" s="221"/>
      <c r="M472" s="222"/>
      <c r="N472" s="197"/>
      <c r="O472" s="198"/>
      <c r="P472" s="197"/>
      <c r="Q472" s="198"/>
    </row>
    <row r="473" spans="1:17" x14ac:dyDescent="0.3">
      <c r="A473" s="207"/>
      <c r="B473" s="265"/>
      <c r="C473" s="265"/>
      <c r="D473" s="265"/>
      <c r="E473" s="54" t="s">
        <v>2</v>
      </c>
      <c r="F473" s="221"/>
      <c r="G473" s="222"/>
      <c r="H473" s="221"/>
      <c r="I473" s="222"/>
      <c r="J473" s="221"/>
      <c r="K473" s="222"/>
      <c r="L473" s="221"/>
      <c r="M473" s="222"/>
      <c r="N473" s="197"/>
      <c r="O473" s="198"/>
      <c r="P473" s="197"/>
      <c r="Q473" s="198"/>
    </row>
    <row r="474" spans="1:17" x14ac:dyDescent="0.3">
      <c r="A474" s="206">
        <v>202</v>
      </c>
      <c r="B474" s="265"/>
      <c r="C474" s="265"/>
      <c r="D474" s="265"/>
      <c r="E474" s="54" t="s">
        <v>3</v>
      </c>
      <c r="F474" s="221"/>
      <c r="G474" s="222"/>
      <c r="H474" s="221"/>
      <c r="I474" s="222"/>
      <c r="J474" s="221"/>
      <c r="K474" s="222"/>
      <c r="L474" s="221"/>
      <c r="M474" s="222"/>
      <c r="N474" s="197"/>
      <c r="O474" s="198"/>
      <c r="P474" s="197"/>
      <c r="Q474" s="198"/>
    </row>
    <row r="475" spans="1:17" x14ac:dyDescent="0.3">
      <c r="A475" s="207"/>
      <c r="B475" s="265"/>
      <c r="C475" s="265"/>
      <c r="D475" s="265"/>
      <c r="E475" s="54" t="s">
        <v>2</v>
      </c>
      <c r="F475" s="221"/>
      <c r="G475" s="222"/>
      <c r="H475" s="221"/>
      <c r="I475" s="222"/>
      <c r="J475" s="221"/>
      <c r="K475" s="222"/>
      <c r="L475" s="221"/>
      <c r="M475" s="222"/>
      <c r="N475" s="197"/>
      <c r="O475" s="198"/>
      <c r="P475" s="197"/>
      <c r="Q475" s="198"/>
    </row>
    <row r="476" spans="1:17" x14ac:dyDescent="0.3">
      <c r="A476" s="206">
        <v>203</v>
      </c>
      <c r="B476" s="265"/>
      <c r="C476" s="265"/>
      <c r="D476" s="265"/>
      <c r="E476" s="54" t="s">
        <v>3</v>
      </c>
      <c r="F476" s="221"/>
      <c r="G476" s="222"/>
      <c r="H476" s="221"/>
      <c r="I476" s="222"/>
      <c r="J476" s="221"/>
      <c r="K476" s="222"/>
      <c r="L476" s="221"/>
      <c r="M476" s="222"/>
      <c r="N476" s="197"/>
      <c r="O476" s="198"/>
      <c r="P476" s="197"/>
      <c r="Q476" s="198"/>
    </row>
    <row r="477" spans="1:17" x14ac:dyDescent="0.3">
      <c r="A477" s="207"/>
      <c r="B477" s="265"/>
      <c r="C477" s="265"/>
      <c r="D477" s="265"/>
      <c r="E477" s="54" t="s">
        <v>2</v>
      </c>
      <c r="F477" s="221"/>
      <c r="G477" s="222"/>
      <c r="H477" s="221"/>
      <c r="I477" s="222"/>
      <c r="J477" s="221"/>
      <c r="K477" s="222"/>
      <c r="L477" s="221"/>
      <c r="M477" s="222"/>
      <c r="N477" s="197"/>
      <c r="O477" s="198"/>
      <c r="P477" s="197"/>
      <c r="Q477" s="198"/>
    </row>
    <row r="478" spans="1:17" x14ac:dyDescent="0.3">
      <c r="A478" s="206">
        <v>204</v>
      </c>
      <c r="B478" s="265"/>
      <c r="C478" s="265"/>
      <c r="D478" s="265"/>
      <c r="E478" s="54" t="s">
        <v>3</v>
      </c>
      <c r="F478" s="221"/>
      <c r="G478" s="222"/>
      <c r="H478" s="221"/>
      <c r="I478" s="222"/>
      <c r="J478" s="221"/>
      <c r="K478" s="222"/>
      <c r="L478" s="221"/>
      <c r="M478" s="222"/>
      <c r="N478" s="197"/>
      <c r="O478" s="198"/>
      <c r="P478" s="197"/>
      <c r="Q478" s="198"/>
    </row>
    <row r="479" spans="1:17" x14ac:dyDescent="0.3">
      <c r="A479" s="207"/>
      <c r="B479" s="265"/>
      <c r="C479" s="265"/>
      <c r="D479" s="265"/>
      <c r="E479" s="54" t="s">
        <v>2</v>
      </c>
      <c r="F479" s="221"/>
      <c r="G479" s="222"/>
      <c r="H479" s="221"/>
      <c r="I479" s="222"/>
      <c r="J479" s="221"/>
      <c r="K479" s="222"/>
      <c r="L479" s="221"/>
      <c r="M479" s="222"/>
      <c r="N479" s="197"/>
      <c r="O479" s="198"/>
      <c r="P479" s="197"/>
      <c r="Q479" s="198"/>
    </row>
    <row r="480" spans="1:17" x14ac:dyDescent="0.3">
      <c r="A480" s="12" t="s">
        <v>230</v>
      </c>
      <c r="B480" s="27"/>
      <c r="C480" s="27"/>
      <c r="D480" s="27"/>
      <c r="E480" s="53"/>
      <c r="F480" s="239"/>
      <c r="G480" s="239"/>
      <c r="H480" s="239"/>
      <c r="I480" s="239"/>
      <c r="J480" s="239"/>
      <c r="K480" s="239"/>
      <c r="L480" s="239"/>
      <c r="M480" s="239"/>
      <c r="N480" s="199"/>
      <c r="O480" s="199"/>
      <c r="P480" s="199"/>
      <c r="Q480" s="199"/>
    </row>
    <row r="481" spans="1:17" ht="14.4" customHeight="1" x14ac:dyDescent="0.3">
      <c r="B481" s="27"/>
      <c r="C481" s="27"/>
      <c r="D481" s="240" t="s">
        <v>0</v>
      </c>
      <c r="E481" s="240"/>
      <c r="F481" s="240"/>
      <c r="G481" s="240"/>
      <c r="H481" s="240"/>
      <c r="I481" s="240"/>
      <c r="J481" s="240"/>
      <c r="K481" s="240"/>
      <c r="L481" s="240"/>
      <c r="M481" s="240"/>
      <c r="N481" s="204" t="s">
        <v>216</v>
      </c>
      <c r="O481" s="204"/>
      <c r="P481" s="201">
        <f>P441</f>
        <v>43216</v>
      </c>
      <c r="Q481" s="202"/>
    </row>
    <row r="482" spans="1:17" ht="14.4" customHeight="1" x14ac:dyDescent="0.3">
      <c r="B482" s="27"/>
      <c r="C482" s="27"/>
      <c r="D482" s="240"/>
      <c r="E482" s="240"/>
      <c r="F482" s="240"/>
      <c r="G482" s="240"/>
      <c r="H482" s="240"/>
      <c r="I482" s="240"/>
      <c r="J482" s="240"/>
      <c r="K482" s="240"/>
      <c r="L482" s="240"/>
      <c r="M482" s="240"/>
      <c r="O482" s="11" t="s">
        <v>217</v>
      </c>
      <c r="P482" t="s">
        <v>218</v>
      </c>
    </row>
    <row r="483" spans="1:17" ht="15" thickBot="1" x14ac:dyDescent="0.35">
      <c r="B483" s="27"/>
      <c r="C483" s="27"/>
      <c r="D483" s="232" t="s">
        <v>5</v>
      </c>
      <c r="E483" s="232"/>
      <c r="F483" s="233">
        <f>F443</f>
        <v>43220</v>
      </c>
      <c r="G483" s="233"/>
      <c r="H483" s="233"/>
      <c r="I483" s="27"/>
      <c r="J483" s="27"/>
      <c r="K483" s="37"/>
      <c r="L483" s="235"/>
      <c r="M483" s="235"/>
      <c r="N483" s="205" t="s">
        <v>219</v>
      </c>
      <c r="O483" s="205"/>
      <c r="P483" s="203" t="str">
        <f>P443</f>
        <v>Porte H.C</v>
      </c>
      <c r="Q483" s="203"/>
    </row>
    <row r="484" spans="1:17" x14ac:dyDescent="0.3">
      <c r="A484" s="5"/>
      <c r="B484" s="38"/>
      <c r="C484" s="38"/>
      <c r="D484" s="39"/>
      <c r="E484" s="39"/>
      <c r="F484" s="44"/>
      <c r="G484" s="44"/>
      <c r="H484" s="44"/>
      <c r="I484" s="38"/>
      <c r="J484" s="38"/>
      <c r="K484" s="38"/>
      <c r="L484" s="38"/>
      <c r="M484" s="38"/>
      <c r="N484" s="2"/>
      <c r="O484" s="2"/>
      <c r="P484" s="2"/>
      <c r="Q484" s="2"/>
    </row>
    <row r="485" spans="1:17" x14ac:dyDescent="0.3">
      <c r="A485" s="6" t="s">
        <v>1</v>
      </c>
      <c r="B485" s="236" t="s">
        <v>4</v>
      </c>
      <c r="C485" s="237"/>
      <c r="D485" s="237"/>
      <c r="E485" s="238"/>
      <c r="F485" s="221">
        <v>1</v>
      </c>
      <c r="G485" s="222"/>
      <c r="H485" s="221">
        <v>2</v>
      </c>
      <c r="I485" s="222"/>
      <c r="J485" s="221">
        <v>3</v>
      </c>
      <c r="K485" s="222"/>
      <c r="L485" s="221">
        <v>4</v>
      </c>
      <c r="M485" s="222"/>
      <c r="N485" s="197">
        <v>5</v>
      </c>
      <c r="O485" s="198"/>
      <c r="P485" s="197" t="s">
        <v>511</v>
      </c>
      <c r="Q485" s="198"/>
    </row>
    <row r="486" spans="1:17" x14ac:dyDescent="0.3">
      <c r="A486" s="206">
        <v>205</v>
      </c>
      <c r="B486" s="266" t="s">
        <v>298</v>
      </c>
      <c r="C486" s="266"/>
      <c r="D486" s="266"/>
      <c r="E486" s="54" t="s">
        <v>3</v>
      </c>
      <c r="F486" s="221"/>
      <c r="G486" s="222"/>
      <c r="H486" s="221"/>
      <c r="I486" s="222"/>
      <c r="J486" s="221"/>
      <c r="K486" s="222"/>
      <c r="L486" s="221"/>
      <c r="M486" s="222"/>
      <c r="N486" s="197"/>
      <c r="O486" s="198"/>
      <c r="P486" s="197"/>
      <c r="Q486" s="198"/>
    </row>
    <row r="487" spans="1:17" x14ac:dyDescent="0.3">
      <c r="A487" s="207"/>
      <c r="B487" s="266"/>
      <c r="C487" s="266"/>
      <c r="D487" s="266"/>
      <c r="E487" s="54" t="s">
        <v>2</v>
      </c>
      <c r="F487" s="221"/>
      <c r="G487" s="222"/>
      <c r="H487" s="221"/>
      <c r="I487" s="222"/>
      <c r="J487" s="221"/>
      <c r="K487" s="222"/>
      <c r="L487" s="221"/>
      <c r="M487" s="222"/>
      <c r="N487" s="197"/>
      <c r="O487" s="198"/>
      <c r="P487" s="197"/>
      <c r="Q487" s="198"/>
    </row>
    <row r="488" spans="1:17" x14ac:dyDescent="0.3">
      <c r="A488" s="206">
        <v>206</v>
      </c>
      <c r="B488" s="266" t="s">
        <v>299</v>
      </c>
      <c r="C488" s="266"/>
      <c r="D488" s="266"/>
      <c r="E488" s="54" t="s">
        <v>3</v>
      </c>
      <c r="F488" s="221"/>
      <c r="G488" s="222"/>
      <c r="H488" s="221"/>
      <c r="I488" s="222"/>
      <c r="J488" s="221"/>
      <c r="K488" s="222"/>
      <c r="L488" s="221"/>
      <c r="M488" s="222"/>
      <c r="N488" s="197"/>
      <c r="O488" s="198"/>
      <c r="P488" s="197"/>
      <c r="Q488" s="198"/>
    </row>
    <row r="489" spans="1:17" x14ac:dyDescent="0.3">
      <c r="A489" s="207"/>
      <c r="B489" s="266"/>
      <c r="C489" s="266"/>
      <c r="D489" s="266"/>
      <c r="E489" s="54" t="s">
        <v>2</v>
      </c>
      <c r="F489" s="221"/>
      <c r="G489" s="222"/>
      <c r="H489" s="221"/>
      <c r="I489" s="222"/>
      <c r="J489" s="221"/>
      <c r="K489" s="222"/>
      <c r="L489" s="221"/>
      <c r="M489" s="222"/>
      <c r="N489" s="197"/>
      <c r="O489" s="198"/>
      <c r="P489" s="197"/>
      <c r="Q489" s="198"/>
    </row>
    <row r="490" spans="1:17" x14ac:dyDescent="0.3">
      <c r="A490" s="206">
        <v>207</v>
      </c>
      <c r="B490" s="266" t="s">
        <v>300</v>
      </c>
      <c r="C490" s="266"/>
      <c r="D490" s="266"/>
      <c r="E490" s="54" t="s">
        <v>3</v>
      </c>
      <c r="F490" s="221"/>
      <c r="G490" s="222"/>
      <c r="H490" s="221"/>
      <c r="I490" s="222"/>
      <c r="J490" s="221"/>
      <c r="K490" s="222"/>
      <c r="L490" s="221"/>
      <c r="M490" s="222"/>
      <c r="N490" s="197"/>
      <c r="O490" s="198"/>
      <c r="P490" s="197"/>
      <c r="Q490" s="198"/>
    </row>
    <row r="491" spans="1:17" x14ac:dyDescent="0.3">
      <c r="A491" s="207"/>
      <c r="B491" s="266"/>
      <c r="C491" s="266"/>
      <c r="D491" s="266"/>
      <c r="E491" s="54" t="s">
        <v>2</v>
      </c>
      <c r="F491" s="221"/>
      <c r="G491" s="222"/>
      <c r="H491" s="221"/>
      <c r="I491" s="222"/>
      <c r="J491" s="221"/>
      <c r="K491" s="222"/>
      <c r="L491" s="221"/>
      <c r="M491" s="222"/>
      <c r="N491" s="197"/>
      <c r="O491" s="198"/>
      <c r="P491" s="197"/>
      <c r="Q491" s="198"/>
    </row>
    <row r="492" spans="1:17" x14ac:dyDescent="0.3">
      <c r="A492" s="206">
        <v>208</v>
      </c>
      <c r="B492" s="266" t="s">
        <v>126</v>
      </c>
      <c r="C492" s="266"/>
      <c r="D492" s="266"/>
      <c r="E492" s="54" t="s">
        <v>3</v>
      </c>
      <c r="F492" s="221"/>
      <c r="G492" s="222"/>
      <c r="H492" s="221"/>
      <c r="I492" s="222"/>
      <c r="J492" s="221"/>
      <c r="K492" s="222"/>
      <c r="L492" s="221"/>
      <c r="M492" s="222"/>
      <c r="N492" s="197"/>
      <c r="O492" s="198"/>
      <c r="P492" s="197"/>
      <c r="Q492" s="198"/>
    </row>
    <row r="493" spans="1:17" x14ac:dyDescent="0.3">
      <c r="A493" s="207"/>
      <c r="B493" s="266"/>
      <c r="C493" s="266"/>
      <c r="D493" s="266"/>
      <c r="E493" s="54" t="s">
        <v>2</v>
      </c>
      <c r="F493" s="221"/>
      <c r="G493" s="222"/>
      <c r="H493" s="221"/>
      <c r="I493" s="222"/>
      <c r="J493" s="221"/>
      <c r="K493" s="222"/>
      <c r="L493" s="221"/>
      <c r="M493" s="222"/>
      <c r="N493" s="197"/>
      <c r="O493" s="198"/>
      <c r="P493" s="197"/>
      <c r="Q493" s="198"/>
    </row>
    <row r="494" spans="1:17" x14ac:dyDescent="0.3">
      <c r="A494" s="206">
        <v>209</v>
      </c>
      <c r="B494" s="266" t="s">
        <v>127</v>
      </c>
      <c r="C494" s="266"/>
      <c r="D494" s="266"/>
      <c r="E494" s="54" t="s">
        <v>3</v>
      </c>
      <c r="F494" s="221"/>
      <c r="G494" s="222"/>
      <c r="H494" s="221"/>
      <c r="I494" s="222"/>
      <c r="J494" s="221"/>
      <c r="K494" s="222"/>
      <c r="L494" s="221"/>
      <c r="M494" s="222"/>
      <c r="N494" s="197"/>
      <c r="O494" s="198"/>
      <c r="P494" s="197"/>
      <c r="Q494" s="198"/>
    </row>
    <row r="495" spans="1:17" x14ac:dyDescent="0.3">
      <c r="A495" s="207"/>
      <c r="B495" s="266"/>
      <c r="C495" s="266"/>
      <c r="D495" s="266"/>
      <c r="E495" s="54" t="s">
        <v>2</v>
      </c>
      <c r="F495" s="221"/>
      <c r="G495" s="222"/>
      <c r="H495" s="221"/>
      <c r="I495" s="222"/>
      <c r="J495" s="221"/>
      <c r="K495" s="222"/>
      <c r="L495" s="221"/>
      <c r="M495" s="222"/>
      <c r="N495" s="197"/>
      <c r="O495" s="198"/>
      <c r="P495" s="197"/>
      <c r="Q495" s="198"/>
    </row>
    <row r="496" spans="1:17" x14ac:dyDescent="0.3">
      <c r="A496" s="206">
        <v>210</v>
      </c>
      <c r="B496" s="266" t="s">
        <v>301</v>
      </c>
      <c r="C496" s="266"/>
      <c r="D496" s="266"/>
      <c r="E496" s="54" t="s">
        <v>3</v>
      </c>
      <c r="F496" s="221"/>
      <c r="G496" s="222"/>
      <c r="H496" s="221"/>
      <c r="I496" s="222"/>
      <c r="J496" s="221"/>
      <c r="K496" s="222"/>
      <c r="L496" s="221"/>
      <c r="M496" s="222"/>
      <c r="N496" s="197"/>
      <c r="O496" s="198"/>
      <c r="P496" s="197"/>
      <c r="Q496" s="198"/>
    </row>
    <row r="497" spans="1:17" x14ac:dyDescent="0.3">
      <c r="A497" s="207"/>
      <c r="B497" s="266"/>
      <c r="C497" s="266"/>
      <c r="D497" s="266"/>
      <c r="E497" s="54" t="s">
        <v>2</v>
      </c>
      <c r="F497" s="221"/>
      <c r="G497" s="222"/>
      <c r="H497" s="221"/>
      <c r="I497" s="222"/>
      <c r="J497" s="221"/>
      <c r="K497" s="222"/>
      <c r="L497" s="221"/>
      <c r="M497" s="222"/>
      <c r="N497" s="197"/>
      <c r="O497" s="198"/>
      <c r="P497" s="197"/>
      <c r="Q497" s="198"/>
    </row>
    <row r="498" spans="1:17" x14ac:dyDescent="0.3">
      <c r="A498" s="206">
        <v>211</v>
      </c>
      <c r="B498" s="266" t="s">
        <v>128</v>
      </c>
      <c r="C498" s="266"/>
      <c r="D498" s="266"/>
      <c r="E498" s="54" t="s">
        <v>3</v>
      </c>
      <c r="F498" s="221"/>
      <c r="G498" s="222"/>
      <c r="H498" s="221"/>
      <c r="I498" s="222"/>
      <c r="J498" s="221"/>
      <c r="K498" s="222"/>
      <c r="L498" s="221"/>
      <c r="M498" s="222"/>
      <c r="N498" s="197"/>
      <c r="O498" s="198"/>
      <c r="P498" s="197"/>
      <c r="Q498" s="198"/>
    </row>
    <row r="499" spans="1:17" x14ac:dyDescent="0.3">
      <c r="A499" s="207"/>
      <c r="B499" s="266"/>
      <c r="C499" s="266"/>
      <c r="D499" s="266"/>
      <c r="E499" s="54" t="s">
        <v>2</v>
      </c>
      <c r="F499" s="221"/>
      <c r="G499" s="222"/>
      <c r="H499" s="221"/>
      <c r="I499" s="222"/>
      <c r="J499" s="221"/>
      <c r="K499" s="222"/>
      <c r="L499" s="221"/>
      <c r="M499" s="222"/>
      <c r="N499" s="197"/>
      <c r="O499" s="198"/>
      <c r="P499" s="197"/>
      <c r="Q499" s="198"/>
    </row>
    <row r="500" spans="1:17" x14ac:dyDescent="0.3">
      <c r="A500" s="206">
        <v>212</v>
      </c>
      <c r="B500" s="266" t="s">
        <v>129</v>
      </c>
      <c r="C500" s="266"/>
      <c r="D500" s="266"/>
      <c r="E500" s="54" t="s">
        <v>3</v>
      </c>
      <c r="F500" s="221"/>
      <c r="G500" s="222"/>
      <c r="H500" s="221"/>
      <c r="I500" s="222"/>
      <c r="J500" s="221"/>
      <c r="K500" s="222"/>
      <c r="L500" s="221"/>
      <c r="M500" s="222"/>
      <c r="N500" s="197"/>
      <c r="O500" s="198"/>
      <c r="P500" s="197"/>
      <c r="Q500" s="198"/>
    </row>
    <row r="501" spans="1:17" x14ac:dyDescent="0.3">
      <c r="A501" s="207"/>
      <c r="B501" s="266"/>
      <c r="C501" s="266"/>
      <c r="D501" s="266"/>
      <c r="E501" s="54" t="s">
        <v>2</v>
      </c>
      <c r="F501" s="221"/>
      <c r="G501" s="222"/>
      <c r="H501" s="221"/>
      <c r="I501" s="222"/>
      <c r="J501" s="221"/>
      <c r="K501" s="222"/>
      <c r="L501" s="221"/>
      <c r="M501" s="222"/>
      <c r="N501" s="197"/>
      <c r="O501" s="198"/>
      <c r="P501" s="197"/>
      <c r="Q501" s="198"/>
    </row>
    <row r="502" spans="1:17" x14ac:dyDescent="0.3">
      <c r="A502" s="206">
        <v>213</v>
      </c>
      <c r="B502" s="266" t="s">
        <v>130</v>
      </c>
      <c r="C502" s="266"/>
      <c r="D502" s="266"/>
      <c r="E502" s="54" t="s">
        <v>3</v>
      </c>
      <c r="F502" s="221"/>
      <c r="G502" s="222"/>
      <c r="H502" s="221"/>
      <c r="I502" s="222"/>
      <c r="J502" s="221"/>
      <c r="K502" s="222"/>
      <c r="L502" s="221"/>
      <c r="M502" s="222"/>
      <c r="N502" s="197"/>
      <c r="O502" s="198"/>
      <c r="P502" s="197"/>
      <c r="Q502" s="198"/>
    </row>
    <row r="503" spans="1:17" x14ac:dyDescent="0.3">
      <c r="A503" s="207"/>
      <c r="B503" s="266"/>
      <c r="C503" s="266"/>
      <c r="D503" s="266"/>
      <c r="E503" s="54" t="s">
        <v>2</v>
      </c>
      <c r="F503" s="221"/>
      <c r="G503" s="222"/>
      <c r="H503" s="221"/>
      <c r="I503" s="222"/>
      <c r="J503" s="221"/>
      <c r="K503" s="222"/>
      <c r="L503" s="221"/>
      <c r="M503" s="222"/>
      <c r="N503" s="197"/>
      <c r="O503" s="198"/>
      <c r="P503" s="197"/>
      <c r="Q503" s="198"/>
    </row>
    <row r="504" spans="1:17" x14ac:dyDescent="0.3">
      <c r="A504" s="206">
        <v>214</v>
      </c>
      <c r="B504" s="266" t="s">
        <v>131</v>
      </c>
      <c r="C504" s="266"/>
      <c r="D504" s="266"/>
      <c r="E504" s="54" t="s">
        <v>3</v>
      </c>
      <c r="F504" s="221"/>
      <c r="G504" s="222"/>
      <c r="H504" s="221"/>
      <c r="I504" s="222"/>
      <c r="J504" s="221"/>
      <c r="K504" s="222"/>
      <c r="L504" s="221"/>
      <c r="M504" s="222"/>
      <c r="N504" s="197"/>
      <c r="O504" s="198"/>
      <c r="P504" s="197"/>
      <c r="Q504" s="198"/>
    </row>
    <row r="505" spans="1:17" x14ac:dyDescent="0.3">
      <c r="A505" s="207"/>
      <c r="B505" s="266"/>
      <c r="C505" s="266"/>
      <c r="D505" s="266"/>
      <c r="E505" s="54" t="s">
        <v>2</v>
      </c>
      <c r="F505" s="221"/>
      <c r="G505" s="222"/>
      <c r="H505" s="221"/>
      <c r="I505" s="222"/>
      <c r="J505" s="221"/>
      <c r="K505" s="222"/>
      <c r="L505" s="221"/>
      <c r="M505" s="222"/>
      <c r="N505" s="197"/>
      <c r="O505" s="198"/>
      <c r="P505" s="197"/>
      <c r="Q505" s="198"/>
    </row>
    <row r="506" spans="1:17" x14ac:dyDescent="0.3">
      <c r="A506" s="206">
        <v>215</v>
      </c>
      <c r="B506" s="266" t="s">
        <v>132</v>
      </c>
      <c r="C506" s="266"/>
      <c r="D506" s="266"/>
      <c r="E506" s="54" t="s">
        <v>3</v>
      </c>
      <c r="F506" s="221"/>
      <c r="G506" s="222"/>
      <c r="H506" s="221"/>
      <c r="I506" s="222"/>
      <c r="J506" s="221"/>
      <c r="K506" s="222"/>
      <c r="L506" s="221"/>
      <c r="M506" s="222"/>
      <c r="N506" s="197"/>
      <c r="O506" s="198"/>
      <c r="P506" s="197"/>
      <c r="Q506" s="198"/>
    </row>
    <row r="507" spans="1:17" x14ac:dyDescent="0.3">
      <c r="A507" s="207"/>
      <c r="B507" s="266"/>
      <c r="C507" s="266"/>
      <c r="D507" s="266"/>
      <c r="E507" s="54" t="s">
        <v>2</v>
      </c>
      <c r="F507" s="221"/>
      <c r="G507" s="222"/>
      <c r="H507" s="221"/>
      <c r="I507" s="222"/>
      <c r="J507" s="221"/>
      <c r="K507" s="222"/>
      <c r="L507" s="221"/>
      <c r="M507" s="222"/>
      <c r="N507" s="197"/>
      <c r="O507" s="198"/>
      <c r="P507" s="197"/>
      <c r="Q507" s="198"/>
    </row>
    <row r="508" spans="1:17" x14ac:dyDescent="0.3">
      <c r="A508" s="206">
        <v>216</v>
      </c>
      <c r="B508" s="266" t="s">
        <v>133</v>
      </c>
      <c r="C508" s="266"/>
      <c r="D508" s="266"/>
      <c r="E508" s="54" t="s">
        <v>3</v>
      </c>
      <c r="F508" s="221"/>
      <c r="G508" s="222"/>
      <c r="H508" s="221"/>
      <c r="I508" s="222"/>
      <c r="J508" s="221"/>
      <c r="K508" s="222"/>
      <c r="L508" s="221"/>
      <c r="M508" s="222"/>
      <c r="N508" s="197"/>
      <c r="O508" s="198"/>
      <c r="P508" s="197"/>
      <c r="Q508" s="198"/>
    </row>
    <row r="509" spans="1:17" x14ac:dyDescent="0.3">
      <c r="A509" s="207"/>
      <c r="B509" s="266"/>
      <c r="C509" s="266"/>
      <c r="D509" s="266"/>
      <c r="E509" s="54" t="s">
        <v>2</v>
      </c>
      <c r="F509" s="221"/>
      <c r="G509" s="222"/>
      <c r="H509" s="221"/>
      <c r="I509" s="222"/>
      <c r="J509" s="221"/>
      <c r="K509" s="222"/>
      <c r="L509" s="221"/>
      <c r="M509" s="222"/>
      <c r="N509" s="197"/>
      <c r="O509" s="198"/>
      <c r="P509" s="197"/>
      <c r="Q509" s="198"/>
    </row>
    <row r="510" spans="1:17" x14ac:dyDescent="0.3">
      <c r="A510" s="206">
        <v>217</v>
      </c>
      <c r="B510" s="266" t="s">
        <v>134</v>
      </c>
      <c r="C510" s="266"/>
      <c r="D510" s="266"/>
      <c r="E510" s="54" t="s">
        <v>3</v>
      </c>
      <c r="F510" s="221"/>
      <c r="G510" s="222"/>
      <c r="H510" s="221"/>
      <c r="I510" s="222"/>
      <c r="J510" s="221"/>
      <c r="K510" s="222"/>
      <c r="L510" s="221"/>
      <c r="M510" s="222"/>
      <c r="N510" s="197"/>
      <c r="O510" s="198"/>
      <c r="P510" s="197"/>
      <c r="Q510" s="198"/>
    </row>
    <row r="511" spans="1:17" x14ac:dyDescent="0.3">
      <c r="A511" s="207"/>
      <c r="B511" s="266"/>
      <c r="C511" s="266"/>
      <c r="D511" s="266"/>
      <c r="E511" s="54" t="s">
        <v>2</v>
      </c>
      <c r="F511" s="221"/>
      <c r="G511" s="222"/>
      <c r="H511" s="221"/>
      <c r="I511" s="222"/>
      <c r="J511" s="221"/>
      <c r="K511" s="222"/>
      <c r="L511" s="221"/>
      <c r="M511" s="222"/>
      <c r="N511" s="197"/>
      <c r="O511" s="198"/>
      <c r="P511" s="197"/>
      <c r="Q511" s="198"/>
    </row>
    <row r="512" spans="1:17" x14ac:dyDescent="0.3">
      <c r="A512" s="206">
        <v>218</v>
      </c>
      <c r="B512" s="266" t="s">
        <v>302</v>
      </c>
      <c r="C512" s="266"/>
      <c r="D512" s="266"/>
      <c r="E512" s="54" t="s">
        <v>3</v>
      </c>
      <c r="F512" s="221"/>
      <c r="G512" s="222"/>
      <c r="H512" s="221"/>
      <c r="I512" s="222"/>
      <c r="J512" s="221"/>
      <c r="K512" s="222"/>
      <c r="L512" s="221"/>
      <c r="M512" s="222"/>
      <c r="N512" s="197"/>
      <c r="O512" s="198"/>
      <c r="P512" s="197"/>
      <c r="Q512" s="198"/>
    </row>
    <row r="513" spans="1:17" x14ac:dyDescent="0.3">
      <c r="A513" s="207"/>
      <c r="B513" s="266"/>
      <c r="C513" s="266"/>
      <c r="D513" s="266"/>
      <c r="E513" s="54" t="s">
        <v>2</v>
      </c>
      <c r="F513" s="221"/>
      <c r="G513" s="222"/>
      <c r="H513" s="221"/>
      <c r="I513" s="222"/>
      <c r="J513" s="221"/>
      <c r="K513" s="222"/>
      <c r="L513" s="221"/>
      <c r="M513" s="222"/>
      <c r="N513" s="197"/>
      <c r="O513" s="198"/>
      <c r="P513" s="197"/>
      <c r="Q513" s="198"/>
    </row>
    <row r="514" spans="1:17" x14ac:dyDescent="0.3">
      <c r="A514" s="206">
        <v>219</v>
      </c>
      <c r="B514" s="266" t="s">
        <v>303</v>
      </c>
      <c r="C514" s="266"/>
      <c r="D514" s="266"/>
      <c r="E514" s="54" t="s">
        <v>3</v>
      </c>
      <c r="F514" s="221"/>
      <c r="G514" s="222"/>
      <c r="H514" s="221"/>
      <c r="I514" s="222"/>
      <c r="J514" s="221"/>
      <c r="K514" s="222"/>
      <c r="L514" s="221"/>
      <c r="M514" s="222"/>
      <c r="N514" s="197"/>
      <c r="O514" s="198"/>
      <c r="P514" s="197"/>
      <c r="Q514" s="198"/>
    </row>
    <row r="515" spans="1:17" x14ac:dyDescent="0.3">
      <c r="A515" s="207"/>
      <c r="B515" s="266"/>
      <c r="C515" s="266"/>
      <c r="D515" s="266"/>
      <c r="E515" s="54" t="s">
        <v>2</v>
      </c>
      <c r="F515" s="221"/>
      <c r="G515" s="222"/>
      <c r="H515" s="221"/>
      <c r="I515" s="222"/>
      <c r="J515" s="221"/>
      <c r="K515" s="222"/>
      <c r="L515" s="221"/>
      <c r="M515" s="222"/>
      <c r="N515" s="197"/>
      <c r="O515" s="198"/>
      <c r="P515" s="197"/>
      <c r="Q515" s="198"/>
    </row>
    <row r="516" spans="1:17" x14ac:dyDescent="0.3">
      <c r="A516" s="206">
        <v>220</v>
      </c>
      <c r="B516" s="266" t="s">
        <v>137</v>
      </c>
      <c r="C516" s="266"/>
      <c r="D516" s="266"/>
      <c r="E516" s="54" t="s">
        <v>3</v>
      </c>
      <c r="F516" s="221"/>
      <c r="G516" s="222"/>
      <c r="H516" s="221"/>
      <c r="I516" s="222"/>
      <c r="J516" s="221"/>
      <c r="K516" s="222"/>
      <c r="L516" s="221"/>
      <c r="M516" s="222"/>
      <c r="N516" s="197"/>
      <c r="O516" s="198"/>
      <c r="P516" s="197"/>
      <c r="Q516" s="198"/>
    </row>
    <row r="517" spans="1:17" x14ac:dyDescent="0.3">
      <c r="A517" s="207"/>
      <c r="B517" s="266"/>
      <c r="C517" s="266"/>
      <c r="D517" s="266"/>
      <c r="E517" s="54" t="s">
        <v>2</v>
      </c>
      <c r="F517" s="221"/>
      <c r="G517" s="222"/>
      <c r="H517" s="221"/>
      <c r="I517" s="222"/>
      <c r="J517" s="221"/>
      <c r="K517" s="222"/>
      <c r="L517" s="221"/>
      <c r="M517" s="222"/>
      <c r="N517" s="197"/>
      <c r="O517" s="198"/>
      <c r="P517" s="197"/>
      <c r="Q517" s="198"/>
    </row>
    <row r="518" spans="1:17" x14ac:dyDescent="0.3">
      <c r="A518" s="206">
        <v>221</v>
      </c>
      <c r="B518" s="266" t="s">
        <v>304</v>
      </c>
      <c r="C518" s="266"/>
      <c r="D518" s="266"/>
      <c r="E518" s="54" t="s">
        <v>3</v>
      </c>
      <c r="F518" s="221"/>
      <c r="G518" s="222"/>
      <c r="H518" s="221"/>
      <c r="I518" s="222"/>
      <c r="J518" s="221"/>
      <c r="K518" s="222"/>
      <c r="L518" s="221"/>
      <c r="M518" s="222"/>
      <c r="N518" s="197"/>
      <c r="O518" s="198"/>
      <c r="P518" s="197"/>
      <c r="Q518" s="198"/>
    </row>
    <row r="519" spans="1:17" x14ac:dyDescent="0.3">
      <c r="A519" s="207"/>
      <c r="B519" s="266"/>
      <c r="C519" s="266"/>
      <c r="D519" s="266"/>
      <c r="E519" s="54" t="s">
        <v>2</v>
      </c>
      <c r="F519" s="221"/>
      <c r="G519" s="222"/>
      <c r="H519" s="221"/>
      <c r="I519" s="222"/>
      <c r="J519" s="221"/>
      <c r="K519" s="222"/>
      <c r="L519" s="221"/>
      <c r="M519" s="222"/>
      <c r="N519" s="197"/>
      <c r="O519" s="198"/>
      <c r="P519" s="197"/>
      <c r="Q519" s="198"/>
    </row>
    <row r="520" spans="1:17" x14ac:dyDescent="0.3">
      <c r="A520" s="12" t="s">
        <v>231</v>
      </c>
      <c r="B520" s="27"/>
      <c r="C520" s="27"/>
      <c r="D520" s="27"/>
      <c r="E520" s="53"/>
      <c r="F520" s="239"/>
      <c r="G520" s="239"/>
      <c r="H520" s="239"/>
      <c r="I520" s="239"/>
      <c r="J520" s="239"/>
      <c r="K520" s="239"/>
      <c r="L520" s="239"/>
      <c r="M520" s="239"/>
      <c r="N520" s="199"/>
      <c r="O520" s="199"/>
      <c r="P520" s="199"/>
      <c r="Q520" s="199"/>
    </row>
    <row r="521" spans="1:17" ht="14.4" customHeight="1" x14ac:dyDescent="0.3">
      <c r="B521" s="27"/>
      <c r="C521" s="27"/>
      <c r="D521" s="240" t="s">
        <v>0</v>
      </c>
      <c r="E521" s="240"/>
      <c r="F521" s="240"/>
      <c r="G521" s="240"/>
      <c r="H521" s="240"/>
      <c r="I521" s="240"/>
      <c r="J521" s="240"/>
      <c r="K521" s="240"/>
      <c r="L521" s="240"/>
      <c r="M521" s="240"/>
      <c r="N521" s="204" t="s">
        <v>216</v>
      </c>
      <c r="O521" s="204"/>
      <c r="P521" s="201">
        <f>P481</f>
        <v>43216</v>
      </c>
      <c r="Q521" s="202"/>
    </row>
    <row r="522" spans="1:17" ht="14.4" customHeight="1" x14ac:dyDescent="0.3">
      <c r="B522" s="27"/>
      <c r="C522" s="27"/>
      <c r="D522" s="240"/>
      <c r="E522" s="240"/>
      <c r="F522" s="240"/>
      <c r="G522" s="240"/>
      <c r="H522" s="240"/>
      <c r="I522" s="240"/>
      <c r="J522" s="240"/>
      <c r="K522" s="240"/>
      <c r="L522" s="240"/>
      <c r="M522" s="240"/>
      <c r="O522" s="11" t="s">
        <v>217</v>
      </c>
      <c r="P522" t="s">
        <v>218</v>
      </c>
    </row>
    <row r="523" spans="1:17" ht="15" thickBot="1" x14ac:dyDescent="0.35">
      <c r="B523" s="27"/>
      <c r="C523" s="27"/>
      <c r="D523" s="232" t="s">
        <v>5</v>
      </c>
      <c r="E523" s="232"/>
      <c r="F523" s="233">
        <f>F483</f>
        <v>43220</v>
      </c>
      <c r="G523" s="233"/>
      <c r="H523" s="233"/>
      <c r="I523" s="27"/>
      <c r="J523" s="27"/>
      <c r="K523" s="37"/>
      <c r="L523" s="235"/>
      <c r="M523" s="235"/>
      <c r="N523" s="205" t="s">
        <v>219</v>
      </c>
      <c r="O523" s="205"/>
      <c r="P523" s="203" t="str">
        <f>P483</f>
        <v>Porte H.C</v>
      </c>
      <c r="Q523" s="203"/>
    </row>
    <row r="524" spans="1:17" x14ac:dyDescent="0.3">
      <c r="A524" s="5"/>
      <c r="B524" s="38"/>
      <c r="C524" s="38"/>
      <c r="D524" s="39"/>
      <c r="E524" s="39"/>
      <c r="F524" s="44"/>
      <c r="G524" s="44"/>
      <c r="H524" s="44"/>
      <c r="I524" s="38"/>
      <c r="J524" s="38"/>
      <c r="K524" s="38"/>
      <c r="L524" s="38"/>
      <c r="M524" s="38"/>
      <c r="N524" s="2"/>
      <c r="O524" s="2"/>
      <c r="P524" s="2"/>
      <c r="Q524" s="2"/>
    </row>
    <row r="525" spans="1:17" x14ac:dyDescent="0.3">
      <c r="A525" s="6" t="s">
        <v>1</v>
      </c>
      <c r="B525" s="236" t="s">
        <v>4</v>
      </c>
      <c r="C525" s="237"/>
      <c r="D525" s="237"/>
      <c r="E525" s="238"/>
      <c r="F525" s="221">
        <v>1</v>
      </c>
      <c r="G525" s="222"/>
      <c r="H525" s="221">
        <v>2</v>
      </c>
      <c r="I525" s="222"/>
      <c r="J525" s="221">
        <v>3</v>
      </c>
      <c r="K525" s="222"/>
      <c r="L525" s="221">
        <v>4</v>
      </c>
      <c r="M525" s="222"/>
      <c r="N525" s="197">
        <v>5</v>
      </c>
      <c r="O525" s="198"/>
      <c r="P525" s="197" t="s">
        <v>511</v>
      </c>
      <c r="Q525" s="198"/>
    </row>
    <row r="526" spans="1:17" x14ac:dyDescent="0.3">
      <c r="A526" s="206">
        <v>222</v>
      </c>
      <c r="B526" s="266" t="s">
        <v>138</v>
      </c>
      <c r="C526" s="266"/>
      <c r="D526" s="266"/>
      <c r="E526" s="54" t="s">
        <v>3</v>
      </c>
      <c r="F526" s="221"/>
      <c r="G526" s="222"/>
      <c r="H526" s="221"/>
      <c r="I526" s="222"/>
      <c r="J526" s="221"/>
      <c r="K526" s="222"/>
      <c r="L526" s="221"/>
      <c r="M526" s="222"/>
      <c r="N526" s="197"/>
      <c r="O526" s="198"/>
      <c r="P526" s="197"/>
      <c r="Q526" s="198"/>
    </row>
    <row r="527" spans="1:17" x14ac:dyDescent="0.3">
      <c r="A527" s="207"/>
      <c r="B527" s="266"/>
      <c r="C527" s="266"/>
      <c r="D527" s="266"/>
      <c r="E527" s="54" t="s">
        <v>2</v>
      </c>
      <c r="F527" s="221"/>
      <c r="G527" s="222"/>
      <c r="H527" s="221"/>
      <c r="I527" s="222"/>
      <c r="J527" s="221"/>
      <c r="K527" s="222"/>
      <c r="L527" s="221"/>
      <c r="M527" s="222"/>
      <c r="N527" s="197"/>
      <c r="O527" s="198"/>
      <c r="P527" s="197"/>
      <c r="Q527" s="198"/>
    </row>
    <row r="528" spans="1:17" x14ac:dyDescent="0.3">
      <c r="A528" s="206">
        <v>223</v>
      </c>
      <c r="B528" s="266" t="s">
        <v>139</v>
      </c>
      <c r="C528" s="266"/>
      <c r="D528" s="266"/>
      <c r="E528" s="54" t="s">
        <v>3</v>
      </c>
      <c r="F528" s="221"/>
      <c r="G528" s="222"/>
      <c r="H528" s="221"/>
      <c r="I528" s="222"/>
      <c r="J528" s="221"/>
      <c r="K528" s="222"/>
      <c r="L528" s="221"/>
      <c r="M528" s="222"/>
      <c r="N528" s="197"/>
      <c r="O528" s="198"/>
      <c r="P528" s="197"/>
      <c r="Q528" s="198"/>
    </row>
    <row r="529" spans="1:17" x14ac:dyDescent="0.3">
      <c r="A529" s="207"/>
      <c r="B529" s="266"/>
      <c r="C529" s="266"/>
      <c r="D529" s="266"/>
      <c r="E529" s="54" t="s">
        <v>2</v>
      </c>
      <c r="F529" s="221"/>
      <c r="G529" s="222"/>
      <c r="H529" s="221"/>
      <c r="I529" s="222"/>
      <c r="J529" s="221"/>
      <c r="K529" s="222"/>
      <c r="L529" s="221"/>
      <c r="M529" s="222"/>
      <c r="N529" s="197"/>
      <c r="O529" s="198"/>
      <c r="P529" s="197"/>
      <c r="Q529" s="198"/>
    </row>
    <row r="530" spans="1:17" x14ac:dyDescent="0.3">
      <c r="A530" s="206">
        <v>224</v>
      </c>
      <c r="B530" s="266" t="s">
        <v>140</v>
      </c>
      <c r="C530" s="266"/>
      <c r="D530" s="266"/>
      <c r="E530" s="54" t="s">
        <v>3</v>
      </c>
      <c r="F530" s="221"/>
      <c r="G530" s="222"/>
      <c r="H530" s="221"/>
      <c r="I530" s="222"/>
      <c r="J530" s="221"/>
      <c r="K530" s="222"/>
      <c r="L530" s="221"/>
      <c r="M530" s="222"/>
      <c r="N530" s="197"/>
      <c r="O530" s="198"/>
      <c r="P530" s="197"/>
      <c r="Q530" s="198"/>
    </row>
    <row r="531" spans="1:17" x14ac:dyDescent="0.3">
      <c r="A531" s="207"/>
      <c r="B531" s="266"/>
      <c r="C531" s="266"/>
      <c r="D531" s="266"/>
      <c r="E531" s="54" t="s">
        <v>2</v>
      </c>
      <c r="F531" s="221"/>
      <c r="G531" s="222"/>
      <c r="H531" s="221"/>
      <c r="I531" s="222"/>
      <c r="J531" s="221"/>
      <c r="K531" s="222"/>
      <c r="L531" s="221"/>
      <c r="M531" s="222"/>
      <c r="N531" s="197"/>
      <c r="O531" s="198"/>
      <c r="P531" s="197"/>
      <c r="Q531" s="198"/>
    </row>
    <row r="532" spans="1:17" x14ac:dyDescent="0.3">
      <c r="A532" s="206">
        <v>225</v>
      </c>
      <c r="B532" s="266" t="s">
        <v>141</v>
      </c>
      <c r="C532" s="266"/>
      <c r="D532" s="266"/>
      <c r="E532" s="54" t="s">
        <v>3</v>
      </c>
      <c r="F532" s="221"/>
      <c r="G532" s="222"/>
      <c r="H532" s="221"/>
      <c r="I532" s="222"/>
      <c r="J532" s="221"/>
      <c r="K532" s="222"/>
      <c r="L532" s="221"/>
      <c r="M532" s="222"/>
      <c r="N532" s="197"/>
      <c r="O532" s="198"/>
      <c r="P532" s="197"/>
      <c r="Q532" s="198"/>
    </row>
    <row r="533" spans="1:17" x14ac:dyDescent="0.3">
      <c r="A533" s="207"/>
      <c r="B533" s="266"/>
      <c r="C533" s="266"/>
      <c r="D533" s="266"/>
      <c r="E533" s="54" t="s">
        <v>2</v>
      </c>
      <c r="F533" s="221"/>
      <c r="G533" s="222"/>
      <c r="H533" s="221"/>
      <c r="I533" s="222"/>
      <c r="J533" s="221"/>
      <c r="K533" s="222"/>
      <c r="L533" s="221"/>
      <c r="M533" s="222"/>
      <c r="N533" s="197"/>
      <c r="O533" s="198"/>
      <c r="P533" s="197"/>
      <c r="Q533" s="198"/>
    </row>
    <row r="534" spans="1:17" x14ac:dyDescent="0.3">
      <c r="A534" s="206">
        <v>226</v>
      </c>
      <c r="B534" s="266" t="s">
        <v>142</v>
      </c>
      <c r="C534" s="266"/>
      <c r="D534" s="266"/>
      <c r="E534" s="54" t="s">
        <v>3</v>
      </c>
      <c r="F534" s="221"/>
      <c r="G534" s="222"/>
      <c r="H534" s="221"/>
      <c r="I534" s="222"/>
      <c r="J534" s="221"/>
      <c r="K534" s="222"/>
      <c r="L534" s="221"/>
      <c r="M534" s="222"/>
      <c r="N534" s="197"/>
      <c r="O534" s="198"/>
      <c r="P534" s="197"/>
      <c r="Q534" s="198"/>
    </row>
    <row r="535" spans="1:17" x14ac:dyDescent="0.3">
      <c r="A535" s="207"/>
      <c r="B535" s="266"/>
      <c r="C535" s="266"/>
      <c r="D535" s="266"/>
      <c r="E535" s="54" t="s">
        <v>2</v>
      </c>
      <c r="F535" s="221"/>
      <c r="G535" s="222"/>
      <c r="H535" s="221"/>
      <c r="I535" s="222"/>
      <c r="J535" s="221"/>
      <c r="K535" s="222"/>
      <c r="L535" s="221"/>
      <c r="M535" s="222"/>
      <c r="N535" s="197"/>
      <c r="O535" s="198"/>
      <c r="P535" s="197"/>
      <c r="Q535" s="198"/>
    </row>
    <row r="536" spans="1:17" x14ac:dyDescent="0.3">
      <c r="A536" s="206">
        <v>227</v>
      </c>
      <c r="B536" s="266" t="s">
        <v>143</v>
      </c>
      <c r="C536" s="266"/>
      <c r="D536" s="266"/>
      <c r="E536" s="54" t="s">
        <v>3</v>
      </c>
      <c r="F536" s="221"/>
      <c r="G536" s="222"/>
      <c r="H536" s="221"/>
      <c r="I536" s="222"/>
      <c r="J536" s="221"/>
      <c r="K536" s="222"/>
      <c r="L536" s="221"/>
      <c r="M536" s="222"/>
      <c r="N536" s="197"/>
      <c r="O536" s="198"/>
      <c r="P536" s="197"/>
      <c r="Q536" s="198"/>
    </row>
    <row r="537" spans="1:17" x14ac:dyDescent="0.3">
      <c r="A537" s="207"/>
      <c r="B537" s="266"/>
      <c r="C537" s="266"/>
      <c r="D537" s="266"/>
      <c r="E537" s="54" t="s">
        <v>2</v>
      </c>
      <c r="F537" s="221"/>
      <c r="G537" s="222"/>
      <c r="H537" s="221"/>
      <c r="I537" s="222"/>
      <c r="J537" s="221"/>
      <c r="K537" s="222"/>
      <c r="L537" s="221"/>
      <c r="M537" s="222"/>
      <c r="N537" s="197"/>
      <c r="O537" s="198"/>
      <c r="P537" s="197"/>
      <c r="Q537" s="198"/>
    </row>
    <row r="538" spans="1:17" x14ac:dyDescent="0.3">
      <c r="A538" s="206">
        <v>228</v>
      </c>
      <c r="B538" s="266" t="s">
        <v>144</v>
      </c>
      <c r="C538" s="266"/>
      <c r="D538" s="266"/>
      <c r="E538" s="54" t="s">
        <v>3</v>
      </c>
      <c r="F538" s="221"/>
      <c r="G538" s="222"/>
      <c r="H538" s="221"/>
      <c r="I538" s="222"/>
      <c r="J538" s="221"/>
      <c r="K538" s="222"/>
      <c r="L538" s="221"/>
      <c r="M538" s="222"/>
      <c r="N538" s="197"/>
      <c r="O538" s="198"/>
      <c r="P538" s="197"/>
      <c r="Q538" s="198"/>
    </row>
    <row r="539" spans="1:17" x14ac:dyDescent="0.3">
      <c r="A539" s="207"/>
      <c r="B539" s="266"/>
      <c r="C539" s="266"/>
      <c r="D539" s="266"/>
      <c r="E539" s="54" t="s">
        <v>2</v>
      </c>
      <c r="F539" s="221"/>
      <c r="G539" s="222"/>
      <c r="H539" s="221"/>
      <c r="I539" s="222"/>
      <c r="J539" s="221"/>
      <c r="K539" s="222"/>
      <c r="L539" s="221"/>
      <c r="M539" s="222"/>
      <c r="N539" s="197"/>
      <c r="O539" s="198"/>
      <c r="P539" s="197"/>
      <c r="Q539" s="198"/>
    </row>
    <row r="540" spans="1:17" x14ac:dyDescent="0.3">
      <c r="A540" s="206">
        <v>229</v>
      </c>
      <c r="B540" s="265"/>
      <c r="C540" s="265"/>
      <c r="D540" s="265"/>
      <c r="E540" s="54" t="s">
        <v>3</v>
      </c>
      <c r="F540" s="221"/>
      <c r="G540" s="222"/>
      <c r="H540" s="221"/>
      <c r="I540" s="222"/>
      <c r="J540" s="221"/>
      <c r="K540" s="222"/>
      <c r="L540" s="221"/>
      <c r="M540" s="222"/>
      <c r="N540" s="197"/>
      <c r="O540" s="198"/>
      <c r="P540" s="197"/>
      <c r="Q540" s="198"/>
    </row>
    <row r="541" spans="1:17" x14ac:dyDescent="0.3">
      <c r="A541" s="207"/>
      <c r="B541" s="265"/>
      <c r="C541" s="265"/>
      <c r="D541" s="265"/>
      <c r="E541" s="54" t="s">
        <v>2</v>
      </c>
      <c r="F541" s="221"/>
      <c r="G541" s="222"/>
      <c r="H541" s="221"/>
      <c r="I541" s="222"/>
      <c r="J541" s="221"/>
      <c r="K541" s="222"/>
      <c r="L541" s="221"/>
      <c r="M541" s="222"/>
      <c r="N541" s="197"/>
      <c r="O541" s="198"/>
      <c r="P541" s="197"/>
      <c r="Q541" s="198"/>
    </row>
    <row r="542" spans="1:17" x14ac:dyDescent="0.3">
      <c r="A542" s="206">
        <v>230</v>
      </c>
      <c r="B542" s="265"/>
      <c r="C542" s="265"/>
      <c r="D542" s="265"/>
      <c r="E542" s="54" t="s">
        <v>3</v>
      </c>
      <c r="F542" s="221"/>
      <c r="G542" s="222"/>
      <c r="H542" s="221"/>
      <c r="I542" s="222"/>
      <c r="J542" s="221"/>
      <c r="K542" s="222"/>
      <c r="L542" s="221"/>
      <c r="M542" s="222"/>
      <c r="N542" s="197"/>
      <c r="O542" s="198"/>
      <c r="P542" s="197"/>
      <c r="Q542" s="198"/>
    </row>
    <row r="543" spans="1:17" x14ac:dyDescent="0.3">
      <c r="A543" s="207"/>
      <c r="B543" s="265"/>
      <c r="C543" s="265"/>
      <c r="D543" s="265"/>
      <c r="E543" s="54" t="s">
        <v>2</v>
      </c>
      <c r="F543" s="221"/>
      <c r="G543" s="222"/>
      <c r="H543" s="221"/>
      <c r="I543" s="222"/>
      <c r="J543" s="221"/>
      <c r="K543" s="222"/>
      <c r="L543" s="221"/>
      <c r="M543" s="222"/>
      <c r="N543" s="197"/>
      <c r="O543" s="198"/>
      <c r="P543" s="197"/>
      <c r="Q543" s="198"/>
    </row>
    <row r="544" spans="1:17" x14ac:dyDescent="0.3">
      <c r="A544" s="206">
        <v>231</v>
      </c>
      <c r="B544" s="265"/>
      <c r="C544" s="265"/>
      <c r="D544" s="265"/>
      <c r="E544" s="54" t="s">
        <v>3</v>
      </c>
      <c r="F544" s="221"/>
      <c r="G544" s="222"/>
      <c r="H544" s="221"/>
      <c r="I544" s="222"/>
      <c r="J544" s="221"/>
      <c r="K544" s="222"/>
      <c r="L544" s="221"/>
      <c r="M544" s="222"/>
      <c r="N544" s="197"/>
      <c r="O544" s="198"/>
      <c r="P544" s="197"/>
      <c r="Q544" s="198"/>
    </row>
    <row r="545" spans="1:17" x14ac:dyDescent="0.3">
      <c r="A545" s="207"/>
      <c r="B545" s="265"/>
      <c r="C545" s="265"/>
      <c r="D545" s="265"/>
      <c r="E545" s="54" t="s">
        <v>2</v>
      </c>
      <c r="F545" s="221"/>
      <c r="G545" s="222"/>
      <c r="H545" s="221"/>
      <c r="I545" s="222"/>
      <c r="J545" s="221"/>
      <c r="K545" s="222"/>
      <c r="L545" s="221"/>
      <c r="M545" s="222"/>
      <c r="N545" s="197"/>
      <c r="O545" s="198"/>
      <c r="P545" s="197"/>
      <c r="Q545" s="198"/>
    </row>
    <row r="546" spans="1:17" x14ac:dyDescent="0.3">
      <c r="A546" s="206">
        <v>232</v>
      </c>
      <c r="B546" s="265"/>
      <c r="C546" s="265"/>
      <c r="D546" s="265"/>
      <c r="E546" s="54" t="s">
        <v>3</v>
      </c>
      <c r="F546" s="221"/>
      <c r="G546" s="222"/>
      <c r="H546" s="221"/>
      <c r="I546" s="222"/>
      <c r="J546" s="221"/>
      <c r="K546" s="222"/>
      <c r="L546" s="221"/>
      <c r="M546" s="222"/>
      <c r="N546" s="197"/>
      <c r="O546" s="198"/>
      <c r="P546" s="197"/>
      <c r="Q546" s="198"/>
    </row>
    <row r="547" spans="1:17" x14ac:dyDescent="0.3">
      <c r="A547" s="207"/>
      <c r="B547" s="265"/>
      <c r="C547" s="265"/>
      <c r="D547" s="265"/>
      <c r="E547" s="54" t="s">
        <v>2</v>
      </c>
      <c r="F547" s="221"/>
      <c r="G547" s="222"/>
      <c r="H547" s="221"/>
      <c r="I547" s="222"/>
      <c r="J547" s="221"/>
      <c r="K547" s="222"/>
      <c r="L547" s="221"/>
      <c r="M547" s="222"/>
      <c r="N547" s="197"/>
      <c r="O547" s="198"/>
      <c r="P547" s="197"/>
      <c r="Q547" s="198"/>
    </row>
    <row r="548" spans="1:17" x14ac:dyDescent="0.3">
      <c r="A548" s="206">
        <v>233</v>
      </c>
      <c r="B548" s="265"/>
      <c r="C548" s="265"/>
      <c r="D548" s="265"/>
      <c r="E548" s="54" t="s">
        <v>3</v>
      </c>
      <c r="F548" s="221"/>
      <c r="G548" s="222"/>
      <c r="H548" s="221"/>
      <c r="I548" s="222"/>
      <c r="J548" s="221"/>
      <c r="K548" s="222"/>
      <c r="L548" s="221"/>
      <c r="M548" s="222"/>
      <c r="N548" s="197"/>
      <c r="O548" s="198"/>
      <c r="P548" s="197"/>
      <c r="Q548" s="198"/>
    </row>
    <row r="549" spans="1:17" x14ac:dyDescent="0.3">
      <c r="A549" s="207"/>
      <c r="B549" s="265"/>
      <c r="C549" s="265"/>
      <c r="D549" s="265"/>
      <c r="E549" s="54" t="s">
        <v>2</v>
      </c>
      <c r="F549" s="221"/>
      <c r="G549" s="222"/>
      <c r="H549" s="221"/>
      <c r="I549" s="222"/>
      <c r="J549" s="221"/>
      <c r="K549" s="222"/>
      <c r="L549" s="221"/>
      <c r="M549" s="222"/>
      <c r="N549" s="197"/>
      <c r="O549" s="198"/>
      <c r="P549" s="197"/>
      <c r="Q549" s="198"/>
    </row>
    <row r="550" spans="1:17" x14ac:dyDescent="0.3">
      <c r="A550" s="206">
        <v>234</v>
      </c>
      <c r="B550" s="265"/>
      <c r="C550" s="265"/>
      <c r="D550" s="265"/>
      <c r="E550" s="54" t="s">
        <v>3</v>
      </c>
      <c r="F550" s="221"/>
      <c r="G550" s="222"/>
      <c r="H550" s="221"/>
      <c r="I550" s="222"/>
      <c r="J550" s="221"/>
      <c r="K550" s="222"/>
      <c r="L550" s="221"/>
      <c r="M550" s="222"/>
      <c r="N550" s="197"/>
      <c r="O550" s="198"/>
      <c r="P550" s="197"/>
      <c r="Q550" s="198"/>
    </row>
    <row r="551" spans="1:17" x14ac:dyDescent="0.3">
      <c r="A551" s="207"/>
      <c r="B551" s="265"/>
      <c r="C551" s="265"/>
      <c r="D551" s="265"/>
      <c r="E551" s="54" t="s">
        <v>2</v>
      </c>
      <c r="F551" s="221"/>
      <c r="G551" s="222"/>
      <c r="H551" s="221"/>
      <c r="I551" s="222"/>
      <c r="J551" s="221"/>
      <c r="K551" s="222"/>
      <c r="L551" s="221"/>
      <c r="M551" s="222"/>
      <c r="N551" s="197"/>
      <c r="O551" s="198"/>
      <c r="P551" s="197"/>
      <c r="Q551" s="198"/>
    </row>
    <row r="552" spans="1:17" x14ac:dyDescent="0.3">
      <c r="A552" s="206">
        <v>235</v>
      </c>
      <c r="B552" s="265"/>
      <c r="C552" s="265"/>
      <c r="D552" s="265"/>
      <c r="E552" s="54" t="s">
        <v>3</v>
      </c>
      <c r="F552" s="221"/>
      <c r="G552" s="222"/>
      <c r="H552" s="221"/>
      <c r="I552" s="222"/>
      <c r="J552" s="221"/>
      <c r="K552" s="222"/>
      <c r="L552" s="221"/>
      <c r="M552" s="222"/>
      <c r="N552" s="197"/>
      <c r="O552" s="198"/>
      <c r="P552" s="197"/>
      <c r="Q552" s="198"/>
    </row>
    <row r="553" spans="1:17" x14ac:dyDescent="0.3">
      <c r="A553" s="207"/>
      <c r="B553" s="265"/>
      <c r="C553" s="265"/>
      <c r="D553" s="265"/>
      <c r="E553" s="54" t="s">
        <v>2</v>
      </c>
      <c r="F553" s="221"/>
      <c r="G553" s="222"/>
      <c r="H553" s="221"/>
      <c r="I553" s="222"/>
      <c r="J553" s="221"/>
      <c r="K553" s="222"/>
      <c r="L553" s="221"/>
      <c r="M553" s="222"/>
      <c r="N553" s="197"/>
      <c r="O553" s="198"/>
      <c r="P553" s="197"/>
      <c r="Q553" s="198"/>
    </row>
    <row r="554" spans="1:17" x14ac:dyDescent="0.3">
      <c r="A554" s="206">
        <v>236</v>
      </c>
      <c r="B554" s="265"/>
      <c r="C554" s="265"/>
      <c r="D554" s="265"/>
      <c r="E554" s="54" t="s">
        <v>3</v>
      </c>
      <c r="F554" s="221"/>
      <c r="G554" s="222"/>
      <c r="H554" s="221"/>
      <c r="I554" s="222"/>
      <c r="J554" s="221"/>
      <c r="K554" s="222"/>
      <c r="L554" s="221"/>
      <c r="M554" s="222"/>
      <c r="N554" s="197"/>
      <c r="O554" s="198"/>
      <c r="P554" s="197"/>
      <c r="Q554" s="198"/>
    </row>
    <row r="555" spans="1:17" x14ac:dyDescent="0.3">
      <c r="A555" s="207"/>
      <c r="B555" s="265"/>
      <c r="C555" s="265"/>
      <c r="D555" s="265"/>
      <c r="E555" s="54" t="s">
        <v>2</v>
      </c>
      <c r="F555" s="221"/>
      <c r="G555" s="222"/>
      <c r="H555" s="221"/>
      <c r="I555" s="222"/>
      <c r="J555" s="221"/>
      <c r="K555" s="222"/>
      <c r="L555" s="221"/>
      <c r="M555" s="222"/>
      <c r="N555" s="197"/>
      <c r="O555" s="198"/>
      <c r="P555" s="197"/>
      <c r="Q555" s="198"/>
    </row>
    <row r="556" spans="1:17" x14ac:dyDescent="0.3">
      <c r="A556" s="206">
        <v>237</v>
      </c>
      <c r="B556" s="265"/>
      <c r="C556" s="265"/>
      <c r="D556" s="265"/>
      <c r="E556" s="54" t="s">
        <v>3</v>
      </c>
      <c r="F556" s="221"/>
      <c r="G556" s="222"/>
      <c r="H556" s="221"/>
      <c r="I556" s="222"/>
      <c r="J556" s="221"/>
      <c r="K556" s="222"/>
      <c r="L556" s="221"/>
      <c r="M556" s="222"/>
      <c r="N556" s="197"/>
      <c r="O556" s="198"/>
      <c r="P556" s="197"/>
      <c r="Q556" s="198"/>
    </row>
    <row r="557" spans="1:17" x14ac:dyDescent="0.3">
      <c r="A557" s="207"/>
      <c r="B557" s="265"/>
      <c r="C557" s="265"/>
      <c r="D557" s="265"/>
      <c r="E557" s="54" t="s">
        <v>2</v>
      </c>
      <c r="F557" s="221"/>
      <c r="G557" s="222"/>
      <c r="H557" s="221"/>
      <c r="I557" s="222"/>
      <c r="J557" s="221"/>
      <c r="K557" s="222"/>
      <c r="L557" s="221"/>
      <c r="M557" s="222"/>
      <c r="N557" s="197"/>
      <c r="O557" s="198"/>
      <c r="P557" s="197"/>
      <c r="Q557" s="198"/>
    </row>
    <row r="558" spans="1:17" x14ac:dyDescent="0.3">
      <c r="A558" s="206">
        <v>238</v>
      </c>
      <c r="B558" s="265"/>
      <c r="C558" s="265"/>
      <c r="D558" s="265"/>
      <c r="E558" s="54" t="s">
        <v>3</v>
      </c>
      <c r="F558" s="221"/>
      <c r="G558" s="222"/>
      <c r="H558" s="221"/>
      <c r="I558" s="222"/>
      <c r="J558" s="221"/>
      <c r="K558" s="222"/>
      <c r="L558" s="221"/>
      <c r="M558" s="222"/>
      <c r="N558" s="197"/>
      <c r="O558" s="198"/>
      <c r="P558" s="197"/>
      <c r="Q558" s="198"/>
    </row>
    <row r="559" spans="1:17" x14ac:dyDescent="0.3">
      <c r="A559" s="207"/>
      <c r="B559" s="265"/>
      <c r="C559" s="265"/>
      <c r="D559" s="265"/>
      <c r="E559" s="54" t="s">
        <v>2</v>
      </c>
      <c r="F559" s="221"/>
      <c r="G559" s="222"/>
      <c r="H559" s="221"/>
      <c r="I559" s="222"/>
      <c r="J559" s="221"/>
      <c r="K559" s="222"/>
      <c r="L559" s="221"/>
      <c r="M559" s="222"/>
      <c r="N559" s="197"/>
      <c r="O559" s="198"/>
      <c r="P559" s="197"/>
      <c r="Q559" s="198"/>
    </row>
    <row r="560" spans="1:17" x14ac:dyDescent="0.3">
      <c r="A560" s="12" t="s">
        <v>232</v>
      </c>
      <c r="B560" s="27"/>
      <c r="C560" s="27"/>
      <c r="D560" s="27"/>
      <c r="E560" s="53"/>
      <c r="F560" s="239"/>
      <c r="G560" s="239"/>
      <c r="H560" s="239"/>
      <c r="I560" s="239"/>
      <c r="J560" s="239"/>
      <c r="K560" s="239"/>
      <c r="L560" s="239"/>
      <c r="M560" s="239"/>
      <c r="N560" s="199"/>
      <c r="O560" s="199"/>
      <c r="P560" s="199"/>
      <c r="Q560" s="199"/>
    </row>
    <row r="561" spans="1:17" ht="14.4" customHeight="1" x14ac:dyDescent="0.3">
      <c r="B561" s="27"/>
      <c r="C561" s="27"/>
      <c r="D561" s="240" t="s">
        <v>0</v>
      </c>
      <c r="E561" s="240"/>
      <c r="F561" s="240"/>
      <c r="G561" s="240"/>
      <c r="H561" s="240"/>
      <c r="I561" s="240"/>
      <c r="J561" s="240"/>
      <c r="K561" s="240"/>
      <c r="L561" s="240"/>
      <c r="M561" s="240"/>
      <c r="N561" s="204" t="s">
        <v>216</v>
      </c>
      <c r="O561" s="204"/>
      <c r="P561" s="201">
        <f>P521</f>
        <v>43216</v>
      </c>
      <c r="Q561" s="202"/>
    </row>
    <row r="562" spans="1:17" ht="14.4" customHeight="1" x14ac:dyDescent="0.3">
      <c r="B562" s="27"/>
      <c r="C562" s="27"/>
      <c r="D562" s="240"/>
      <c r="E562" s="240"/>
      <c r="F562" s="240"/>
      <c r="G562" s="240"/>
      <c r="H562" s="240"/>
      <c r="I562" s="240"/>
      <c r="J562" s="240"/>
      <c r="K562" s="240"/>
      <c r="L562" s="240"/>
      <c r="M562" s="240"/>
      <c r="O562" s="11" t="s">
        <v>217</v>
      </c>
      <c r="P562" t="s">
        <v>218</v>
      </c>
    </row>
    <row r="563" spans="1:17" ht="15" thickBot="1" x14ac:dyDescent="0.35">
      <c r="B563" s="27"/>
      <c r="C563" s="27"/>
      <c r="D563" s="232" t="s">
        <v>5</v>
      </c>
      <c r="E563" s="232"/>
      <c r="F563" s="233">
        <f>F523</f>
        <v>43220</v>
      </c>
      <c r="G563" s="233"/>
      <c r="H563" s="233"/>
      <c r="I563" s="27"/>
      <c r="J563" s="27"/>
      <c r="K563" s="37"/>
      <c r="L563" s="235"/>
      <c r="M563" s="235"/>
      <c r="N563" s="205" t="s">
        <v>219</v>
      </c>
      <c r="O563" s="205"/>
      <c r="P563" s="203" t="str">
        <f>P523</f>
        <v>Porte H.C</v>
      </c>
      <c r="Q563" s="203"/>
    </row>
    <row r="564" spans="1:17" x14ac:dyDescent="0.3">
      <c r="A564" s="5"/>
      <c r="B564" s="38"/>
      <c r="C564" s="38"/>
      <c r="D564" s="39"/>
      <c r="E564" s="39"/>
      <c r="F564" s="44"/>
      <c r="G564" s="44"/>
      <c r="H564" s="44"/>
      <c r="I564" s="38"/>
      <c r="J564" s="38"/>
      <c r="K564" s="38"/>
      <c r="L564" s="38"/>
      <c r="M564" s="38"/>
      <c r="N564" s="2"/>
      <c r="O564" s="2"/>
      <c r="P564" s="2"/>
      <c r="Q564" s="2"/>
    </row>
    <row r="565" spans="1:17" x14ac:dyDescent="0.3">
      <c r="A565" s="6" t="s">
        <v>1</v>
      </c>
      <c r="B565" s="236" t="s">
        <v>4</v>
      </c>
      <c r="C565" s="237"/>
      <c r="D565" s="237"/>
      <c r="E565" s="238"/>
      <c r="F565" s="221">
        <v>1</v>
      </c>
      <c r="G565" s="222"/>
      <c r="H565" s="221">
        <v>2</v>
      </c>
      <c r="I565" s="222"/>
      <c r="J565" s="221">
        <v>3</v>
      </c>
      <c r="K565" s="222"/>
      <c r="L565" s="221">
        <v>4</v>
      </c>
      <c r="M565" s="222"/>
      <c r="N565" s="197">
        <v>5</v>
      </c>
      <c r="O565" s="198"/>
      <c r="P565" s="197" t="s">
        <v>511</v>
      </c>
      <c r="Q565" s="198"/>
    </row>
    <row r="566" spans="1:17" x14ac:dyDescent="0.3">
      <c r="A566" s="206">
        <v>239</v>
      </c>
      <c r="B566" s="266" t="s">
        <v>305</v>
      </c>
      <c r="C566" s="266"/>
      <c r="D566" s="266"/>
      <c r="E566" s="54" t="s">
        <v>3</v>
      </c>
      <c r="F566" s="221"/>
      <c r="G566" s="222"/>
      <c r="H566" s="221"/>
      <c r="I566" s="222"/>
      <c r="J566" s="221"/>
      <c r="K566" s="222"/>
      <c r="L566" s="221"/>
      <c r="M566" s="222"/>
      <c r="N566" s="197"/>
      <c r="O566" s="198"/>
      <c r="P566" s="197"/>
      <c r="Q566" s="198"/>
    </row>
    <row r="567" spans="1:17" x14ac:dyDescent="0.3">
      <c r="A567" s="207"/>
      <c r="B567" s="266"/>
      <c r="C567" s="266"/>
      <c r="D567" s="266"/>
      <c r="E567" s="54" t="s">
        <v>2</v>
      </c>
      <c r="F567" s="221"/>
      <c r="G567" s="222"/>
      <c r="H567" s="221"/>
      <c r="I567" s="222"/>
      <c r="J567" s="221"/>
      <c r="K567" s="222"/>
      <c r="L567" s="221"/>
      <c r="M567" s="222"/>
      <c r="N567" s="197"/>
      <c r="O567" s="198"/>
      <c r="P567" s="197"/>
      <c r="Q567" s="198"/>
    </row>
    <row r="568" spans="1:17" x14ac:dyDescent="0.3">
      <c r="A568" s="206">
        <v>240</v>
      </c>
      <c r="B568" s="266" t="s">
        <v>306</v>
      </c>
      <c r="C568" s="266"/>
      <c r="D568" s="266"/>
      <c r="E568" s="54" t="s">
        <v>3</v>
      </c>
      <c r="F568" s="221"/>
      <c r="G568" s="222"/>
      <c r="H568" s="221"/>
      <c r="I568" s="222"/>
      <c r="J568" s="221"/>
      <c r="K568" s="222"/>
      <c r="L568" s="221"/>
      <c r="M568" s="222"/>
      <c r="N568" s="197"/>
      <c r="O568" s="198"/>
      <c r="P568" s="197"/>
      <c r="Q568" s="198"/>
    </row>
    <row r="569" spans="1:17" x14ac:dyDescent="0.3">
      <c r="A569" s="207"/>
      <c r="B569" s="266"/>
      <c r="C569" s="266"/>
      <c r="D569" s="266"/>
      <c r="E569" s="54" t="s">
        <v>2</v>
      </c>
      <c r="F569" s="221"/>
      <c r="G569" s="222"/>
      <c r="H569" s="221"/>
      <c r="I569" s="222"/>
      <c r="J569" s="221"/>
      <c r="K569" s="222"/>
      <c r="L569" s="221"/>
      <c r="M569" s="222"/>
      <c r="N569" s="197"/>
      <c r="O569" s="198"/>
      <c r="P569" s="197"/>
      <c r="Q569" s="198"/>
    </row>
    <row r="570" spans="1:17" x14ac:dyDescent="0.3">
      <c r="A570" s="206">
        <v>241</v>
      </c>
      <c r="B570" s="266" t="s">
        <v>307</v>
      </c>
      <c r="C570" s="266"/>
      <c r="D570" s="266"/>
      <c r="E570" s="54" t="s">
        <v>3</v>
      </c>
      <c r="F570" s="221"/>
      <c r="G570" s="222"/>
      <c r="H570" s="221"/>
      <c r="I570" s="222"/>
      <c r="J570" s="221"/>
      <c r="K570" s="222"/>
      <c r="L570" s="221"/>
      <c r="M570" s="222"/>
      <c r="N570" s="197"/>
      <c r="O570" s="198"/>
      <c r="P570" s="197"/>
      <c r="Q570" s="198"/>
    </row>
    <row r="571" spans="1:17" x14ac:dyDescent="0.3">
      <c r="A571" s="207"/>
      <c r="B571" s="266"/>
      <c r="C571" s="266"/>
      <c r="D571" s="266"/>
      <c r="E571" s="54" t="s">
        <v>2</v>
      </c>
      <c r="F571" s="221"/>
      <c r="G571" s="222"/>
      <c r="H571" s="221"/>
      <c r="I571" s="222"/>
      <c r="J571" s="221"/>
      <c r="K571" s="222"/>
      <c r="L571" s="221"/>
      <c r="M571" s="222"/>
      <c r="N571" s="197"/>
      <c r="O571" s="198"/>
      <c r="P571" s="197"/>
      <c r="Q571" s="198"/>
    </row>
    <row r="572" spans="1:17" x14ac:dyDescent="0.3">
      <c r="A572" s="206">
        <v>242</v>
      </c>
      <c r="B572" s="266" t="s">
        <v>308</v>
      </c>
      <c r="C572" s="266"/>
      <c r="D572" s="266"/>
      <c r="E572" s="54" t="s">
        <v>3</v>
      </c>
      <c r="F572" s="221"/>
      <c r="G572" s="222"/>
      <c r="H572" s="221"/>
      <c r="I572" s="222"/>
      <c r="J572" s="221"/>
      <c r="K572" s="222"/>
      <c r="L572" s="221"/>
      <c r="M572" s="222"/>
      <c r="N572" s="197"/>
      <c r="O572" s="198"/>
      <c r="P572" s="197"/>
      <c r="Q572" s="198"/>
    </row>
    <row r="573" spans="1:17" x14ac:dyDescent="0.3">
      <c r="A573" s="207"/>
      <c r="B573" s="266"/>
      <c r="C573" s="266"/>
      <c r="D573" s="266"/>
      <c r="E573" s="54" t="s">
        <v>2</v>
      </c>
      <c r="F573" s="221"/>
      <c r="G573" s="222"/>
      <c r="H573" s="221"/>
      <c r="I573" s="222"/>
      <c r="J573" s="221"/>
      <c r="K573" s="222"/>
      <c r="L573" s="221"/>
      <c r="M573" s="222"/>
      <c r="N573" s="197"/>
      <c r="O573" s="198"/>
      <c r="P573" s="197"/>
      <c r="Q573" s="198"/>
    </row>
    <row r="574" spans="1:17" x14ac:dyDescent="0.3">
      <c r="A574" s="206">
        <v>243</v>
      </c>
      <c r="B574" s="266" t="s">
        <v>309</v>
      </c>
      <c r="C574" s="266"/>
      <c r="D574" s="266"/>
      <c r="E574" s="54" t="s">
        <v>3</v>
      </c>
      <c r="F574" s="221"/>
      <c r="G574" s="222"/>
      <c r="H574" s="221"/>
      <c r="I574" s="222"/>
      <c r="J574" s="221"/>
      <c r="K574" s="222"/>
      <c r="L574" s="221"/>
      <c r="M574" s="222"/>
      <c r="N574" s="197"/>
      <c r="O574" s="198"/>
      <c r="P574" s="197"/>
      <c r="Q574" s="198"/>
    </row>
    <row r="575" spans="1:17" x14ac:dyDescent="0.3">
      <c r="A575" s="207"/>
      <c r="B575" s="266"/>
      <c r="C575" s="266"/>
      <c r="D575" s="266"/>
      <c r="E575" s="54" t="s">
        <v>2</v>
      </c>
      <c r="F575" s="221"/>
      <c r="G575" s="222"/>
      <c r="H575" s="221"/>
      <c r="I575" s="222"/>
      <c r="J575" s="221"/>
      <c r="K575" s="222"/>
      <c r="L575" s="221"/>
      <c r="M575" s="222"/>
      <c r="N575" s="197"/>
      <c r="O575" s="198"/>
      <c r="P575" s="197"/>
      <c r="Q575" s="198"/>
    </row>
    <row r="576" spans="1:17" x14ac:dyDescent="0.3">
      <c r="A576" s="206">
        <v>244</v>
      </c>
      <c r="B576" s="266" t="s">
        <v>310</v>
      </c>
      <c r="C576" s="266"/>
      <c r="D576" s="266"/>
      <c r="E576" s="54" t="s">
        <v>3</v>
      </c>
      <c r="F576" s="221"/>
      <c r="G576" s="222"/>
      <c r="H576" s="221"/>
      <c r="I576" s="222"/>
      <c r="J576" s="221"/>
      <c r="K576" s="222"/>
      <c r="L576" s="221"/>
      <c r="M576" s="222"/>
      <c r="N576" s="197"/>
      <c r="O576" s="198"/>
      <c r="P576" s="197"/>
      <c r="Q576" s="198"/>
    </row>
    <row r="577" spans="1:17" x14ac:dyDescent="0.3">
      <c r="A577" s="207"/>
      <c r="B577" s="266"/>
      <c r="C577" s="266"/>
      <c r="D577" s="266"/>
      <c r="E577" s="54" t="s">
        <v>2</v>
      </c>
      <c r="F577" s="221"/>
      <c r="G577" s="222"/>
      <c r="H577" s="221"/>
      <c r="I577" s="222"/>
      <c r="J577" s="221"/>
      <c r="K577" s="222"/>
      <c r="L577" s="221"/>
      <c r="M577" s="222"/>
      <c r="N577" s="197"/>
      <c r="O577" s="198"/>
      <c r="P577" s="197"/>
      <c r="Q577" s="198"/>
    </row>
    <row r="578" spans="1:17" x14ac:dyDescent="0.3">
      <c r="A578" s="206">
        <v>245</v>
      </c>
      <c r="B578" s="266" t="s">
        <v>311</v>
      </c>
      <c r="C578" s="266"/>
      <c r="D578" s="266"/>
      <c r="E578" s="54" t="s">
        <v>3</v>
      </c>
      <c r="F578" s="221"/>
      <c r="G578" s="222"/>
      <c r="H578" s="221"/>
      <c r="I578" s="222"/>
      <c r="J578" s="221"/>
      <c r="K578" s="222"/>
      <c r="L578" s="221"/>
      <c r="M578" s="222"/>
      <c r="N578" s="197"/>
      <c r="O578" s="198"/>
      <c r="P578" s="197"/>
      <c r="Q578" s="198"/>
    </row>
    <row r="579" spans="1:17" x14ac:dyDescent="0.3">
      <c r="A579" s="207"/>
      <c r="B579" s="266"/>
      <c r="C579" s="266"/>
      <c r="D579" s="266"/>
      <c r="E579" s="54" t="s">
        <v>2</v>
      </c>
      <c r="F579" s="221"/>
      <c r="G579" s="222"/>
      <c r="H579" s="221"/>
      <c r="I579" s="222"/>
      <c r="J579" s="221"/>
      <c r="K579" s="222"/>
      <c r="L579" s="221"/>
      <c r="M579" s="222"/>
      <c r="N579" s="197"/>
      <c r="O579" s="198"/>
      <c r="P579" s="197"/>
      <c r="Q579" s="198"/>
    </row>
    <row r="580" spans="1:17" x14ac:dyDescent="0.3">
      <c r="A580" s="206">
        <v>246</v>
      </c>
      <c r="B580" s="266" t="s">
        <v>312</v>
      </c>
      <c r="C580" s="266"/>
      <c r="D580" s="266"/>
      <c r="E580" s="54" t="s">
        <v>3</v>
      </c>
      <c r="F580" s="221"/>
      <c r="G580" s="222"/>
      <c r="H580" s="221"/>
      <c r="I580" s="222"/>
      <c r="J580" s="221"/>
      <c r="K580" s="222"/>
      <c r="L580" s="221"/>
      <c r="M580" s="222"/>
      <c r="N580" s="197"/>
      <c r="O580" s="198"/>
      <c r="P580" s="197"/>
      <c r="Q580" s="198"/>
    </row>
    <row r="581" spans="1:17" x14ac:dyDescent="0.3">
      <c r="A581" s="207"/>
      <c r="B581" s="266"/>
      <c r="C581" s="266"/>
      <c r="D581" s="266"/>
      <c r="E581" s="54" t="s">
        <v>2</v>
      </c>
      <c r="F581" s="221"/>
      <c r="G581" s="222"/>
      <c r="H581" s="221"/>
      <c r="I581" s="222"/>
      <c r="J581" s="221"/>
      <c r="K581" s="222"/>
      <c r="L581" s="221"/>
      <c r="M581" s="222"/>
      <c r="N581" s="197"/>
      <c r="O581" s="198"/>
      <c r="P581" s="197"/>
      <c r="Q581" s="198"/>
    </row>
    <row r="582" spans="1:17" x14ac:dyDescent="0.3">
      <c r="A582" s="206">
        <v>247</v>
      </c>
      <c r="B582" s="266" t="s">
        <v>313</v>
      </c>
      <c r="C582" s="266"/>
      <c r="D582" s="266"/>
      <c r="E582" s="54" t="s">
        <v>3</v>
      </c>
      <c r="F582" s="221"/>
      <c r="G582" s="222"/>
      <c r="H582" s="221"/>
      <c r="I582" s="222"/>
      <c r="J582" s="221"/>
      <c r="K582" s="222"/>
      <c r="L582" s="221"/>
      <c r="M582" s="222"/>
      <c r="N582" s="197"/>
      <c r="O582" s="198"/>
      <c r="P582" s="197"/>
      <c r="Q582" s="198"/>
    </row>
    <row r="583" spans="1:17" x14ac:dyDescent="0.3">
      <c r="A583" s="207"/>
      <c r="B583" s="266"/>
      <c r="C583" s="266"/>
      <c r="D583" s="266"/>
      <c r="E583" s="54" t="s">
        <v>2</v>
      </c>
      <c r="F583" s="221"/>
      <c r="G583" s="222"/>
      <c r="H583" s="221"/>
      <c r="I583" s="222"/>
      <c r="J583" s="221"/>
      <c r="K583" s="222"/>
      <c r="L583" s="221"/>
      <c r="M583" s="222"/>
      <c r="N583" s="197"/>
      <c r="O583" s="198"/>
      <c r="P583" s="197"/>
      <c r="Q583" s="198"/>
    </row>
    <row r="584" spans="1:17" x14ac:dyDescent="0.3">
      <c r="A584" s="206">
        <v>248</v>
      </c>
      <c r="B584" s="266" t="s">
        <v>314</v>
      </c>
      <c r="C584" s="266"/>
      <c r="D584" s="266"/>
      <c r="E584" s="54" t="s">
        <v>3</v>
      </c>
      <c r="F584" s="221"/>
      <c r="G584" s="222"/>
      <c r="H584" s="221"/>
      <c r="I584" s="222"/>
      <c r="J584" s="221"/>
      <c r="K584" s="222"/>
      <c r="L584" s="221"/>
      <c r="M584" s="222"/>
      <c r="N584" s="197"/>
      <c r="O584" s="198"/>
      <c r="P584" s="197"/>
      <c r="Q584" s="198"/>
    </row>
    <row r="585" spans="1:17" x14ac:dyDescent="0.3">
      <c r="A585" s="207"/>
      <c r="B585" s="266"/>
      <c r="C585" s="266"/>
      <c r="D585" s="266"/>
      <c r="E585" s="54" t="s">
        <v>2</v>
      </c>
      <c r="F585" s="221"/>
      <c r="G585" s="222"/>
      <c r="H585" s="221"/>
      <c r="I585" s="222"/>
      <c r="J585" s="221"/>
      <c r="K585" s="222"/>
      <c r="L585" s="221"/>
      <c r="M585" s="222"/>
      <c r="N585" s="197"/>
      <c r="O585" s="198"/>
      <c r="P585" s="197"/>
      <c r="Q585" s="198"/>
    </row>
    <row r="586" spans="1:17" x14ac:dyDescent="0.3">
      <c r="A586" s="206">
        <v>249</v>
      </c>
      <c r="B586" s="266" t="s">
        <v>315</v>
      </c>
      <c r="C586" s="266"/>
      <c r="D586" s="266"/>
      <c r="E586" s="54" t="s">
        <v>3</v>
      </c>
      <c r="F586" s="221"/>
      <c r="G586" s="222"/>
      <c r="H586" s="221"/>
      <c r="I586" s="222"/>
      <c r="J586" s="221"/>
      <c r="K586" s="222"/>
      <c r="L586" s="221"/>
      <c r="M586" s="222"/>
      <c r="N586" s="197"/>
      <c r="O586" s="198"/>
      <c r="P586" s="197"/>
      <c r="Q586" s="198"/>
    </row>
    <row r="587" spans="1:17" x14ac:dyDescent="0.3">
      <c r="A587" s="207"/>
      <c r="B587" s="266"/>
      <c r="C587" s="266"/>
      <c r="D587" s="266"/>
      <c r="E587" s="54" t="s">
        <v>2</v>
      </c>
      <c r="F587" s="221"/>
      <c r="G587" s="222"/>
      <c r="H587" s="221"/>
      <c r="I587" s="222"/>
      <c r="J587" s="221"/>
      <c r="K587" s="222"/>
      <c r="L587" s="221"/>
      <c r="M587" s="222"/>
      <c r="N587" s="197"/>
      <c r="O587" s="198"/>
      <c r="P587" s="197"/>
      <c r="Q587" s="198"/>
    </row>
    <row r="588" spans="1:17" x14ac:dyDescent="0.3">
      <c r="A588" s="206">
        <v>250</v>
      </c>
      <c r="B588" s="266" t="s">
        <v>316</v>
      </c>
      <c r="C588" s="266"/>
      <c r="D588" s="266"/>
      <c r="E588" s="54" t="s">
        <v>3</v>
      </c>
      <c r="F588" s="221"/>
      <c r="G588" s="222"/>
      <c r="H588" s="221"/>
      <c r="I588" s="222"/>
      <c r="J588" s="221"/>
      <c r="K588" s="222"/>
      <c r="L588" s="221"/>
      <c r="M588" s="222"/>
      <c r="N588" s="197"/>
      <c r="O588" s="198"/>
      <c r="P588" s="197"/>
      <c r="Q588" s="198"/>
    </row>
    <row r="589" spans="1:17" x14ac:dyDescent="0.3">
      <c r="A589" s="207"/>
      <c r="B589" s="266"/>
      <c r="C589" s="266"/>
      <c r="D589" s="266"/>
      <c r="E589" s="54" t="s">
        <v>2</v>
      </c>
      <c r="F589" s="221"/>
      <c r="G589" s="222"/>
      <c r="H589" s="221"/>
      <c r="I589" s="222"/>
      <c r="J589" s="221"/>
      <c r="K589" s="222"/>
      <c r="L589" s="221"/>
      <c r="M589" s="222"/>
      <c r="N589" s="197"/>
      <c r="O589" s="198"/>
      <c r="P589" s="197"/>
      <c r="Q589" s="198"/>
    </row>
    <row r="590" spans="1:17" x14ac:dyDescent="0.3">
      <c r="A590" s="206">
        <v>251</v>
      </c>
      <c r="B590" s="266" t="s">
        <v>317</v>
      </c>
      <c r="C590" s="266"/>
      <c r="D590" s="266"/>
      <c r="E590" s="54" t="s">
        <v>3</v>
      </c>
      <c r="F590" s="221"/>
      <c r="G590" s="222"/>
      <c r="H590" s="221"/>
      <c r="I590" s="222"/>
      <c r="J590" s="221"/>
      <c r="K590" s="222"/>
      <c r="L590" s="221"/>
      <c r="M590" s="222"/>
      <c r="N590" s="197"/>
      <c r="O590" s="198"/>
      <c r="P590" s="197"/>
      <c r="Q590" s="198"/>
    </row>
    <row r="591" spans="1:17" x14ac:dyDescent="0.3">
      <c r="A591" s="207"/>
      <c r="B591" s="266"/>
      <c r="C591" s="266"/>
      <c r="D591" s="266"/>
      <c r="E591" s="54" t="s">
        <v>2</v>
      </c>
      <c r="F591" s="221"/>
      <c r="G591" s="222"/>
      <c r="H591" s="221"/>
      <c r="I591" s="222"/>
      <c r="J591" s="221"/>
      <c r="K591" s="222"/>
      <c r="L591" s="221"/>
      <c r="M591" s="222"/>
      <c r="N591" s="197"/>
      <c r="O591" s="198"/>
      <c r="P591" s="197"/>
      <c r="Q591" s="198"/>
    </row>
    <row r="592" spans="1:17" x14ac:dyDescent="0.3">
      <c r="A592" s="206">
        <v>252</v>
      </c>
      <c r="B592" s="266" t="s">
        <v>318</v>
      </c>
      <c r="C592" s="266"/>
      <c r="D592" s="266"/>
      <c r="E592" s="54" t="s">
        <v>3</v>
      </c>
      <c r="F592" s="221"/>
      <c r="G592" s="222"/>
      <c r="H592" s="221"/>
      <c r="I592" s="222"/>
      <c r="J592" s="221"/>
      <c r="K592" s="222"/>
      <c r="L592" s="221"/>
      <c r="M592" s="222"/>
      <c r="N592" s="197"/>
      <c r="O592" s="198"/>
      <c r="P592" s="197"/>
      <c r="Q592" s="198"/>
    </row>
    <row r="593" spans="1:17" x14ac:dyDescent="0.3">
      <c r="A593" s="207"/>
      <c r="B593" s="266"/>
      <c r="C593" s="266"/>
      <c r="D593" s="266"/>
      <c r="E593" s="54" t="s">
        <v>2</v>
      </c>
      <c r="F593" s="221"/>
      <c r="G593" s="222"/>
      <c r="H593" s="221"/>
      <c r="I593" s="222"/>
      <c r="J593" s="221"/>
      <c r="K593" s="222"/>
      <c r="L593" s="221"/>
      <c r="M593" s="222"/>
      <c r="N593" s="197"/>
      <c r="O593" s="198"/>
      <c r="P593" s="197"/>
      <c r="Q593" s="198"/>
    </row>
    <row r="594" spans="1:17" x14ac:dyDescent="0.3">
      <c r="A594" s="206">
        <v>253</v>
      </c>
      <c r="B594" s="266" t="s">
        <v>319</v>
      </c>
      <c r="C594" s="266"/>
      <c r="D594" s="266"/>
      <c r="E594" s="54" t="s">
        <v>3</v>
      </c>
      <c r="F594" s="221"/>
      <c r="G594" s="222"/>
      <c r="H594" s="221"/>
      <c r="I594" s="222"/>
      <c r="J594" s="221"/>
      <c r="K594" s="222"/>
      <c r="L594" s="221"/>
      <c r="M594" s="222"/>
      <c r="N594" s="197"/>
      <c r="O594" s="198"/>
      <c r="P594" s="197"/>
      <c r="Q594" s="198"/>
    </row>
    <row r="595" spans="1:17" x14ac:dyDescent="0.3">
      <c r="A595" s="207"/>
      <c r="B595" s="266"/>
      <c r="C595" s="266"/>
      <c r="D595" s="266"/>
      <c r="E595" s="54" t="s">
        <v>2</v>
      </c>
      <c r="F595" s="221"/>
      <c r="G595" s="222"/>
      <c r="H595" s="221"/>
      <c r="I595" s="222"/>
      <c r="J595" s="221"/>
      <c r="K595" s="222"/>
      <c r="L595" s="221"/>
      <c r="M595" s="222"/>
      <c r="N595" s="197"/>
      <c r="O595" s="198"/>
      <c r="P595" s="197"/>
      <c r="Q595" s="198"/>
    </row>
    <row r="596" spans="1:17" x14ac:dyDescent="0.3">
      <c r="A596" s="206">
        <v>254</v>
      </c>
      <c r="B596" s="266" t="s">
        <v>320</v>
      </c>
      <c r="C596" s="266"/>
      <c r="D596" s="266"/>
      <c r="E596" s="54" t="s">
        <v>3</v>
      </c>
      <c r="F596" s="221"/>
      <c r="G596" s="222"/>
      <c r="H596" s="221"/>
      <c r="I596" s="222"/>
      <c r="J596" s="221"/>
      <c r="K596" s="222"/>
      <c r="L596" s="221"/>
      <c r="M596" s="222"/>
      <c r="N596" s="197"/>
      <c r="O596" s="198"/>
      <c r="P596" s="197"/>
      <c r="Q596" s="198"/>
    </row>
    <row r="597" spans="1:17" x14ac:dyDescent="0.3">
      <c r="A597" s="207"/>
      <c r="B597" s="266"/>
      <c r="C597" s="266"/>
      <c r="D597" s="266"/>
      <c r="E597" s="54" t="s">
        <v>2</v>
      </c>
      <c r="F597" s="221"/>
      <c r="G597" s="222"/>
      <c r="H597" s="221"/>
      <c r="I597" s="222"/>
      <c r="J597" s="221"/>
      <c r="K597" s="222"/>
      <c r="L597" s="221"/>
      <c r="M597" s="222"/>
      <c r="N597" s="197"/>
      <c r="O597" s="198"/>
      <c r="P597" s="197"/>
      <c r="Q597" s="198"/>
    </row>
    <row r="598" spans="1:17" x14ac:dyDescent="0.3">
      <c r="A598" s="206">
        <v>255</v>
      </c>
      <c r="B598" s="266" t="s">
        <v>321</v>
      </c>
      <c r="C598" s="266"/>
      <c r="D598" s="266"/>
      <c r="E598" s="54" t="s">
        <v>3</v>
      </c>
      <c r="F598" s="221"/>
      <c r="G598" s="222"/>
      <c r="H598" s="221"/>
      <c r="I598" s="222"/>
      <c r="J598" s="221"/>
      <c r="K598" s="222"/>
      <c r="L598" s="221"/>
      <c r="M598" s="222"/>
      <c r="N598" s="197"/>
      <c r="O598" s="198"/>
      <c r="P598" s="197"/>
      <c r="Q598" s="198"/>
    </row>
    <row r="599" spans="1:17" x14ac:dyDescent="0.3">
      <c r="A599" s="207"/>
      <c r="B599" s="266"/>
      <c r="C599" s="266"/>
      <c r="D599" s="266"/>
      <c r="E599" s="54" t="s">
        <v>2</v>
      </c>
      <c r="F599" s="221"/>
      <c r="G599" s="222"/>
      <c r="H599" s="221"/>
      <c r="I599" s="222"/>
      <c r="J599" s="221"/>
      <c r="K599" s="222"/>
      <c r="L599" s="221"/>
      <c r="M599" s="222"/>
      <c r="N599" s="197"/>
      <c r="O599" s="198"/>
      <c r="P599" s="197"/>
      <c r="Q599" s="198"/>
    </row>
    <row r="600" spans="1:17" x14ac:dyDescent="0.3">
      <c r="A600" s="12" t="s">
        <v>500</v>
      </c>
      <c r="B600" s="27"/>
      <c r="C600" s="27"/>
      <c r="D600" s="27"/>
      <c r="E600" s="53"/>
      <c r="F600" s="223"/>
      <c r="G600" s="223"/>
      <c r="H600" s="223"/>
      <c r="I600" s="223"/>
      <c r="J600" s="223"/>
      <c r="K600" s="223"/>
      <c r="L600" s="223"/>
      <c r="M600" s="223"/>
      <c r="N600" s="209"/>
      <c r="O600" s="209"/>
      <c r="P600" s="209"/>
      <c r="Q600" s="209"/>
    </row>
    <row r="601" spans="1:17" ht="14.4" customHeight="1" x14ac:dyDescent="0.3">
      <c r="B601" s="27"/>
      <c r="C601" s="27"/>
      <c r="D601" s="240" t="s">
        <v>0</v>
      </c>
      <c r="E601" s="240"/>
      <c r="F601" s="240"/>
      <c r="G601" s="240"/>
      <c r="H601" s="240"/>
      <c r="I601" s="240"/>
      <c r="J601" s="240"/>
      <c r="K601" s="240"/>
      <c r="L601" s="240"/>
      <c r="M601" s="240"/>
      <c r="N601" s="204" t="s">
        <v>216</v>
      </c>
      <c r="O601" s="204"/>
      <c r="P601" s="201">
        <f>P561</f>
        <v>43216</v>
      </c>
      <c r="Q601" s="202"/>
    </row>
    <row r="602" spans="1:17" ht="14.4" customHeight="1" x14ac:dyDescent="0.3">
      <c r="B602" s="27"/>
      <c r="C602" s="27"/>
      <c r="D602" s="240"/>
      <c r="E602" s="240"/>
      <c r="F602" s="240"/>
      <c r="G602" s="240"/>
      <c r="H602" s="240"/>
      <c r="I602" s="240"/>
      <c r="J602" s="240"/>
      <c r="K602" s="240"/>
      <c r="L602" s="240"/>
      <c r="M602" s="240"/>
      <c r="O602" s="11" t="s">
        <v>217</v>
      </c>
      <c r="P602" t="s">
        <v>218</v>
      </c>
    </row>
    <row r="603" spans="1:17" ht="15" thickBot="1" x14ac:dyDescent="0.35">
      <c r="B603" s="27"/>
      <c r="C603" s="27"/>
      <c r="D603" s="232" t="s">
        <v>5</v>
      </c>
      <c r="E603" s="232"/>
      <c r="F603" s="233">
        <f>F563</f>
        <v>43220</v>
      </c>
      <c r="G603" s="233"/>
      <c r="H603" s="233"/>
      <c r="I603" s="27"/>
      <c r="J603" s="27"/>
      <c r="K603" s="37"/>
      <c r="L603" s="235"/>
      <c r="M603" s="235"/>
      <c r="N603" s="205" t="s">
        <v>219</v>
      </c>
      <c r="O603" s="205"/>
      <c r="P603" s="203" t="str">
        <f>P563</f>
        <v>Porte H.C</v>
      </c>
      <c r="Q603" s="203"/>
    </row>
    <row r="604" spans="1:17" x14ac:dyDescent="0.3">
      <c r="A604" s="5"/>
      <c r="B604" s="38"/>
      <c r="C604" s="38"/>
      <c r="D604" s="39"/>
      <c r="E604" s="39"/>
      <c r="F604" s="44"/>
      <c r="G604" s="44"/>
      <c r="H604" s="44"/>
      <c r="I604" s="38"/>
      <c r="J604" s="38"/>
      <c r="K604" s="38"/>
      <c r="L604" s="38"/>
      <c r="M604" s="38"/>
      <c r="N604" s="2"/>
      <c r="O604" s="2"/>
      <c r="P604" s="2"/>
      <c r="Q604" s="2"/>
    </row>
    <row r="605" spans="1:17" x14ac:dyDescent="0.3">
      <c r="A605" s="6" t="s">
        <v>1</v>
      </c>
      <c r="B605" s="236" t="s">
        <v>4</v>
      </c>
      <c r="C605" s="237"/>
      <c r="D605" s="237"/>
      <c r="E605" s="238"/>
      <c r="F605" s="221">
        <v>1</v>
      </c>
      <c r="G605" s="222"/>
      <c r="H605" s="221">
        <v>2</v>
      </c>
      <c r="I605" s="222"/>
      <c r="J605" s="221">
        <v>3</v>
      </c>
      <c r="K605" s="222"/>
      <c r="L605" s="221">
        <v>4</v>
      </c>
      <c r="M605" s="222"/>
      <c r="N605" s="197">
        <v>5</v>
      </c>
      <c r="O605" s="198"/>
      <c r="P605" s="197" t="s">
        <v>511</v>
      </c>
      <c r="Q605" s="198"/>
    </row>
    <row r="606" spans="1:17" x14ac:dyDescent="0.3">
      <c r="A606" s="206">
        <v>256</v>
      </c>
      <c r="B606" s="266" t="s">
        <v>322</v>
      </c>
      <c r="C606" s="266"/>
      <c r="D606" s="266"/>
      <c r="E606" s="54" t="s">
        <v>3</v>
      </c>
      <c r="F606" s="221"/>
      <c r="G606" s="222"/>
      <c r="H606" s="221"/>
      <c r="I606" s="222"/>
      <c r="J606" s="221"/>
      <c r="K606" s="222"/>
      <c r="L606" s="221"/>
      <c r="M606" s="222"/>
      <c r="N606" s="197"/>
      <c r="O606" s="198"/>
      <c r="P606" s="197"/>
      <c r="Q606" s="198"/>
    </row>
    <row r="607" spans="1:17" x14ac:dyDescent="0.3">
      <c r="A607" s="207"/>
      <c r="B607" s="266"/>
      <c r="C607" s="266"/>
      <c r="D607" s="266"/>
      <c r="E607" s="54" t="s">
        <v>2</v>
      </c>
      <c r="F607" s="221"/>
      <c r="G607" s="222"/>
      <c r="H607" s="221"/>
      <c r="I607" s="222"/>
      <c r="J607" s="221"/>
      <c r="K607" s="222"/>
      <c r="L607" s="221"/>
      <c r="M607" s="222"/>
      <c r="N607" s="197"/>
      <c r="O607" s="198"/>
      <c r="P607" s="197"/>
      <c r="Q607" s="198"/>
    </row>
    <row r="608" spans="1:17" x14ac:dyDescent="0.3">
      <c r="A608" s="206">
        <v>257</v>
      </c>
      <c r="B608" s="266" t="s">
        <v>323</v>
      </c>
      <c r="C608" s="266"/>
      <c r="D608" s="266"/>
      <c r="E608" s="54" t="s">
        <v>3</v>
      </c>
      <c r="F608" s="221"/>
      <c r="G608" s="222"/>
      <c r="H608" s="221"/>
      <c r="I608" s="222"/>
      <c r="J608" s="221"/>
      <c r="K608" s="222"/>
      <c r="L608" s="221"/>
      <c r="M608" s="222"/>
      <c r="N608" s="197"/>
      <c r="O608" s="198"/>
      <c r="P608" s="197"/>
      <c r="Q608" s="198"/>
    </row>
    <row r="609" spans="1:17" x14ac:dyDescent="0.3">
      <c r="A609" s="207"/>
      <c r="B609" s="266"/>
      <c r="C609" s="266"/>
      <c r="D609" s="266"/>
      <c r="E609" s="54" t="s">
        <v>2</v>
      </c>
      <c r="F609" s="221"/>
      <c r="G609" s="222"/>
      <c r="H609" s="221"/>
      <c r="I609" s="222"/>
      <c r="J609" s="221"/>
      <c r="K609" s="222"/>
      <c r="L609" s="221"/>
      <c r="M609" s="222"/>
      <c r="N609" s="197"/>
      <c r="O609" s="198"/>
      <c r="P609" s="197"/>
      <c r="Q609" s="198"/>
    </row>
    <row r="610" spans="1:17" x14ac:dyDescent="0.3">
      <c r="A610" s="206">
        <v>258</v>
      </c>
      <c r="B610" s="266" t="s">
        <v>324</v>
      </c>
      <c r="C610" s="266"/>
      <c r="D610" s="266"/>
      <c r="E610" s="54" t="s">
        <v>3</v>
      </c>
      <c r="F610" s="221"/>
      <c r="G610" s="222"/>
      <c r="H610" s="221"/>
      <c r="I610" s="222"/>
      <c r="J610" s="221"/>
      <c r="K610" s="222"/>
      <c r="L610" s="221"/>
      <c r="M610" s="222"/>
      <c r="N610" s="197"/>
      <c r="O610" s="198"/>
      <c r="P610" s="197"/>
      <c r="Q610" s="198"/>
    </row>
    <row r="611" spans="1:17" x14ac:dyDescent="0.3">
      <c r="A611" s="207"/>
      <c r="B611" s="266"/>
      <c r="C611" s="266"/>
      <c r="D611" s="266"/>
      <c r="E611" s="54" t="s">
        <v>2</v>
      </c>
      <c r="F611" s="221"/>
      <c r="G611" s="222"/>
      <c r="H611" s="221"/>
      <c r="I611" s="222"/>
      <c r="J611" s="221"/>
      <c r="K611" s="222"/>
      <c r="L611" s="221"/>
      <c r="M611" s="222"/>
      <c r="N611" s="197"/>
      <c r="O611" s="198"/>
      <c r="P611" s="197"/>
      <c r="Q611" s="198"/>
    </row>
    <row r="612" spans="1:17" x14ac:dyDescent="0.3">
      <c r="A612" s="206">
        <v>259</v>
      </c>
      <c r="B612" s="266" t="s">
        <v>325</v>
      </c>
      <c r="C612" s="266"/>
      <c r="D612" s="266"/>
      <c r="E612" s="54" t="s">
        <v>3</v>
      </c>
      <c r="F612" s="221"/>
      <c r="G612" s="222"/>
      <c r="H612" s="221"/>
      <c r="I612" s="222"/>
      <c r="J612" s="221"/>
      <c r="K612" s="222"/>
      <c r="L612" s="221"/>
      <c r="M612" s="222"/>
      <c r="N612" s="197"/>
      <c r="O612" s="198"/>
      <c r="P612" s="197"/>
      <c r="Q612" s="198"/>
    </row>
    <row r="613" spans="1:17" x14ac:dyDescent="0.3">
      <c r="A613" s="207"/>
      <c r="B613" s="266"/>
      <c r="C613" s="266"/>
      <c r="D613" s="266"/>
      <c r="E613" s="54" t="s">
        <v>2</v>
      </c>
      <c r="F613" s="221"/>
      <c r="G613" s="222"/>
      <c r="H613" s="221"/>
      <c r="I613" s="222"/>
      <c r="J613" s="221"/>
      <c r="K613" s="222"/>
      <c r="L613" s="221"/>
      <c r="M613" s="222"/>
      <c r="N613" s="197"/>
      <c r="O613" s="198"/>
      <c r="P613" s="197"/>
      <c r="Q613" s="198"/>
    </row>
    <row r="614" spans="1:17" x14ac:dyDescent="0.3">
      <c r="A614" s="206">
        <v>260</v>
      </c>
      <c r="B614" s="266" t="s">
        <v>326</v>
      </c>
      <c r="C614" s="266"/>
      <c r="D614" s="266"/>
      <c r="E614" s="54" t="s">
        <v>3</v>
      </c>
      <c r="F614" s="221"/>
      <c r="G614" s="222"/>
      <c r="H614" s="221"/>
      <c r="I614" s="222"/>
      <c r="J614" s="221"/>
      <c r="K614" s="222"/>
      <c r="L614" s="221"/>
      <c r="M614" s="222"/>
      <c r="N614" s="197"/>
      <c r="O614" s="198"/>
      <c r="P614" s="197"/>
      <c r="Q614" s="198"/>
    </row>
    <row r="615" spans="1:17" x14ac:dyDescent="0.3">
      <c r="A615" s="207"/>
      <c r="B615" s="266"/>
      <c r="C615" s="266"/>
      <c r="D615" s="266"/>
      <c r="E615" s="54" t="s">
        <v>2</v>
      </c>
      <c r="F615" s="221"/>
      <c r="G615" s="222"/>
      <c r="H615" s="221"/>
      <c r="I615" s="222"/>
      <c r="J615" s="221"/>
      <c r="K615" s="222"/>
      <c r="L615" s="221"/>
      <c r="M615" s="222"/>
      <c r="N615" s="197"/>
      <c r="O615" s="198"/>
      <c r="P615" s="197"/>
      <c r="Q615" s="198"/>
    </row>
    <row r="616" spans="1:17" x14ac:dyDescent="0.3">
      <c r="A616" s="206">
        <v>261</v>
      </c>
      <c r="B616" s="266" t="s">
        <v>327</v>
      </c>
      <c r="C616" s="266"/>
      <c r="D616" s="266"/>
      <c r="E616" s="54" t="s">
        <v>3</v>
      </c>
      <c r="F616" s="221"/>
      <c r="G616" s="222"/>
      <c r="H616" s="221"/>
      <c r="I616" s="222"/>
      <c r="J616" s="221"/>
      <c r="K616" s="222"/>
      <c r="L616" s="221"/>
      <c r="M616" s="222"/>
      <c r="N616" s="197"/>
      <c r="O616" s="198"/>
      <c r="P616" s="197"/>
      <c r="Q616" s="198"/>
    </row>
    <row r="617" spans="1:17" x14ac:dyDescent="0.3">
      <c r="A617" s="207"/>
      <c r="B617" s="266"/>
      <c r="C617" s="266"/>
      <c r="D617" s="266"/>
      <c r="E617" s="54" t="s">
        <v>2</v>
      </c>
      <c r="F617" s="221"/>
      <c r="G617" s="222"/>
      <c r="H617" s="221"/>
      <c r="I617" s="222"/>
      <c r="J617" s="221"/>
      <c r="K617" s="222"/>
      <c r="L617" s="221"/>
      <c r="M617" s="222"/>
      <c r="N617" s="197"/>
      <c r="O617" s="198"/>
      <c r="P617" s="197"/>
      <c r="Q617" s="198"/>
    </row>
    <row r="618" spans="1:17" x14ac:dyDescent="0.3">
      <c r="A618" s="206">
        <v>262</v>
      </c>
      <c r="B618" s="266" t="s">
        <v>328</v>
      </c>
      <c r="C618" s="266"/>
      <c r="D618" s="266"/>
      <c r="E618" s="54" t="s">
        <v>3</v>
      </c>
      <c r="F618" s="221"/>
      <c r="G618" s="222"/>
      <c r="H618" s="221"/>
      <c r="I618" s="222"/>
      <c r="J618" s="221"/>
      <c r="K618" s="222"/>
      <c r="L618" s="221"/>
      <c r="M618" s="222"/>
      <c r="N618" s="197"/>
      <c r="O618" s="198"/>
      <c r="P618" s="197"/>
      <c r="Q618" s="198"/>
    </row>
    <row r="619" spans="1:17" x14ac:dyDescent="0.3">
      <c r="A619" s="207"/>
      <c r="B619" s="266"/>
      <c r="C619" s="266"/>
      <c r="D619" s="266"/>
      <c r="E619" s="54" t="s">
        <v>2</v>
      </c>
      <c r="F619" s="221"/>
      <c r="G619" s="222"/>
      <c r="H619" s="221"/>
      <c r="I619" s="222"/>
      <c r="J619" s="221"/>
      <c r="K619" s="222"/>
      <c r="L619" s="221"/>
      <c r="M619" s="222"/>
      <c r="N619" s="197"/>
      <c r="O619" s="198"/>
      <c r="P619" s="197"/>
      <c r="Q619" s="198"/>
    </row>
    <row r="620" spans="1:17" x14ac:dyDescent="0.3">
      <c r="A620" s="206">
        <v>263</v>
      </c>
      <c r="B620" s="266" t="s">
        <v>329</v>
      </c>
      <c r="C620" s="266"/>
      <c r="D620" s="266"/>
      <c r="E620" s="54" t="s">
        <v>3</v>
      </c>
      <c r="F620" s="221"/>
      <c r="G620" s="222"/>
      <c r="H620" s="221"/>
      <c r="I620" s="222"/>
      <c r="J620" s="221"/>
      <c r="K620" s="222"/>
      <c r="L620" s="221"/>
      <c r="M620" s="222"/>
      <c r="N620" s="197"/>
      <c r="O620" s="198"/>
      <c r="P620" s="197"/>
      <c r="Q620" s="198"/>
    </row>
    <row r="621" spans="1:17" x14ac:dyDescent="0.3">
      <c r="A621" s="207"/>
      <c r="B621" s="266"/>
      <c r="C621" s="266"/>
      <c r="D621" s="266"/>
      <c r="E621" s="54" t="s">
        <v>2</v>
      </c>
      <c r="F621" s="221"/>
      <c r="G621" s="222"/>
      <c r="H621" s="221"/>
      <c r="I621" s="222"/>
      <c r="J621" s="221"/>
      <c r="K621" s="222"/>
      <c r="L621" s="221"/>
      <c r="M621" s="222"/>
      <c r="N621" s="197"/>
      <c r="O621" s="198"/>
      <c r="P621" s="197"/>
      <c r="Q621" s="198"/>
    </row>
    <row r="622" spans="1:17" x14ac:dyDescent="0.3">
      <c r="A622" s="206">
        <v>264</v>
      </c>
      <c r="B622" s="266" t="s">
        <v>330</v>
      </c>
      <c r="C622" s="266"/>
      <c r="D622" s="266"/>
      <c r="E622" s="54" t="s">
        <v>3</v>
      </c>
      <c r="F622" s="221"/>
      <c r="G622" s="222"/>
      <c r="H622" s="221"/>
      <c r="I622" s="222"/>
      <c r="J622" s="221"/>
      <c r="K622" s="222"/>
      <c r="L622" s="221"/>
      <c r="M622" s="222"/>
      <c r="N622" s="197"/>
      <c r="O622" s="198"/>
      <c r="P622" s="197"/>
      <c r="Q622" s="198"/>
    </row>
    <row r="623" spans="1:17" x14ac:dyDescent="0.3">
      <c r="A623" s="207"/>
      <c r="B623" s="266"/>
      <c r="C623" s="266"/>
      <c r="D623" s="266"/>
      <c r="E623" s="54" t="s">
        <v>2</v>
      </c>
      <c r="F623" s="221"/>
      <c r="G623" s="222"/>
      <c r="H623" s="221"/>
      <c r="I623" s="222"/>
      <c r="J623" s="221"/>
      <c r="K623" s="222"/>
      <c r="L623" s="221"/>
      <c r="M623" s="222"/>
      <c r="N623" s="197"/>
      <c r="O623" s="198"/>
      <c r="P623" s="197"/>
      <c r="Q623" s="198"/>
    </row>
    <row r="624" spans="1:17" x14ac:dyDescent="0.3">
      <c r="A624" s="206">
        <v>265</v>
      </c>
      <c r="B624" s="265"/>
      <c r="C624" s="265"/>
      <c r="D624" s="265"/>
      <c r="E624" s="54" t="s">
        <v>3</v>
      </c>
      <c r="F624" s="221"/>
      <c r="G624" s="222"/>
      <c r="H624" s="221"/>
      <c r="I624" s="222"/>
      <c r="J624" s="221"/>
      <c r="K624" s="222"/>
      <c r="L624" s="221"/>
      <c r="M624" s="222"/>
      <c r="N624" s="197"/>
      <c r="O624" s="198"/>
      <c r="P624" s="197"/>
      <c r="Q624" s="198"/>
    </row>
    <row r="625" spans="1:17" x14ac:dyDescent="0.3">
      <c r="A625" s="207"/>
      <c r="B625" s="265"/>
      <c r="C625" s="265"/>
      <c r="D625" s="265"/>
      <c r="E625" s="54" t="s">
        <v>2</v>
      </c>
      <c r="F625" s="221"/>
      <c r="G625" s="222"/>
      <c r="H625" s="221"/>
      <c r="I625" s="222"/>
      <c r="J625" s="221"/>
      <c r="K625" s="222"/>
      <c r="L625" s="221"/>
      <c r="M625" s="222"/>
      <c r="N625" s="197"/>
      <c r="O625" s="198"/>
      <c r="P625" s="197"/>
      <c r="Q625" s="198"/>
    </row>
    <row r="626" spans="1:17" x14ac:dyDescent="0.3">
      <c r="A626" s="206">
        <v>266</v>
      </c>
      <c r="B626" s="265"/>
      <c r="C626" s="265"/>
      <c r="D626" s="265"/>
      <c r="E626" s="54" t="s">
        <v>3</v>
      </c>
      <c r="F626" s="221"/>
      <c r="G626" s="222"/>
      <c r="H626" s="221"/>
      <c r="I626" s="222"/>
      <c r="J626" s="221"/>
      <c r="K626" s="222"/>
      <c r="L626" s="221"/>
      <c r="M626" s="222"/>
      <c r="N626" s="197"/>
      <c r="O626" s="198"/>
      <c r="P626" s="197"/>
      <c r="Q626" s="198"/>
    </row>
    <row r="627" spans="1:17" x14ac:dyDescent="0.3">
      <c r="A627" s="207"/>
      <c r="B627" s="265"/>
      <c r="C627" s="265"/>
      <c r="D627" s="265"/>
      <c r="E627" s="54" t="s">
        <v>2</v>
      </c>
      <c r="F627" s="221"/>
      <c r="G627" s="222"/>
      <c r="H627" s="221"/>
      <c r="I627" s="222"/>
      <c r="J627" s="221"/>
      <c r="K627" s="222"/>
      <c r="L627" s="221"/>
      <c r="M627" s="222"/>
      <c r="N627" s="197"/>
      <c r="O627" s="198"/>
      <c r="P627" s="197"/>
      <c r="Q627" s="198"/>
    </row>
    <row r="628" spans="1:17" x14ac:dyDescent="0.3">
      <c r="A628" s="206">
        <v>267</v>
      </c>
      <c r="B628" s="265"/>
      <c r="C628" s="265"/>
      <c r="D628" s="265"/>
      <c r="E628" s="54" t="s">
        <v>3</v>
      </c>
      <c r="F628" s="221"/>
      <c r="G628" s="222"/>
      <c r="H628" s="221"/>
      <c r="I628" s="222"/>
      <c r="J628" s="221"/>
      <c r="K628" s="222"/>
      <c r="L628" s="221"/>
      <c r="M628" s="222"/>
      <c r="N628" s="197"/>
      <c r="O628" s="198"/>
      <c r="P628" s="197"/>
      <c r="Q628" s="198"/>
    </row>
    <row r="629" spans="1:17" x14ac:dyDescent="0.3">
      <c r="A629" s="207"/>
      <c r="B629" s="265"/>
      <c r="C629" s="265"/>
      <c r="D629" s="265"/>
      <c r="E629" s="54" t="s">
        <v>2</v>
      </c>
      <c r="F629" s="221"/>
      <c r="G629" s="222"/>
      <c r="H629" s="221"/>
      <c r="I629" s="222"/>
      <c r="J629" s="221"/>
      <c r="K629" s="222"/>
      <c r="L629" s="221"/>
      <c r="M629" s="222"/>
      <c r="N629" s="197"/>
      <c r="O629" s="198"/>
      <c r="P629" s="197"/>
      <c r="Q629" s="198"/>
    </row>
    <row r="630" spans="1:17" x14ac:dyDescent="0.3">
      <c r="A630" s="206">
        <v>268</v>
      </c>
      <c r="B630" s="265"/>
      <c r="C630" s="265"/>
      <c r="D630" s="265"/>
      <c r="E630" s="54" t="s">
        <v>3</v>
      </c>
      <c r="F630" s="221"/>
      <c r="G630" s="222"/>
      <c r="H630" s="221"/>
      <c r="I630" s="222"/>
      <c r="J630" s="221"/>
      <c r="K630" s="222"/>
      <c r="L630" s="221"/>
      <c r="M630" s="222"/>
      <c r="N630" s="197"/>
      <c r="O630" s="198"/>
      <c r="P630" s="197"/>
      <c r="Q630" s="198"/>
    </row>
    <row r="631" spans="1:17" x14ac:dyDescent="0.3">
      <c r="A631" s="207"/>
      <c r="B631" s="265"/>
      <c r="C631" s="265"/>
      <c r="D631" s="265"/>
      <c r="E631" s="54" t="s">
        <v>2</v>
      </c>
      <c r="F631" s="221"/>
      <c r="G631" s="222"/>
      <c r="H631" s="221"/>
      <c r="I631" s="222"/>
      <c r="J631" s="221"/>
      <c r="K631" s="222"/>
      <c r="L631" s="221"/>
      <c r="M631" s="222"/>
      <c r="N631" s="197"/>
      <c r="O631" s="198"/>
      <c r="P631" s="197"/>
      <c r="Q631" s="198"/>
    </row>
    <row r="632" spans="1:17" x14ac:dyDescent="0.3">
      <c r="A632" s="206">
        <v>269</v>
      </c>
      <c r="B632" s="265"/>
      <c r="C632" s="265"/>
      <c r="D632" s="265"/>
      <c r="E632" s="54" t="s">
        <v>3</v>
      </c>
      <c r="F632" s="221"/>
      <c r="G632" s="222"/>
      <c r="H632" s="221"/>
      <c r="I632" s="222"/>
      <c r="J632" s="221"/>
      <c r="K632" s="222"/>
      <c r="L632" s="221"/>
      <c r="M632" s="222"/>
      <c r="N632" s="197"/>
      <c r="O632" s="198"/>
      <c r="P632" s="197"/>
      <c r="Q632" s="198"/>
    </row>
    <row r="633" spans="1:17" x14ac:dyDescent="0.3">
      <c r="A633" s="207"/>
      <c r="B633" s="265"/>
      <c r="C633" s="265"/>
      <c r="D633" s="265"/>
      <c r="E633" s="54" t="s">
        <v>2</v>
      </c>
      <c r="F633" s="221"/>
      <c r="G633" s="222"/>
      <c r="H633" s="221"/>
      <c r="I633" s="222"/>
      <c r="J633" s="221"/>
      <c r="K633" s="222"/>
      <c r="L633" s="221"/>
      <c r="M633" s="222"/>
      <c r="N633" s="197"/>
      <c r="O633" s="198"/>
      <c r="P633" s="197"/>
      <c r="Q633" s="198"/>
    </row>
    <row r="634" spans="1:17" x14ac:dyDescent="0.3">
      <c r="A634" s="206">
        <v>270</v>
      </c>
      <c r="B634" s="265"/>
      <c r="C634" s="265"/>
      <c r="D634" s="265"/>
      <c r="E634" s="54" t="s">
        <v>3</v>
      </c>
      <c r="F634" s="221"/>
      <c r="G634" s="222"/>
      <c r="H634" s="221"/>
      <c r="I634" s="222"/>
      <c r="J634" s="221"/>
      <c r="K634" s="222"/>
      <c r="L634" s="221"/>
      <c r="M634" s="222"/>
      <c r="N634" s="197"/>
      <c r="O634" s="198"/>
      <c r="P634" s="197"/>
      <c r="Q634" s="198"/>
    </row>
    <row r="635" spans="1:17" x14ac:dyDescent="0.3">
      <c r="A635" s="207"/>
      <c r="B635" s="265"/>
      <c r="C635" s="265"/>
      <c r="D635" s="265"/>
      <c r="E635" s="54" t="s">
        <v>2</v>
      </c>
      <c r="F635" s="221"/>
      <c r="G635" s="222"/>
      <c r="H635" s="221"/>
      <c r="I635" s="222"/>
      <c r="J635" s="221"/>
      <c r="K635" s="222"/>
      <c r="L635" s="221"/>
      <c r="M635" s="222"/>
      <c r="N635" s="197"/>
      <c r="O635" s="198"/>
      <c r="P635" s="197"/>
      <c r="Q635" s="198"/>
    </row>
    <row r="636" spans="1:17" x14ac:dyDescent="0.3">
      <c r="A636" s="206">
        <v>271</v>
      </c>
      <c r="B636" s="265"/>
      <c r="C636" s="265"/>
      <c r="D636" s="265"/>
      <c r="E636" s="54" t="s">
        <v>3</v>
      </c>
      <c r="F636" s="221"/>
      <c r="G636" s="222"/>
      <c r="H636" s="221"/>
      <c r="I636" s="222"/>
      <c r="J636" s="221"/>
      <c r="K636" s="222"/>
      <c r="L636" s="221"/>
      <c r="M636" s="222"/>
      <c r="N636" s="197"/>
      <c r="O636" s="198"/>
      <c r="P636" s="197"/>
      <c r="Q636" s="198"/>
    </row>
    <row r="637" spans="1:17" x14ac:dyDescent="0.3">
      <c r="A637" s="207"/>
      <c r="B637" s="265"/>
      <c r="C637" s="265"/>
      <c r="D637" s="265"/>
      <c r="E637" s="54" t="s">
        <v>2</v>
      </c>
      <c r="F637" s="221"/>
      <c r="G637" s="222"/>
      <c r="H637" s="221"/>
      <c r="I637" s="222"/>
      <c r="J637" s="221"/>
      <c r="K637" s="222"/>
      <c r="L637" s="221"/>
      <c r="M637" s="222"/>
      <c r="N637" s="197"/>
      <c r="O637" s="198"/>
      <c r="P637" s="197"/>
      <c r="Q637" s="198"/>
    </row>
    <row r="638" spans="1:17" x14ac:dyDescent="0.3">
      <c r="A638" s="206">
        <v>272</v>
      </c>
      <c r="B638" s="265"/>
      <c r="C638" s="265"/>
      <c r="D638" s="265"/>
      <c r="E638" s="54" t="s">
        <v>3</v>
      </c>
      <c r="F638" s="221"/>
      <c r="G638" s="222"/>
      <c r="H638" s="221"/>
      <c r="I638" s="222"/>
      <c r="J638" s="221"/>
      <c r="K638" s="222"/>
      <c r="L638" s="221"/>
      <c r="M638" s="222"/>
      <c r="N638" s="197"/>
      <c r="O638" s="198"/>
      <c r="P638" s="197"/>
      <c r="Q638" s="198"/>
    </row>
    <row r="639" spans="1:17" x14ac:dyDescent="0.3">
      <c r="A639" s="207"/>
      <c r="B639" s="265"/>
      <c r="C639" s="265"/>
      <c r="D639" s="265"/>
      <c r="E639" s="54" t="s">
        <v>2</v>
      </c>
      <c r="F639" s="221"/>
      <c r="G639" s="222"/>
      <c r="H639" s="221"/>
      <c r="I639" s="222"/>
      <c r="J639" s="221"/>
      <c r="K639" s="222"/>
      <c r="L639" s="221"/>
      <c r="M639" s="222"/>
      <c r="N639" s="197"/>
      <c r="O639" s="198"/>
      <c r="P639" s="197"/>
      <c r="Q639" s="198"/>
    </row>
    <row r="640" spans="1:17" x14ac:dyDescent="0.3">
      <c r="A640" s="12" t="s">
        <v>501</v>
      </c>
      <c r="B640" s="27"/>
      <c r="C640" s="27"/>
      <c r="D640" s="27"/>
      <c r="E640" s="53"/>
      <c r="F640" s="239"/>
      <c r="G640" s="239"/>
      <c r="H640" s="239"/>
      <c r="I640" s="239"/>
      <c r="J640" s="239"/>
      <c r="K640" s="239"/>
      <c r="L640" s="239"/>
      <c r="M640" s="239"/>
      <c r="N640" s="199"/>
      <c r="O640" s="199"/>
      <c r="P640" s="199"/>
      <c r="Q640" s="199"/>
    </row>
    <row r="641" spans="1:17" ht="14.4" customHeight="1" x14ac:dyDescent="0.3">
      <c r="B641" s="27"/>
      <c r="C641" s="27"/>
      <c r="D641" s="240" t="s">
        <v>0</v>
      </c>
      <c r="E641" s="240"/>
      <c r="F641" s="240"/>
      <c r="G641" s="240"/>
      <c r="H641" s="240"/>
      <c r="I641" s="240"/>
      <c r="J641" s="240"/>
      <c r="K641" s="240"/>
      <c r="L641" s="240"/>
      <c r="M641" s="240"/>
      <c r="N641" s="204" t="s">
        <v>216</v>
      </c>
      <c r="O641" s="204"/>
      <c r="P641" s="201">
        <f>P601</f>
        <v>43216</v>
      </c>
      <c r="Q641" s="202"/>
    </row>
    <row r="642" spans="1:17" ht="14.4" customHeight="1" x14ac:dyDescent="0.3">
      <c r="B642" s="27"/>
      <c r="C642" s="27"/>
      <c r="D642" s="240"/>
      <c r="E642" s="240"/>
      <c r="F642" s="240"/>
      <c r="G642" s="240"/>
      <c r="H642" s="240"/>
      <c r="I642" s="240"/>
      <c r="J642" s="240"/>
      <c r="K642" s="240"/>
      <c r="L642" s="240"/>
      <c r="M642" s="240"/>
      <c r="O642" s="11" t="s">
        <v>217</v>
      </c>
      <c r="P642" t="s">
        <v>218</v>
      </c>
    </row>
    <row r="643" spans="1:17" ht="15" thickBot="1" x14ac:dyDescent="0.35">
      <c r="B643" s="27"/>
      <c r="C643" s="27"/>
      <c r="D643" s="232" t="s">
        <v>5</v>
      </c>
      <c r="E643" s="232"/>
      <c r="F643" s="233">
        <f>F603</f>
        <v>43220</v>
      </c>
      <c r="G643" s="233"/>
      <c r="H643" s="233"/>
      <c r="I643" s="27"/>
      <c r="J643" s="27"/>
      <c r="K643" s="37"/>
      <c r="L643" s="235"/>
      <c r="M643" s="235"/>
      <c r="N643" s="205" t="s">
        <v>219</v>
      </c>
      <c r="O643" s="205"/>
      <c r="P643" s="203" t="str">
        <f>P603</f>
        <v>Porte H.C</v>
      </c>
      <c r="Q643" s="203"/>
    </row>
    <row r="644" spans="1:17" x14ac:dyDescent="0.3">
      <c r="A644" s="5"/>
      <c r="B644" s="38"/>
      <c r="C644" s="38"/>
      <c r="D644" s="39"/>
      <c r="E644" s="39"/>
      <c r="F644" s="44"/>
      <c r="G644" s="44"/>
      <c r="H644" s="44"/>
      <c r="I644" s="38"/>
      <c r="J644" s="38"/>
      <c r="K644" s="38"/>
      <c r="L644" s="38"/>
      <c r="M644" s="38"/>
      <c r="N644" s="2"/>
      <c r="O644" s="2"/>
      <c r="P644" s="2"/>
      <c r="Q644" s="2"/>
    </row>
    <row r="645" spans="1:17" x14ac:dyDescent="0.3">
      <c r="A645" s="6" t="s">
        <v>1</v>
      </c>
      <c r="B645" s="236" t="s">
        <v>4</v>
      </c>
      <c r="C645" s="237"/>
      <c r="D645" s="237"/>
      <c r="E645" s="238"/>
      <c r="F645" s="221">
        <v>1</v>
      </c>
      <c r="G645" s="222"/>
      <c r="H645" s="221">
        <v>2</v>
      </c>
      <c r="I645" s="222"/>
      <c r="J645" s="221">
        <v>3</v>
      </c>
      <c r="K645" s="222"/>
      <c r="L645" s="221">
        <v>4</v>
      </c>
      <c r="M645" s="222"/>
      <c r="N645" s="197">
        <v>5</v>
      </c>
      <c r="O645" s="198"/>
      <c r="P645" s="197" t="s">
        <v>511</v>
      </c>
      <c r="Q645" s="198"/>
    </row>
    <row r="646" spans="1:17" x14ac:dyDescent="0.3">
      <c r="A646" s="206">
        <v>273</v>
      </c>
      <c r="B646" s="266" t="s">
        <v>331</v>
      </c>
      <c r="C646" s="266"/>
      <c r="D646" s="266"/>
      <c r="E646" s="54" t="s">
        <v>3</v>
      </c>
      <c r="F646" s="221"/>
      <c r="G646" s="222"/>
      <c r="H646" s="221"/>
      <c r="I646" s="222"/>
      <c r="J646" s="221"/>
      <c r="K646" s="222"/>
      <c r="L646" s="221"/>
      <c r="M646" s="222"/>
      <c r="N646" s="197"/>
      <c r="O646" s="198"/>
      <c r="P646" s="197"/>
      <c r="Q646" s="198"/>
    </row>
    <row r="647" spans="1:17" x14ac:dyDescent="0.3">
      <c r="A647" s="207"/>
      <c r="B647" s="266"/>
      <c r="C647" s="266"/>
      <c r="D647" s="266"/>
      <c r="E647" s="54" t="s">
        <v>2</v>
      </c>
      <c r="F647" s="221"/>
      <c r="G647" s="222"/>
      <c r="H647" s="221"/>
      <c r="I647" s="222"/>
      <c r="J647" s="221"/>
      <c r="K647" s="222"/>
      <c r="L647" s="221"/>
      <c r="M647" s="222"/>
      <c r="N647" s="197"/>
      <c r="O647" s="198"/>
      <c r="P647" s="197"/>
      <c r="Q647" s="198"/>
    </row>
    <row r="648" spans="1:17" x14ac:dyDescent="0.3">
      <c r="A648" s="206">
        <v>274</v>
      </c>
      <c r="B648" s="266" t="s">
        <v>332</v>
      </c>
      <c r="C648" s="266"/>
      <c r="D648" s="266"/>
      <c r="E648" s="54" t="s">
        <v>3</v>
      </c>
      <c r="F648" s="221"/>
      <c r="G648" s="222"/>
      <c r="H648" s="221"/>
      <c r="I648" s="222"/>
      <c r="J648" s="221"/>
      <c r="K648" s="222"/>
      <c r="L648" s="221"/>
      <c r="M648" s="222"/>
      <c r="N648" s="197"/>
      <c r="O648" s="198"/>
      <c r="P648" s="197"/>
      <c r="Q648" s="198"/>
    </row>
    <row r="649" spans="1:17" x14ac:dyDescent="0.3">
      <c r="A649" s="207"/>
      <c r="B649" s="266"/>
      <c r="C649" s="266"/>
      <c r="D649" s="266"/>
      <c r="E649" s="54" t="s">
        <v>2</v>
      </c>
      <c r="F649" s="221"/>
      <c r="G649" s="222"/>
      <c r="H649" s="221"/>
      <c r="I649" s="222"/>
      <c r="J649" s="221"/>
      <c r="K649" s="222"/>
      <c r="L649" s="221"/>
      <c r="M649" s="222"/>
      <c r="N649" s="197"/>
      <c r="O649" s="198"/>
      <c r="P649" s="197"/>
      <c r="Q649" s="198"/>
    </row>
    <row r="650" spans="1:17" x14ac:dyDescent="0.3">
      <c r="A650" s="206">
        <v>275</v>
      </c>
      <c r="B650" s="266" t="s">
        <v>333</v>
      </c>
      <c r="C650" s="266"/>
      <c r="D650" s="266"/>
      <c r="E650" s="54" t="s">
        <v>3</v>
      </c>
      <c r="F650" s="221"/>
      <c r="G650" s="222"/>
      <c r="H650" s="221"/>
      <c r="I650" s="222"/>
      <c r="J650" s="221"/>
      <c r="K650" s="222"/>
      <c r="L650" s="221"/>
      <c r="M650" s="222"/>
      <c r="N650" s="197"/>
      <c r="O650" s="198"/>
      <c r="P650" s="197"/>
      <c r="Q650" s="198"/>
    </row>
    <row r="651" spans="1:17" x14ac:dyDescent="0.3">
      <c r="A651" s="207"/>
      <c r="B651" s="266"/>
      <c r="C651" s="266"/>
      <c r="D651" s="266"/>
      <c r="E651" s="54" t="s">
        <v>2</v>
      </c>
      <c r="F651" s="221"/>
      <c r="G651" s="222"/>
      <c r="H651" s="221"/>
      <c r="I651" s="222"/>
      <c r="J651" s="221"/>
      <c r="K651" s="222"/>
      <c r="L651" s="221"/>
      <c r="M651" s="222"/>
      <c r="N651" s="197"/>
      <c r="O651" s="198"/>
      <c r="P651" s="197"/>
      <c r="Q651" s="198"/>
    </row>
    <row r="652" spans="1:17" x14ac:dyDescent="0.3">
      <c r="A652" s="206">
        <v>276</v>
      </c>
      <c r="B652" s="266" t="s">
        <v>334</v>
      </c>
      <c r="C652" s="266"/>
      <c r="D652" s="266"/>
      <c r="E652" s="54" t="s">
        <v>3</v>
      </c>
      <c r="F652" s="221"/>
      <c r="G652" s="222"/>
      <c r="H652" s="221"/>
      <c r="I652" s="222"/>
      <c r="J652" s="221"/>
      <c r="K652" s="222"/>
      <c r="L652" s="221"/>
      <c r="M652" s="222"/>
      <c r="N652" s="197"/>
      <c r="O652" s="198"/>
      <c r="P652" s="197"/>
      <c r="Q652" s="198"/>
    </row>
    <row r="653" spans="1:17" x14ac:dyDescent="0.3">
      <c r="A653" s="207"/>
      <c r="B653" s="266"/>
      <c r="C653" s="266"/>
      <c r="D653" s="266"/>
      <c r="E653" s="54" t="s">
        <v>2</v>
      </c>
      <c r="F653" s="221"/>
      <c r="G653" s="222"/>
      <c r="H653" s="221"/>
      <c r="I653" s="222"/>
      <c r="J653" s="221"/>
      <c r="K653" s="222"/>
      <c r="L653" s="221"/>
      <c r="M653" s="222"/>
      <c r="N653" s="197"/>
      <c r="O653" s="198"/>
      <c r="P653" s="197"/>
      <c r="Q653" s="198"/>
    </row>
    <row r="654" spans="1:17" x14ac:dyDescent="0.3">
      <c r="A654" s="206">
        <v>277</v>
      </c>
      <c r="B654" s="273" t="s">
        <v>335</v>
      </c>
      <c r="C654" s="274"/>
      <c r="D654" s="275"/>
      <c r="E654" s="54" t="s">
        <v>3</v>
      </c>
      <c r="F654" s="221"/>
      <c r="G654" s="222"/>
      <c r="H654" s="221"/>
      <c r="I654" s="222"/>
      <c r="J654" s="221"/>
      <c r="K654" s="222"/>
      <c r="L654" s="221"/>
      <c r="M654" s="222"/>
      <c r="N654" s="197"/>
      <c r="O654" s="198"/>
      <c r="P654" s="197"/>
      <c r="Q654" s="198"/>
    </row>
    <row r="655" spans="1:17" x14ac:dyDescent="0.3">
      <c r="A655" s="207"/>
      <c r="B655" s="276"/>
      <c r="C655" s="277"/>
      <c r="D655" s="278"/>
      <c r="E655" s="54" t="s">
        <v>2</v>
      </c>
      <c r="F655" s="221"/>
      <c r="G655" s="222"/>
      <c r="H655" s="221"/>
      <c r="I655" s="222"/>
      <c r="J655" s="221"/>
      <c r="K655" s="222"/>
      <c r="L655" s="221"/>
      <c r="M655" s="222"/>
      <c r="N655" s="197"/>
      <c r="O655" s="198"/>
      <c r="P655" s="197"/>
      <c r="Q655" s="198"/>
    </row>
    <row r="656" spans="1:17" x14ac:dyDescent="0.3">
      <c r="A656" s="206">
        <v>278</v>
      </c>
      <c r="B656" s="273" t="s">
        <v>336</v>
      </c>
      <c r="C656" s="274"/>
      <c r="D656" s="275"/>
      <c r="E656" s="54" t="s">
        <v>3</v>
      </c>
      <c r="F656" s="221"/>
      <c r="G656" s="222"/>
      <c r="H656" s="221"/>
      <c r="I656" s="222"/>
      <c r="J656" s="221"/>
      <c r="K656" s="222"/>
      <c r="L656" s="221"/>
      <c r="M656" s="222"/>
      <c r="N656" s="197"/>
      <c r="O656" s="198"/>
      <c r="P656" s="197"/>
      <c r="Q656" s="198"/>
    </row>
    <row r="657" spans="1:17" x14ac:dyDescent="0.3">
      <c r="A657" s="207"/>
      <c r="B657" s="276"/>
      <c r="C657" s="277"/>
      <c r="D657" s="278"/>
      <c r="E657" s="54" t="s">
        <v>2</v>
      </c>
      <c r="F657" s="221"/>
      <c r="G657" s="222"/>
      <c r="H657" s="221"/>
      <c r="I657" s="222"/>
      <c r="J657" s="221"/>
      <c r="K657" s="222"/>
      <c r="L657" s="221"/>
      <c r="M657" s="222"/>
      <c r="N657" s="197"/>
      <c r="O657" s="198"/>
      <c r="P657" s="197"/>
      <c r="Q657" s="198"/>
    </row>
    <row r="658" spans="1:17" x14ac:dyDescent="0.3">
      <c r="A658" s="206">
        <v>279</v>
      </c>
      <c r="B658" s="273" t="s">
        <v>337</v>
      </c>
      <c r="C658" s="274"/>
      <c r="D658" s="275"/>
      <c r="E658" s="54" t="s">
        <v>3</v>
      </c>
      <c r="F658" s="221"/>
      <c r="G658" s="222"/>
      <c r="H658" s="221"/>
      <c r="I658" s="222"/>
      <c r="J658" s="221"/>
      <c r="K658" s="222"/>
      <c r="L658" s="221"/>
      <c r="M658" s="222"/>
      <c r="N658" s="197"/>
      <c r="O658" s="198"/>
      <c r="P658" s="197"/>
      <c r="Q658" s="198"/>
    </row>
    <row r="659" spans="1:17" x14ac:dyDescent="0.3">
      <c r="A659" s="207"/>
      <c r="B659" s="276"/>
      <c r="C659" s="277"/>
      <c r="D659" s="278"/>
      <c r="E659" s="54" t="s">
        <v>2</v>
      </c>
      <c r="F659" s="221"/>
      <c r="G659" s="222"/>
      <c r="H659" s="221"/>
      <c r="I659" s="222"/>
      <c r="J659" s="221"/>
      <c r="K659" s="222"/>
      <c r="L659" s="221"/>
      <c r="M659" s="222"/>
      <c r="N659" s="197"/>
      <c r="O659" s="198"/>
      <c r="P659" s="197"/>
      <c r="Q659" s="198"/>
    </row>
    <row r="660" spans="1:17" x14ac:dyDescent="0.3">
      <c r="A660" s="206">
        <v>280</v>
      </c>
      <c r="B660" s="273" t="s">
        <v>338</v>
      </c>
      <c r="C660" s="274"/>
      <c r="D660" s="275"/>
      <c r="E660" s="54" t="s">
        <v>3</v>
      </c>
      <c r="F660" s="221"/>
      <c r="G660" s="222"/>
      <c r="H660" s="221"/>
      <c r="I660" s="222"/>
      <c r="J660" s="221"/>
      <c r="K660" s="222"/>
      <c r="L660" s="221"/>
      <c r="M660" s="222"/>
      <c r="N660" s="197"/>
      <c r="O660" s="198"/>
      <c r="P660" s="197"/>
      <c r="Q660" s="198"/>
    </row>
    <row r="661" spans="1:17" x14ac:dyDescent="0.3">
      <c r="A661" s="207"/>
      <c r="B661" s="276"/>
      <c r="C661" s="277"/>
      <c r="D661" s="278"/>
      <c r="E661" s="54" t="s">
        <v>2</v>
      </c>
      <c r="F661" s="221"/>
      <c r="G661" s="222"/>
      <c r="H661" s="221"/>
      <c r="I661" s="222"/>
      <c r="J661" s="221"/>
      <c r="K661" s="222"/>
      <c r="L661" s="221"/>
      <c r="M661" s="222"/>
      <c r="N661" s="197"/>
      <c r="O661" s="198"/>
      <c r="P661" s="197"/>
      <c r="Q661" s="198"/>
    </row>
    <row r="662" spans="1:17" x14ac:dyDescent="0.3">
      <c r="A662" s="206">
        <v>281</v>
      </c>
      <c r="B662" s="273" t="s">
        <v>339</v>
      </c>
      <c r="C662" s="274"/>
      <c r="D662" s="275"/>
      <c r="E662" s="54" t="s">
        <v>3</v>
      </c>
      <c r="F662" s="221"/>
      <c r="G662" s="222"/>
      <c r="H662" s="221"/>
      <c r="I662" s="222"/>
      <c r="J662" s="221"/>
      <c r="K662" s="222"/>
      <c r="L662" s="221"/>
      <c r="M662" s="222"/>
      <c r="N662" s="197"/>
      <c r="O662" s="198"/>
      <c r="P662" s="197"/>
      <c r="Q662" s="198"/>
    </row>
    <row r="663" spans="1:17" x14ac:dyDescent="0.3">
      <c r="A663" s="207"/>
      <c r="B663" s="276"/>
      <c r="C663" s="277"/>
      <c r="D663" s="278"/>
      <c r="E663" s="54" t="s">
        <v>2</v>
      </c>
      <c r="F663" s="221"/>
      <c r="G663" s="222"/>
      <c r="H663" s="221"/>
      <c r="I663" s="222"/>
      <c r="J663" s="221"/>
      <c r="K663" s="222"/>
      <c r="L663" s="221"/>
      <c r="M663" s="222"/>
      <c r="N663" s="197"/>
      <c r="O663" s="198"/>
      <c r="P663" s="197"/>
      <c r="Q663" s="198"/>
    </row>
    <row r="664" spans="1:17" x14ac:dyDescent="0.3">
      <c r="A664" s="206">
        <v>282</v>
      </c>
      <c r="B664" s="273" t="s">
        <v>340</v>
      </c>
      <c r="C664" s="274"/>
      <c r="D664" s="275"/>
      <c r="E664" s="54" t="s">
        <v>3</v>
      </c>
      <c r="F664" s="221"/>
      <c r="G664" s="222"/>
      <c r="H664" s="221"/>
      <c r="I664" s="222"/>
      <c r="J664" s="221"/>
      <c r="K664" s="222"/>
      <c r="L664" s="221"/>
      <c r="M664" s="222"/>
      <c r="N664" s="197"/>
      <c r="O664" s="198"/>
      <c r="P664" s="197"/>
      <c r="Q664" s="198"/>
    </row>
    <row r="665" spans="1:17" x14ac:dyDescent="0.3">
      <c r="A665" s="207"/>
      <c r="B665" s="276"/>
      <c r="C665" s="277"/>
      <c r="D665" s="278"/>
      <c r="E665" s="54" t="s">
        <v>2</v>
      </c>
      <c r="F665" s="221"/>
      <c r="G665" s="222"/>
      <c r="H665" s="221"/>
      <c r="I665" s="222"/>
      <c r="J665" s="221"/>
      <c r="K665" s="222"/>
      <c r="L665" s="221"/>
      <c r="M665" s="222"/>
      <c r="N665" s="197"/>
      <c r="O665" s="198"/>
      <c r="P665" s="197"/>
      <c r="Q665" s="198"/>
    </row>
    <row r="666" spans="1:17" x14ac:dyDescent="0.3">
      <c r="A666" s="206">
        <v>283</v>
      </c>
      <c r="B666" s="273" t="s">
        <v>341</v>
      </c>
      <c r="C666" s="274"/>
      <c r="D666" s="275"/>
      <c r="E666" s="54" t="s">
        <v>3</v>
      </c>
      <c r="F666" s="221"/>
      <c r="G666" s="222"/>
      <c r="H666" s="221"/>
      <c r="I666" s="222"/>
      <c r="J666" s="221"/>
      <c r="K666" s="222"/>
      <c r="L666" s="221"/>
      <c r="M666" s="222"/>
      <c r="N666" s="197"/>
      <c r="O666" s="198"/>
      <c r="P666" s="197"/>
      <c r="Q666" s="198"/>
    </row>
    <row r="667" spans="1:17" x14ac:dyDescent="0.3">
      <c r="A667" s="207"/>
      <c r="B667" s="276"/>
      <c r="C667" s="277"/>
      <c r="D667" s="278"/>
      <c r="E667" s="54" t="s">
        <v>2</v>
      </c>
      <c r="F667" s="221"/>
      <c r="G667" s="222"/>
      <c r="H667" s="221"/>
      <c r="I667" s="222"/>
      <c r="J667" s="221"/>
      <c r="K667" s="222"/>
      <c r="L667" s="221"/>
      <c r="M667" s="222"/>
      <c r="N667" s="197"/>
      <c r="O667" s="198"/>
      <c r="P667" s="197"/>
      <c r="Q667" s="198"/>
    </row>
    <row r="668" spans="1:17" x14ac:dyDescent="0.3">
      <c r="A668" s="206">
        <v>284</v>
      </c>
      <c r="B668" s="273" t="s">
        <v>342</v>
      </c>
      <c r="C668" s="274"/>
      <c r="D668" s="275"/>
      <c r="E668" s="54" t="s">
        <v>3</v>
      </c>
      <c r="F668" s="221"/>
      <c r="G668" s="222"/>
      <c r="H668" s="221"/>
      <c r="I668" s="222"/>
      <c r="J668" s="221"/>
      <c r="K668" s="222"/>
      <c r="L668" s="221"/>
      <c r="M668" s="222"/>
      <c r="N668" s="197"/>
      <c r="O668" s="198"/>
      <c r="P668" s="197"/>
      <c r="Q668" s="198"/>
    </row>
    <row r="669" spans="1:17" x14ac:dyDescent="0.3">
      <c r="A669" s="207"/>
      <c r="B669" s="276"/>
      <c r="C669" s="277"/>
      <c r="D669" s="278"/>
      <c r="E669" s="54" t="s">
        <v>2</v>
      </c>
      <c r="F669" s="221"/>
      <c r="G669" s="222"/>
      <c r="H669" s="221"/>
      <c r="I669" s="222"/>
      <c r="J669" s="221"/>
      <c r="K669" s="222"/>
      <c r="L669" s="221"/>
      <c r="M669" s="222"/>
      <c r="N669" s="197"/>
      <c r="O669" s="198"/>
      <c r="P669" s="197"/>
      <c r="Q669" s="198"/>
    </row>
    <row r="670" spans="1:17" x14ac:dyDescent="0.3">
      <c r="A670" s="206">
        <v>285</v>
      </c>
      <c r="B670" s="273" t="s">
        <v>343</v>
      </c>
      <c r="C670" s="274"/>
      <c r="D670" s="275"/>
      <c r="E670" s="54" t="s">
        <v>3</v>
      </c>
      <c r="F670" s="221"/>
      <c r="G670" s="222"/>
      <c r="H670" s="221"/>
      <c r="I670" s="222"/>
      <c r="J670" s="221"/>
      <c r="K670" s="222"/>
      <c r="L670" s="221"/>
      <c r="M670" s="222"/>
      <c r="N670" s="197"/>
      <c r="O670" s="198"/>
      <c r="P670" s="197"/>
      <c r="Q670" s="198"/>
    </row>
    <row r="671" spans="1:17" x14ac:dyDescent="0.3">
      <c r="A671" s="207"/>
      <c r="B671" s="276"/>
      <c r="C671" s="277"/>
      <c r="D671" s="278"/>
      <c r="E671" s="54" t="s">
        <v>2</v>
      </c>
      <c r="F671" s="221"/>
      <c r="G671" s="222"/>
      <c r="H671" s="221"/>
      <c r="I671" s="222"/>
      <c r="J671" s="221"/>
      <c r="K671" s="222"/>
      <c r="L671" s="221"/>
      <c r="M671" s="222"/>
      <c r="N671" s="197"/>
      <c r="O671" s="198"/>
      <c r="P671" s="197"/>
      <c r="Q671" s="198"/>
    </row>
    <row r="672" spans="1:17" x14ac:dyDescent="0.3">
      <c r="A672" s="206">
        <v>286</v>
      </c>
      <c r="B672" s="273" t="s">
        <v>1370</v>
      </c>
      <c r="C672" s="274"/>
      <c r="D672" s="275"/>
      <c r="E672" s="54" t="s">
        <v>3</v>
      </c>
      <c r="F672" s="221"/>
      <c r="G672" s="222"/>
      <c r="H672" s="221"/>
      <c r="I672" s="222"/>
      <c r="J672" s="221"/>
      <c r="K672" s="222"/>
      <c r="L672" s="221"/>
      <c r="M672" s="222"/>
      <c r="N672" s="197"/>
      <c r="O672" s="198"/>
      <c r="P672" s="197"/>
      <c r="Q672" s="198"/>
    </row>
    <row r="673" spans="1:17" x14ac:dyDescent="0.3">
      <c r="A673" s="207"/>
      <c r="B673" s="276"/>
      <c r="C673" s="277"/>
      <c r="D673" s="278"/>
      <c r="E673" s="54" t="s">
        <v>2</v>
      </c>
      <c r="F673" s="221"/>
      <c r="G673" s="222"/>
      <c r="H673" s="221"/>
      <c r="I673" s="222"/>
      <c r="J673" s="221"/>
      <c r="K673" s="222"/>
      <c r="L673" s="221"/>
      <c r="M673" s="222"/>
      <c r="N673" s="197"/>
      <c r="O673" s="198"/>
      <c r="P673" s="197"/>
      <c r="Q673" s="198"/>
    </row>
    <row r="674" spans="1:17" x14ac:dyDescent="0.3">
      <c r="A674" s="206">
        <v>287</v>
      </c>
      <c r="B674" s="273" t="s">
        <v>538</v>
      </c>
      <c r="C674" s="274"/>
      <c r="D674" s="275"/>
      <c r="E674" s="54" t="s">
        <v>3</v>
      </c>
      <c r="F674" s="221"/>
      <c r="G674" s="222"/>
      <c r="H674" s="221"/>
      <c r="I674" s="222"/>
      <c r="J674" s="221"/>
      <c r="K674" s="222"/>
      <c r="L674" s="221"/>
      <c r="M674" s="222"/>
      <c r="N674" s="197"/>
      <c r="O674" s="198"/>
      <c r="P674" s="197"/>
      <c r="Q674" s="198"/>
    </row>
    <row r="675" spans="1:17" x14ac:dyDescent="0.3">
      <c r="A675" s="207"/>
      <c r="B675" s="276"/>
      <c r="C675" s="277"/>
      <c r="D675" s="278"/>
      <c r="E675" s="54" t="s">
        <v>2</v>
      </c>
      <c r="F675" s="221"/>
      <c r="G675" s="222"/>
      <c r="H675" s="221"/>
      <c r="I675" s="222"/>
      <c r="J675" s="221"/>
      <c r="K675" s="222"/>
      <c r="L675" s="221"/>
      <c r="M675" s="222"/>
      <c r="N675" s="197"/>
      <c r="O675" s="198"/>
      <c r="P675" s="197"/>
      <c r="Q675" s="198"/>
    </row>
    <row r="676" spans="1:17" x14ac:dyDescent="0.3">
      <c r="A676" s="206">
        <v>288</v>
      </c>
      <c r="B676" s="273" t="s">
        <v>540</v>
      </c>
      <c r="C676" s="274"/>
      <c r="D676" s="275"/>
      <c r="E676" s="54" t="s">
        <v>3</v>
      </c>
      <c r="F676" s="221"/>
      <c r="G676" s="222"/>
      <c r="H676" s="221"/>
      <c r="I676" s="222"/>
      <c r="J676" s="221"/>
      <c r="K676" s="222"/>
      <c r="L676" s="221"/>
      <c r="M676" s="222"/>
      <c r="N676" s="197"/>
      <c r="O676" s="198"/>
      <c r="P676" s="197"/>
      <c r="Q676" s="198"/>
    </row>
    <row r="677" spans="1:17" x14ac:dyDescent="0.3">
      <c r="A677" s="207"/>
      <c r="B677" s="276"/>
      <c r="C677" s="277"/>
      <c r="D677" s="278"/>
      <c r="E677" s="54" t="s">
        <v>2</v>
      </c>
      <c r="F677" s="221"/>
      <c r="G677" s="222"/>
      <c r="H677" s="221"/>
      <c r="I677" s="222"/>
      <c r="J677" s="221"/>
      <c r="K677" s="222"/>
      <c r="L677" s="221"/>
      <c r="M677" s="222"/>
      <c r="N677" s="197"/>
      <c r="O677" s="198"/>
      <c r="P677" s="197"/>
      <c r="Q677" s="198"/>
    </row>
    <row r="678" spans="1:17" x14ac:dyDescent="0.3">
      <c r="A678" s="206">
        <v>289</v>
      </c>
      <c r="B678" s="273" t="s">
        <v>539</v>
      </c>
      <c r="C678" s="274"/>
      <c r="D678" s="275"/>
      <c r="E678" s="54" t="s">
        <v>3</v>
      </c>
      <c r="F678" s="221"/>
      <c r="G678" s="222"/>
      <c r="H678" s="221"/>
      <c r="I678" s="222"/>
      <c r="J678" s="221"/>
      <c r="K678" s="222"/>
      <c r="L678" s="221"/>
      <c r="M678" s="222"/>
      <c r="N678" s="197"/>
      <c r="O678" s="198"/>
      <c r="P678" s="197"/>
      <c r="Q678" s="198"/>
    </row>
    <row r="679" spans="1:17" x14ac:dyDescent="0.3">
      <c r="A679" s="207"/>
      <c r="B679" s="276"/>
      <c r="C679" s="277"/>
      <c r="D679" s="278"/>
      <c r="E679" s="54" t="s">
        <v>2</v>
      </c>
      <c r="F679" s="221"/>
      <c r="G679" s="222"/>
      <c r="H679" s="221"/>
      <c r="I679" s="222"/>
      <c r="J679" s="221"/>
      <c r="K679" s="222"/>
      <c r="L679" s="221"/>
      <c r="M679" s="222"/>
      <c r="N679" s="197"/>
      <c r="O679" s="198"/>
      <c r="P679" s="197"/>
      <c r="Q679" s="198"/>
    </row>
    <row r="680" spans="1:17" x14ac:dyDescent="0.3">
      <c r="A680" s="12" t="s">
        <v>502</v>
      </c>
      <c r="B680" s="27"/>
      <c r="C680" s="27"/>
      <c r="D680" s="27"/>
      <c r="E680" s="53"/>
      <c r="F680" s="239"/>
      <c r="G680" s="239"/>
      <c r="H680" s="239"/>
      <c r="I680" s="239"/>
      <c r="J680" s="239"/>
      <c r="K680" s="239"/>
      <c r="L680" s="239"/>
      <c r="M680" s="239"/>
      <c r="N680" s="199"/>
      <c r="O680" s="199"/>
      <c r="P680" s="199"/>
      <c r="Q680" s="199"/>
    </row>
    <row r="681" spans="1:17" ht="14.4" customHeight="1" x14ac:dyDescent="0.3">
      <c r="B681" s="27"/>
      <c r="C681" s="27"/>
      <c r="D681" s="240" t="s">
        <v>0</v>
      </c>
      <c r="E681" s="240"/>
      <c r="F681" s="240"/>
      <c r="G681" s="240"/>
      <c r="H681" s="240"/>
      <c r="I681" s="240"/>
      <c r="J681" s="240"/>
      <c r="K681" s="240"/>
      <c r="L681" s="240"/>
      <c r="M681" s="240"/>
      <c r="N681" s="204" t="s">
        <v>216</v>
      </c>
      <c r="O681" s="204"/>
      <c r="P681" s="201">
        <f>P641</f>
        <v>43216</v>
      </c>
      <c r="Q681" s="202"/>
    </row>
    <row r="682" spans="1:17" ht="14.4" customHeight="1" x14ac:dyDescent="0.3">
      <c r="B682" s="27"/>
      <c r="C682" s="27"/>
      <c r="D682" s="240"/>
      <c r="E682" s="240"/>
      <c r="F682" s="240"/>
      <c r="G682" s="240"/>
      <c r="H682" s="240"/>
      <c r="I682" s="240"/>
      <c r="J682" s="240"/>
      <c r="K682" s="240"/>
      <c r="L682" s="240"/>
      <c r="M682" s="240"/>
      <c r="O682" s="55" t="s">
        <v>217</v>
      </c>
      <c r="P682" t="s">
        <v>218</v>
      </c>
    </row>
    <row r="683" spans="1:17" ht="15" thickBot="1" x14ac:dyDescent="0.35">
      <c r="B683" s="27"/>
      <c r="C683" s="27"/>
      <c r="D683" s="232" t="s">
        <v>5</v>
      </c>
      <c r="E683" s="232"/>
      <c r="F683" s="233">
        <f>F643</f>
        <v>43220</v>
      </c>
      <c r="G683" s="233"/>
      <c r="H683" s="233"/>
      <c r="I683" s="27"/>
      <c r="J683" s="27"/>
      <c r="K683" s="37"/>
      <c r="L683" s="235"/>
      <c r="M683" s="235"/>
      <c r="N683" s="205" t="s">
        <v>219</v>
      </c>
      <c r="O683" s="205"/>
      <c r="P683" s="203" t="str">
        <f>P643</f>
        <v>Porte H.C</v>
      </c>
      <c r="Q683" s="203"/>
    </row>
    <row r="684" spans="1:17" x14ac:dyDescent="0.3">
      <c r="A684" s="5"/>
      <c r="B684" s="38"/>
      <c r="C684" s="38"/>
      <c r="D684" s="39"/>
      <c r="E684" s="39"/>
      <c r="F684" s="44"/>
      <c r="G684" s="44"/>
      <c r="H684" s="44"/>
      <c r="I684" s="38"/>
      <c r="J684" s="38"/>
      <c r="K684" s="38"/>
      <c r="L684" s="38"/>
      <c r="M684" s="38"/>
      <c r="N684" s="2"/>
      <c r="O684" s="2"/>
      <c r="P684" s="2"/>
      <c r="Q684" s="2"/>
    </row>
    <row r="685" spans="1:17" x14ac:dyDescent="0.3">
      <c r="A685" s="50" t="s">
        <v>1</v>
      </c>
      <c r="B685" s="236" t="s">
        <v>4</v>
      </c>
      <c r="C685" s="237"/>
      <c r="D685" s="237"/>
      <c r="E685" s="238"/>
      <c r="F685" s="221">
        <v>1</v>
      </c>
      <c r="G685" s="222"/>
      <c r="H685" s="221">
        <v>2</v>
      </c>
      <c r="I685" s="222"/>
      <c r="J685" s="221">
        <v>3</v>
      </c>
      <c r="K685" s="222"/>
      <c r="L685" s="221">
        <v>4</v>
      </c>
      <c r="M685" s="222"/>
      <c r="N685" s="197">
        <v>5</v>
      </c>
      <c r="O685" s="198"/>
      <c r="P685" s="197" t="s">
        <v>511</v>
      </c>
      <c r="Q685" s="198"/>
    </row>
    <row r="686" spans="1:17" x14ac:dyDescent="0.3">
      <c r="A686" s="206">
        <v>273</v>
      </c>
      <c r="B686" s="273" t="s">
        <v>1371</v>
      </c>
      <c r="C686" s="274"/>
      <c r="D686" s="275"/>
      <c r="E686" s="54" t="s">
        <v>3</v>
      </c>
      <c r="F686" s="221"/>
      <c r="G686" s="222"/>
      <c r="H686" s="221"/>
      <c r="I686" s="222"/>
      <c r="J686" s="221"/>
      <c r="K686" s="222"/>
      <c r="L686" s="221"/>
      <c r="M686" s="222"/>
      <c r="N686" s="197"/>
      <c r="O686" s="198"/>
      <c r="P686" s="197"/>
      <c r="Q686" s="198"/>
    </row>
    <row r="687" spans="1:17" x14ac:dyDescent="0.3">
      <c r="A687" s="207"/>
      <c r="B687" s="276"/>
      <c r="C687" s="277"/>
      <c r="D687" s="278"/>
      <c r="E687" s="54" t="s">
        <v>2</v>
      </c>
      <c r="F687" s="221"/>
      <c r="G687" s="222"/>
      <c r="H687" s="221"/>
      <c r="I687" s="222"/>
      <c r="J687" s="221"/>
      <c r="K687" s="222"/>
      <c r="L687" s="221"/>
      <c r="M687" s="222"/>
      <c r="N687" s="197"/>
      <c r="O687" s="198"/>
      <c r="P687" s="197"/>
      <c r="Q687" s="198"/>
    </row>
    <row r="688" spans="1:17" x14ac:dyDescent="0.3">
      <c r="A688" s="206">
        <v>274</v>
      </c>
      <c r="B688" s="273" t="s">
        <v>541</v>
      </c>
      <c r="C688" s="274"/>
      <c r="D688" s="275"/>
      <c r="E688" s="54" t="s">
        <v>3</v>
      </c>
      <c r="F688" s="221"/>
      <c r="G688" s="222"/>
      <c r="H688" s="221"/>
      <c r="I688" s="222"/>
      <c r="J688" s="221"/>
      <c r="K688" s="222"/>
      <c r="L688" s="221"/>
      <c r="M688" s="222"/>
      <c r="N688" s="197"/>
      <c r="O688" s="198"/>
      <c r="P688" s="197"/>
      <c r="Q688" s="198"/>
    </row>
    <row r="689" spans="1:17" x14ac:dyDescent="0.3">
      <c r="A689" s="207"/>
      <c r="B689" s="276"/>
      <c r="C689" s="277"/>
      <c r="D689" s="278"/>
      <c r="E689" s="54" t="s">
        <v>2</v>
      </c>
      <c r="F689" s="221"/>
      <c r="G689" s="222"/>
      <c r="H689" s="221"/>
      <c r="I689" s="222"/>
      <c r="J689" s="221"/>
      <c r="K689" s="222"/>
      <c r="L689" s="221"/>
      <c r="M689" s="222"/>
      <c r="N689" s="197"/>
      <c r="O689" s="198"/>
      <c r="P689" s="197"/>
      <c r="Q689" s="198"/>
    </row>
    <row r="690" spans="1:17" x14ac:dyDescent="0.3">
      <c r="A690" s="206">
        <v>275</v>
      </c>
      <c r="B690" s="273" t="s">
        <v>542</v>
      </c>
      <c r="C690" s="274"/>
      <c r="D690" s="275"/>
      <c r="E690" s="54" t="s">
        <v>3</v>
      </c>
      <c r="F690" s="221"/>
      <c r="G690" s="222"/>
      <c r="H690" s="221"/>
      <c r="I690" s="222"/>
      <c r="J690" s="221"/>
      <c r="K690" s="222"/>
      <c r="L690" s="221"/>
      <c r="M690" s="222"/>
      <c r="N690" s="197"/>
      <c r="O690" s="198"/>
      <c r="P690" s="197"/>
      <c r="Q690" s="198"/>
    </row>
    <row r="691" spans="1:17" x14ac:dyDescent="0.3">
      <c r="A691" s="207"/>
      <c r="B691" s="276"/>
      <c r="C691" s="277"/>
      <c r="D691" s="278"/>
      <c r="E691" s="54" t="s">
        <v>2</v>
      </c>
      <c r="F691" s="221"/>
      <c r="G691" s="222"/>
      <c r="H691" s="221"/>
      <c r="I691" s="222"/>
      <c r="J691" s="221"/>
      <c r="K691" s="222"/>
      <c r="L691" s="221"/>
      <c r="M691" s="222"/>
      <c r="N691" s="197"/>
      <c r="O691" s="198"/>
      <c r="P691" s="197"/>
      <c r="Q691" s="198"/>
    </row>
    <row r="692" spans="1:17" x14ac:dyDescent="0.3">
      <c r="A692" s="206">
        <v>276</v>
      </c>
      <c r="B692" s="273" t="s">
        <v>1239</v>
      </c>
      <c r="C692" s="274"/>
      <c r="D692" s="275"/>
      <c r="E692" s="54" t="s">
        <v>3</v>
      </c>
      <c r="F692" s="221"/>
      <c r="G692" s="222"/>
      <c r="H692" s="221"/>
      <c r="I692" s="222"/>
      <c r="J692" s="221"/>
      <c r="K692" s="222"/>
      <c r="L692" s="221"/>
      <c r="M692" s="222"/>
      <c r="N692" s="197"/>
      <c r="O692" s="198"/>
      <c r="P692" s="197"/>
      <c r="Q692" s="198"/>
    </row>
    <row r="693" spans="1:17" x14ac:dyDescent="0.3">
      <c r="A693" s="207"/>
      <c r="B693" s="276"/>
      <c r="C693" s="277"/>
      <c r="D693" s="278"/>
      <c r="E693" s="54" t="s">
        <v>2</v>
      </c>
      <c r="F693" s="221"/>
      <c r="G693" s="222"/>
      <c r="H693" s="221"/>
      <c r="I693" s="222"/>
      <c r="J693" s="221"/>
      <c r="K693" s="222"/>
      <c r="L693" s="221"/>
      <c r="M693" s="222"/>
      <c r="N693" s="197"/>
      <c r="O693" s="198"/>
      <c r="P693" s="197"/>
      <c r="Q693" s="198"/>
    </row>
    <row r="694" spans="1:17" x14ac:dyDescent="0.3">
      <c r="A694" s="206">
        <v>277</v>
      </c>
      <c r="B694" s="273" t="s">
        <v>533</v>
      </c>
      <c r="C694" s="274"/>
      <c r="D694" s="275"/>
      <c r="E694" s="54" t="s">
        <v>3</v>
      </c>
      <c r="F694" s="221"/>
      <c r="G694" s="222"/>
      <c r="H694" s="221"/>
      <c r="I694" s="222"/>
      <c r="J694" s="221"/>
      <c r="K694" s="222"/>
      <c r="L694" s="221"/>
      <c r="M694" s="222"/>
      <c r="N694" s="197"/>
      <c r="O694" s="198"/>
      <c r="P694" s="197"/>
      <c r="Q694" s="198"/>
    </row>
    <row r="695" spans="1:17" x14ac:dyDescent="0.3">
      <c r="A695" s="207"/>
      <c r="B695" s="276"/>
      <c r="C695" s="277"/>
      <c r="D695" s="278"/>
      <c r="E695" s="54" t="s">
        <v>2</v>
      </c>
      <c r="F695" s="221"/>
      <c r="G695" s="222"/>
      <c r="H695" s="221"/>
      <c r="I695" s="222"/>
      <c r="J695" s="221"/>
      <c r="K695" s="222"/>
      <c r="L695" s="221"/>
      <c r="M695" s="222"/>
      <c r="N695" s="197"/>
      <c r="O695" s="198"/>
      <c r="P695" s="197"/>
      <c r="Q695" s="198"/>
    </row>
    <row r="696" spans="1:17" x14ac:dyDescent="0.3">
      <c r="A696" s="206">
        <v>278</v>
      </c>
      <c r="B696" s="273" t="s">
        <v>1226</v>
      </c>
      <c r="C696" s="274"/>
      <c r="D696" s="275"/>
      <c r="E696" s="54" t="s">
        <v>3</v>
      </c>
      <c r="F696" s="221"/>
      <c r="G696" s="222"/>
      <c r="H696" s="221"/>
      <c r="I696" s="222"/>
      <c r="J696" s="221"/>
      <c r="K696" s="222"/>
      <c r="L696" s="221"/>
      <c r="M696" s="222"/>
      <c r="N696" s="197"/>
      <c r="O696" s="198"/>
      <c r="P696" s="197"/>
      <c r="Q696" s="198"/>
    </row>
    <row r="697" spans="1:17" x14ac:dyDescent="0.3">
      <c r="A697" s="207"/>
      <c r="B697" s="276"/>
      <c r="C697" s="277"/>
      <c r="D697" s="278"/>
      <c r="E697" s="54" t="s">
        <v>2</v>
      </c>
      <c r="F697" s="221"/>
      <c r="G697" s="222"/>
      <c r="H697" s="221"/>
      <c r="I697" s="222"/>
      <c r="J697" s="221"/>
      <c r="K697" s="222"/>
      <c r="L697" s="221"/>
      <c r="M697" s="222"/>
      <c r="N697" s="197"/>
      <c r="O697" s="198"/>
      <c r="P697" s="197"/>
      <c r="Q697" s="198"/>
    </row>
    <row r="698" spans="1:17" x14ac:dyDescent="0.3">
      <c r="A698" s="206">
        <v>279</v>
      </c>
      <c r="B698" s="267"/>
      <c r="C698" s="268"/>
      <c r="D698" s="269"/>
      <c r="E698" s="54" t="s">
        <v>3</v>
      </c>
      <c r="F698" s="221"/>
      <c r="G698" s="222"/>
      <c r="H698" s="221"/>
      <c r="I698" s="222"/>
      <c r="J698" s="221"/>
      <c r="K698" s="222"/>
      <c r="L698" s="221"/>
      <c r="M698" s="222"/>
      <c r="N698" s="197"/>
      <c r="O698" s="198"/>
      <c r="P698" s="197"/>
      <c r="Q698" s="198"/>
    </row>
    <row r="699" spans="1:17" x14ac:dyDescent="0.3">
      <c r="A699" s="207"/>
      <c r="B699" s="270"/>
      <c r="C699" s="271"/>
      <c r="D699" s="272"/>
      <c r="E699" s="54" t="s">
        <v>2</v>
      </c>
      <c r="F699" s="221"/>
      <c r="G699" s="222"/>
      <c r="H699" s="221"/>
      <c r="I699" s="222"/>
      <c r="J699" s="221"/>
      <c r="K699" s="222"/>
      <c r="L699" s="221"/>
      <c r="M699" s="222"/>
      <c r="N699" s="197"/>
      <c r="O699" s="198"/>
      <c r="P699" s="197"/>
      <c r="Q699" s="198"/>
    </row>
    <row r="700" spans="1:17" x14ac:dyDescent="0.3">
      <c r="A700" s="206">
        <v>280</v>
      </c>
      <c r="B700" s="267"/>
      <c r="C700" s="268"/>
      <c r="D700" s="269"/>
      <c r="E700" s="54" t="s">
        <v>3</v>
      </c>
      <c r="F700" s="221"/>
      <c r="G700" s="222"/>
      <c r="H700" s="221"/>
      <c r="I700" s="222"/>
      <c r="J700" s="221"/>
      <c r="K700" s="222"/>
      <c r="L700" s="221"/>
      <c r="M700" s="222"/>
      <c r="N700" s="197"/>
      <c r="O700" s="198"/>
      <c r="P700" s="197"/>
      <c r="Q700" s="198"/>
    </row>
    <row r="701" spans="1:17" x14ac:dyDescent="0.3">
      <c r="A701" s="207"/>
      <c r="B701" s="270"/>
      <c r="C701" s="271"/>
      <c r="D701" s="272"/>
      <c r="E701" s="54" t="s">
        <v>2</v>
      </c>
      <c r="F701" s="221"/>
      <c r="G701" s="222"/>
      <c r="H701" s="221"/>
      <c r="I701" s="222"/>
      <c r="J701" s="221"/>
      <c r="K701" s="222"/>
      <c r="L701" s="221"/>
      <c r="M701" s="222"/>
      <c r="N701" s="197"/>
      <c r="O701" s="198"/>
      <c r="P701" s="197"/>
      <c r="Q701" s="198"/>
    </row>
    <row r="702" spans="1:17" x14ac:dyDescent="0.3">
      <c r="A702" s="206">
        <v>281</v>
      </c>
      <c r="B702" s="267"/>
      <c r="C702" s="268"/>
      <c r="D702" s="269"/>
      <c r="E702" s="54" t="s">
        <v>3</v>
      </c>
      <c r="F702" s="221"/>
      <c r="G702" s="222"/>
      <c r="H702" s="221"/>
      <c r="I702" s="222"/>
      <c r="J702" s="221"/>
      <c r="K702" s="222"/>
      <c r="L702" s="221"/>
      <c r="M702" s="222"/>
      <c r="N702" s="197"/>
      <c r="O702" s="198"/>
      <c r="P702" s="197"/>
      <c r="Q702" s="198"/>
    </row>
    <row r="703" spans="1:17" x14ac:dyDescent="0.3">
      <c r="A703" s="207"/>
      <c r="B703" s="270"/>
      <c r="C703" s="271"/>
      <c r="D703" s="272"/>
      <c r="E703" s="54" t="s">
        <v>2</v>
      </c>
      <c r="F703" s="221"/>
      <c r="G703" s="222"/>
      <c r="H703" s="221"/>
      <c r="I703" s="222"/>
      <c r="J703" s="221"/>
      <c r="K703" s="222"/>
      <c r="L703" s="221"/>
      <c r="M703" s="222"/>
      <c r="N703" s="197"/>
      <c r="O703" s="198"/>
      <c r="P703" s="197"/>
      <c r="Q703" s="198"/>
    </row>
    <row r="704" spans="1:17" x14ac:dyDescent="0.3">
      <c r="A704" s="206">
        <v>282</v>
      </c>
      <c r="B704" s="267"/>
      <c r="C704" s="268"/>
      <c r="D704" s="269"/>
      <c r="E704" s="54" t="s">
        <v>3</v>
      </c>
      <c r="F704" s="221"/>
      <c r="G704" s="222"/>
      <c r="H704" s="221"/>
      <c r="I704" s="222"/>
      <c r="J704" s="221"/>
      <c r="K704" s="222"/>
      <c r="L704" s="221"/>
      <c r="M704" s="222"/>
      <c r="N704" s="197"/>
      <c r="O704" s="198"/>
      <c r="P704" s="197"/>
      <c r="Q704" s="198"/>
    </row>
    <row r="705" spans="1:17" x14ac:dyDescent="0.3">
      <c r="A705" s="207"/>
      <c r="B705" s="270"/>
      <c r="C705" s="271"/>
      <c r="D705" s="272"/>
      <c r="E705" s="54" t="s">
        <v>2</v>
      </c>
      <c r="F705" s="221"/>
      <c r="G705" s="222"/>
      <c r="H705" s="221"/>
      <c r="I705" s="222"/>
      <c r="J705" s="221"/>
      <c r="K705" s="222"/>
      <c r="L705" s="221"/>
      <c r="M705" s="222"/>
      <c r="N705" s="197"/>
      <c r="O705" s="198"/>
      <c r="P705" s="197"/>
      <c r="Q705" s="198"/>
    </row>
    <row r="706" spans="1:17" x14ac:dyDescent="0.3">
      <c r="A706" s="206">
        <v>283</v>
      </c>
      <c r="B706" s="267"/>
      <c r="C706" s="268"/>
      <c r="D706" s="269"/>
      <c r="E706" s="54" t="s">
        <v>3</v>
      </c>
      <c r="F706" s="221"/>
      <c r="G706" s="222"/>
      <c r="H706" s="221"/>
      <c r="I706" s="222"/>
      <c r="J706" s="221"/>
      <c r="K706" s="222"/>
      <c r="L706" s="221"/>
      <c r="M706" s="222"/>
      <c r="N706" s="197"/>
      <c r="O706" s="198"/>
      <c r="P706" s="197"/>
      <c r="Q706" s="198"/>
    </row>
    <row r="707" spans="1:17" x14ac:dyDescent="0.3">
      <c r="A707" s="207"/>
      <c r="B707" s="270"/>
      <c r="C707" s="271"/>
      <c r="D707" s="272"/>
      <c r="E707" s="54" t="s">
        <v>2</v>
      </c>
      <c r="F707" s="221"/>
      <c r="G707" s="222"/>
      <c r="H707" s="221"/>
      <c r="I707" s="222"/>
      <c r="J707" s="221"/>
      <c r="K707" s="222"/>
      <c r="L707" s="221"/>
      <c r="M707" s="222"/>
      <c r="N707" s="197"/>
      <c r="O707" s="198"/>
      <c r="P707" s="197"/>
      <c r="Q707" s="198"/>
    </row>
    <row r="708" spans="1:17" x14ac:dyDescent="0.3">
      <c r="A708" s="206">
        <v>284</v>
      </c>
      <c r="B708" s="267"/>
      <c r="C708" s="268"/>
      <c r="D708" s="269"/>
      <c r="E708" s="54" t="s">
        <v>3</v>
      </c>
      <c r="F708" s="221"/>
      <c r="G708" s="222"/>
      <c r="H708" s="221"/>
      <c r="I708" s="222"/>
      <c r="J708" s="221"/>
      <c r="K708" s="222"/>
      <c r="L708" s="221"/>
      <c r="M708" s="222"/>
      <c r="N708" s="197"/>
      <c r="O708" s="198"/>
      <c r="P708" s="197"/>
      <c r="Q708" s="198"/>
    </row>
    <row r="709" spans="1:17" x14ac:dyDescent="0.3">
      <c r="A709" s="207"/>
      <c r="B709" s="270"/>
      <c r="C709" s="271"/>
      <c r="D709" s="272"/>
      <c r="E709" s="54" t="s">
        <v>2</v>
      </c>
      <c r="F709" s="221"/>
      <c r="G709" s="222"/>
      <c r="H709" s="221"/>
      <c r="I709" s="222"/>
      <c r="J709" s="221"/>
      <c r="K709" s="222"/>
      <c r="L709" s="221"/>
      <c r="M709" s="222"/>
      <c r="N709" s="197"/>
      <c r="O709" s="198"/>
      <c r="P709" s="197"/>
      <c r="Q709" s="198"/>
    </row>
    <row r="710" spans="1:17" x14ac:dyDescent="0.3">
      <c r="A710" s="206">
        <v>285</v>
      </c>
      <c r="B710" s="267"/>
      <c r="C710" s="268"/>
      <c r="D710" s="269"/>
      <c r="E710" s="54" t="s">
        <v>3</v>
      </c>
      <c r="F710" s="221"/>
      <c r="G710" s="222"/>
      <c r="H710" s="221"/>
      <c r="I710" s="222"/>
      <c r="J710" s="221"/>
      <c r="K710" s="222"/>
      <c r="L710" s="221"/>
      <c r="M710" s="222"/>
      <c r="N710" s="197"/>
      <c r="O710" s="198"/>
      <c r="P710" s="197"/>
      <c r="Q710" s="198"/>
    </row>
    <row r="711" spans="1:17" x14ac:dyDescent="0.3">
      <c r="A711" s="207"/>
      <c r="B711" s="270"/>
      <c r="C711" s="271"/>
      <c r="D711" s="272"/>
      <c r="E711" s="54" t="s">
        <v>2</v>
      </c>
      <c r="F711" s="221"/>
      <c r="G711" s="222"/>
      <c r="H711" s="221"/>
      <c r="I711" s="222"/>
      <c r="J711" s="221"/>
      <c r="K711" s="222"/>
      <c r="L711" s="221"/>
      <c r="M711" s="222"/>
      <c r="N711" s="197"/>
      <c r="O711" s="198"/>
      <c r="P711" s="197"/>
      <c r="Q711" s="198"/>
    </row>
    <row r="712" spans="1:17" x14ac:dyDescent="0.3">
      <c r="A712" s="206">
        <v>286</v>
      </c>
      <c r="B712" s="267"/>
      <c r="C712" s="268"/>
      <c r="D712" s="269"/>
      <c r="E712" s="54" t="s">
        <v>3</v>
      </c>
      <c r="F712" s="221"/>
      <c r="G712" s="222"/>
      <c r="H712" s="221"/>
      <c r="I712" s="222"/>
      <c r="J712" s="221"/>
      <c r="K712" s="222"/>
      <c r="L712" s="221"/>
      <c r="M712" s="222"/>
      <c r="N712" s="197"/>
      <c r="O712" s="198"/>
      <c r="P712" s="197"/>
      <c r="Q712" s="198"/>
    </row>
    <row r="713" spans="1:17" x14ac:dyDescent="0.3">
      <c r="A713" s="207"/>
      <c r="B713" s="270"/>
      <c r="C713" s="271"/>
      <c r="D713" s="272"/>
      <c r="E713" s="54" t="s">
        <v>2</v>
      </c>
      <c r="F713" s="221"/>
      <c r="G713" s="222"/>
      <c r="H713" s="221"/>
      <c r="I713" s="222"/>
      <c r="J713" s="221"/>
      <c r="K713" s="222"/>
      <c r="L713" s="221"/>
      <c r="M713" s="222"/>
      <c r="N713" s="197"/>
      <c r="O713" s="198"/>
      <c r="P713" s="197"/>
      <c r="Q713" s="198"/>
    </row>
    <row r="714" spans="1:17" x14ac:dyDescent="0.3">
      <c r="A714" s="206">
        <v>287</v>
      </c>
      <c r="B714" s="267"/>
      <c r="C714" s="268"/>
      <c r="D714" s="269"/>
      <c r="E714" s="54" t="s">
        <v>3</v>
      </c>
      <c r="F714" s="221"/>
      <c r="G714" s="222"/>
      <c r="H714" s="221"/>
      <c r="I714" s="222"/>
      <c r="J714" s="221"/>
      <c r="K714" s="222"/>
      <c r="L714" s="221"/>
      <c r="M714" s="222"/>
      <c r="N714" s="197"/>
      <c r="O714" s="198"/>
      <c r="P714" s="197"/>
      <c r="Q714" s="198"/>
    </row>
    <row r="715" spans="1:17" x14ac:dyDescent="0.3">
      <c r="A715" s="207"/>
      <c r="B715" s="270"/>
      <c r="C715" s="271"/>
      <c r="D715" s="272"/>
      <c r="E715" s="54" t="s">
        <v>2</v>
      </c>
      <c r="F715" s="221"/>
      <c r="G715" s="222"/>
      <c r="H715" s="221"/>
      <c r="I715" s="222"/>
      <c r="J715" s="221"/>
      <c r="K715" s="222"/>
      <c r="L715" s="221"/>
      <c r="M715" s="222"/>
      <c r="N715" s="197"/>
      <c r="O715" s="198"/>
      <c r="P715" s="197"/>
      <c r="Q715" s="198"/>
    </row>
    <row r="716" spans="1:17" x14ac:dyDescent="0.3">
      <c r="A716" s="206">
        <v>288</v>
      </c>
      <c r="B716" s="267"/>
      <c r="C716" s="268"/>
      <c r="D716" s="269"/>
      <c r="E716" s="54" t="s">
        <v>3</v>
      </c>
      <c r="F716" s="221"/>
      <c r="G716" s="222"/>
      <c r="H716" s="221"/>
      <c r="I716" s="222"/>
      <c r="J716" s="221"/>
      <c r="K716" s="222"/>
      <c r="L716" s="221"/>
      <c r="M716" s="222"/>
      <c r="N716" s="197"/>
      <c r="O716" s="198"/>
      <c r="P716" s="197"/>
      <c r="Q716" s="198"/>
    </row>
    <row r="717" spans="1:17" x14ac:dyDescent="0.3">
      <c r="A717" s="207"/>
      <c r="B717" s="270"/>
      <c r="C717" s="271"/>
      <c r="D717" s="272"/>
      <c r="E717" s="54" t="s">
        <v>2</v>
      </c>
      <c r="F717" s="221"/>
      <c r="G717" s="222"/>
      <c r="H717" s="221"/>
      <c r="I717" s="222"/>
      <c r="J717" s="221"/>
      <c r="K717" s="222"/>
      <c r="L717" s="221"/>
      <c r="M717" s="222"/>
      <c r="N717" s="197"/>
      <c r="O717" s="198"/>
      <c r="P717" s="197"/>
      <c r="Q717" s="198"/>
    </row>
    <row r="718" spans="1:17" x14ac:dyDescent="0.3">
      <c r="A718" s="206">
        <v>289</v>
      </c>
      <c r="B718" s="267"/>
      <c r="C718" s="268"/>
      <c r="D718" s="269"/>
      <c r="E718" s="54" t="s">
        <v>3</v>
      </c>
      <c r="F718" s="221"/>
      <c r="G718" s="222"/>
      <c r="H718" s="221"/>
      <c r="I718" s="222"/>
      <c r="J718" s="221"/>
      <c r="K718" s="222"/>
      <c r="L718" s="221"/>
      <c r="M718" s="222"/>
      <c r="N718" s="197"/>
      <c r="O718" s="198"/>
      <c r="P718" s="197"/>
      <c r="Q718" s="198"/>
    </row>
    <row r="719" spans="1:17" x14ac:dyDescent="0.3">
      <c r="A719" s="207"/>
      <c r="B719" s="270"/>
      <c r="C719" s="271"/>
      <c r="D719" s="272"/>
      <c r="E719" s="54" t="s">
        <v>2</v>
      </c>
      <c r="F719" s="221"/>
      <c r="G719" s="222"/>
      <c r="H719" s="221"/>
      <c r="I719" s="222"/>
      <c r="J719" s="221"/>
      <c r="K719" s="222"/>
      <c r="L719" s="221"/>
      <c r="M719" s="222"/>
      <c r="N719" s="197"/>
      <c r="O719" s="198"/>
      <c r="P719" s="197"/>
      <c r="Q719" s="198"/>
    </row>
    <row r="720" spans="1:17" x14ac:dyDescent="0.3">
      <c r="A720" s="12" t="s">
        <v>503</v>
      </c>
      <c r="B720" s="27"/>
      <c r="C720" s="27"/>
      <c r="D720" s="27"/>
      <c r="E720" s="53"/>
      <c r="F720" s="239"/>
      <c r="G720" s="239"/>
      <c r="H720" s="239"/>
      <c r="I720" s="239"/>
      <c r="J720" s="239"/>
      <c r="K720" s="239"/>
      <c r="L720" s="239"/>
      <c r="M720" s="239"/>
      <c r="N720" s="199"/>
      <c r="O720" s="199"/>
      <c r="P720" s="199"/>
      <c r="Q720" s="199"/>
    </row>
    <row r="721" spans="1:17" ht="14.4" customHeight="1" x14ac:dyDescent="0.3">
      <c r="B721" s="27"/>
      <c r="C721" s="27"/>
      <c r="D721" s="240" t="s">
        <v>0</v>
      </c>
      <c r="E721" s="240"/>
      <c r="F721" s="240"/>
      <c r="G721" s="240"/>
      <c r="H721" s="240"/>
      <c r="I721" s="240"/>
      <c r="J721" s="240"/>
      <c r="K721" s="240"/>
      <c r="L721" s="240"/>
      <c r="M721" s="240"/>
      <c r="N721" s="204" t="s">
        <v>216</v>
      </c>
      <c r="O721" s="204"/>
      <c r="P721" s="201">
        <f>P641</f>
        <v>43216</v>
      </c>
      <c r="Q721" s="202"/>
    </row>
    <row r="722" spans="1:17" ht="14.4" customHeight="1" x14ac:dyDescent="0.3">
      <c r="B722" s="27"/>
      <c r="C722" s="27"/>
      <c r="D722" s="240"/>
      <c r="E722" s="240"/>
      <c r="F722" s="240"/>
      <c r="G722" s="240"/>
      <c r="H722" s="240"/>
      <c r="I722" s="240"/>
      <c r="J722" s="240"/>
      <c r="K722" s="240"/>
      <c r="L722" s="240"/>
      <c r="M722" s="240"/>
      <c r="O722" s="11" t="s">
        <v>217</v>
      </c>
      <c r="P722" t="s">
        <v>218</v>
      </c>
    </row>
    <row r="723" spans="1:17" ht="15" thickBot="1" x14ac:dyDescent="0.35">
      <c r="B723" s="27"/>
      <c r="C723" s="27"/>
      <c r="D723" s="232" t="s">
        <v>5</v>
      </c>
      <c r="E723" s="232"/>
      <c r="F723" s="233">
        <f>F643</f>
        <v>43220</v>
      </c>
      <c r="G723" s="233"/>
      <c r="H723" s="233"/>
      <c r="I723" s="27"/>
      <c r="J723" s="27"/>
      <c r="K723" s="37"/>
      <c r="L723" s="235"/>
      <c r="M723" s="235"/>
      <c r="N723" s="205" t="s">
        <v>219</v>
      </c>
      <c r="O723" s="205"/>
      <c r="P723" s="203" t="str">
        <f>P643</f>
        <v>Porte H.C</v>
      </c>
      <c r="Q723" s="203"/>
    </row>
    <row r="724" spans="1:17" x14ac:dyDescent="0.3">
      <c r="A724" s="5"/>
      <c r="B724" s="38"/>
      <c r="C724" s="38"/>
      <c r="D724" s="39"/>
      <c r="E724" s="39"/>
      <c r="F724" s="44"/>
      <c r="G724" s="44"/>
      <c r="H724" s="44"/>
      <c r="I724" s="38"/>
      <c r="J724" s="38"/>
      <c r="K724" s="38"/>
      <c r="L724" s="38"/>
      <c r="M724" s="38"/>
      <c r="N724" s="2"/>
      <c r="O724" s="2"/>
      <c r="P724" s="2"/>
      <c r="Q724" s="2"/>
    </row>
    <row r="725" spans="1:17" x14ac:dyDescent="0.3">
      <c r="A725" s="6" t="s">
        <v>1</v>
      </c>
      <c r="B725" s="236" t="s">
        <v>4</v>
      </c>
      <c r="C725" s="237"/>
      <c r="D725" s="237"/>
      <c r="E725" s="238"/>
      <c r="F725" s="221">
        <v>1</v>
      </c>
      <c r="G725" s="222"/>
      <c r="H725" s="221">
        <v>2</v>
      </c>
      <c r="I725" s="222"/>
      <c r="J725" s="221">
        <v>3</v>
      </c>
      <c r="K725" s="222"/>
      <c r="L725" s="221">
        <v>4</v>
      </c>
      <c r="M725" s="222"/>
      <c r="N725" s="197">
        <v>5</v>
      </c>
      <c r="O725" s="198"/>
      <c r="P725" s="197" t="s">
        <v>511</v>
      </c>
      <c r="Q725" s="198"/>
    </row>
    <row r="726" spans="1:17" x14ac:dyDescent="0.3">
      <c r="A726" s="206">
        <v>290</v>
      </c>
      <c r="B726" s="266" t="s">
        <v>1372</v>
      </c>
      <c r="C726" s="266"/>
      <c r="D726" s="266"/>
      <c r="E726" s="54" t="s">
        <v>3</v>
      </c>
      <c r="F726" s="221"/>
      <c r="G726" s="222"/>
      <c r="H726" s="221"/>
      <c r="I726" s="222"/>
      <c r="J726" s="221"/>
      <c r="K726" s="222"/>
      <c r="L726" s="221"/>
      <c r="M726" s="222"/>
      <c r="N726" s="197"/>
      <c r="O726" s="198"/>
      <c r="P726" s="197"/>
      <c r="Q726" s="198"/>
    </row>
    <row r="727" spans="1:17" x14ac:dyDescent="0.3">
      <c r="A727" s="207"/>
      <c r="B727" s="266"/>
      <c r="C727" s="266"/>
      <c r="D727" s="266"/>
      <c r="E727" s="54" t="s">
        <v>2</v>
      </c>
      <c r="F727" s="221"/>
      <c r="G727" s="222"/>
      <c r="H727" s="221"/>
      <c r="I727" s="222"/>
      <c r="J727" s="221"/>
      <c r="K727" s="222"/>
      <c r="L727" s="221"/>
      <c r="M727" s="222"/>
      <c r="N727" s="197"/>
      <c r="O727" s="198"/>
      <c r="P727" s="197"/>
      <c r="Q727" s="198"/>
    </row>
    <row r="728" spans="1:17" x14ac:dyDescent="0.3">
      <c r="A728" s="206">
        <v>291</v>
      </c>
      <c r="B728" s="273" t="s">
        <v>344</v>
      </c>
      <c r="C728" s="274"/>
      <c r="D728" s="275"/>
      <c r="E728" s="54" t="s">
        <v>3</v>
      </c>
      <c r="F728" s="221"/>
      <c r="G728" s="222"/>
      <c r="H728" s="221"/>
      <c r="I728" s="222"/>
      <c r="J728" s="221"/>
      <c r="K728" s="222"/>
      <c r="L728" s="221"/>
      <c r="M728" s="222"/>
      <c r="N728" s="197"/>
      <c r="O728" s="198"/>
      <c r="P728" s="197"/>
      <c r="Q728" s="198"/>
    </row>
    <row r="729" spans="1:17" x14ac:dyDescent="0.3">
      <c r="A729" s="207"/>
      <c r="B729" s="276"/>
      <c r="C729" s="277"/>
      <c r="D729" s="278"/>
      <c r="E729" s="54" t="s">
        <v>2</v>
      </c>
      <c r="F729" s="221"/>
      <c r="G729" s="222"/>
      <c r="H729" s="221"/>
      <c r="I729" s="222"/>
      <c r="J729" s="221"/>
      <c r="K729" s="222"/>
      <c r="L729" s="221"/>
      <c r="M729" s="222"/>
      <c r="N729" s="197"/>
      <c r="O729" s="198"/>
      <c r="P729" s="197"/>
      <c r="Q729" s="198"/>
    </row>
    <row r="730" spans="1:17" x14ac:dyDescent="0.3">
      <c r="A730" s="206">
        <v>292</v>
      </c>
      <c r="B730" s="273" t="s">
        <v>345</v>
      </c>
      <c r="C730" s="274"/>
      <c r="D730" s="275"/>
      <c r="E730" s="54" t="s">
        <v>3</v>
      </c>
      <c r="F730" s="221"/>
      <c r="G730" s="222"/>
      <c r="H730" s="221"/>
      <c r="I730" s="222"/>
      <c r="J730" s="221"/>
      <c r="K730" s="222"/>
      <c r="L730" s="221"/>
      <c r="M730" s="222"/>
      <c r="N730" s="197"/>
      <c r="O730" s="198"/>
      <c r="P730" s="197"/>
      <c r="Q730" s="198"/>
    </row>
    <row r="731" spans="1:17" x14ac:dyDescent="0.3">
      <c r="A731" s="207"/>
      <c r="B731" s="276"/>
      <c r="C731" s="277"/>
      <c r="D731" s="278"/>
      <c r="E731" s="54" t="s">
        <v>2</v>
      </c>
      <c r="F731" s="221"/>
      <c r="G731" s="222"/>
      <c r="H731" s="221"/>
      <c r="I731" s="222"/>
      <c r="J731" s="221"/>
      <c r="K731" s="222"/>
      <c r="L731" s="221"/>
      <c r="M731" s="222"/>
      <c r="N731" s="197"/>
      <c r="O731" s="198"/>
      <c r="P731" s="197"/>
      <c r="Q731" s="198"/>
    </row>
    <row r="732" spans="1:17" x14ac:dyDescent="0.3">
      <c r="A732" s="206">
        <v>293</v>
      </c>
      <c r="B732" s="273" t="s">
        <v>346</v>
      </c>
      <c r="C732" s="274"/>
      <c r="D732" s="275"/>
      <c r="E732" s="54" t="s">
        <v>3</v>
      </c>
      <c r="F732" s="221"/>
      <c r="G732" s="222"/>
      <c r="H732" s="221"/>
      <c r="I732" s="222"/>
      <c r="J732" s="221"/>
      <c r="K732" s="222"/>
      <c r="L732" s="221"/>
      <c r="M732" s="222"/>
      <c r="N732" s="197"/>
      <c r="O732" s="198"/>
      <c r="P732" s="197"/>
      <c r="Q732" s="198"/>
    </row>
    <row r="733" spans="1:17" x14ac:dyDescent="0.3">
      <c r="A733" s="207"/>
      <c r="B733" s="276"/>
      <c r="C733" s="277"/>
      <c r="D733" s="278"/>
      <c r="E733" s="54" t="s">
        <v>2</v>
      </c>
      <c r="F733" s="221"/>
      <c r="G733" s="222"/>
      <c r="H733" s="221"/>
      <c r="I733" s="222"/>
      <c r="J733" s="221"/>
      <c r="K733" s="222"/>
      <c r="L733" s="221"/>
      <c r="M733" s="222"/>
      <c r="N733" s="197"/>
      <c r="O733" s="198"/>
      <c r="P733" s="197"/>
      <c r="Q733" s="198"/>
    </row>
    <row r="734" spans="1:17" x14ac:dyDescent="0.3">
      <c r="A734" s="206">
        <v>294</v>
      </c>
      <c r="B734" s="273" t="s">
        <v>347</v>
      </c>
      <c r="C734" s="274"/>
      <c r="D734" s="275"/>
      <c r="E734" s="54" t="s">
        <v>3</v>
      </c>
      <c r="F734" s="221"/>
      <c r="G734" s="222"/>
      <c r="H734" s="221"/>
      <c r="I734" s="222"/>
      <c r="J734" s="221"/>
      <c r="K734" s="222"/>
      <c r="L734" s="221"/>
      <c r="M734" s="222"/>
      <c r="N734" s="197"/>
      <c r="O734" s="198"/>
      <c r="P734" s="197"/>
      <c r="Q734" s="198"/>
    </row>
    <row r="735" spans="1:17" x14ac:dyDescent="0.3">
      <c r="A735" s="207"/>
      <c r="B735" s="276"/>
      <c r="C735" s="277"/>
      <c r="D735" s="278"/>
      <c r="E735" s="54" t="s">
        <v>2</v>
      </c>
      <c r="F735" s="221"/>
      <c r="G735" s="222"/>
      <c r="H735" s="221"/>
      <c r="I735" s="222"/>
      <c r="J735" s="221"/>
      <c r="K735" s="222"/>
      <c r="L735" s="221"/>
      <c r="M735" s="222"/>
      <c r="N735" s="197"/>
      <c r="O735" s="198"/>
      <c r="P735" s="197"/>
      <c r="Q735" s="198"/>
    </row>
    <row r="736" spans="1:17" x14ac:dyDescent="0.3">
      <c r="A736" s="206">
        <v>295</v>
      </c>
      <c r="B736" s="273" t="s">
        <v>348</v>
      </c>
      <c r="C736" s="274"/>
      <c r="D736" s="275"/>
      <c r="E736" s="54" t="s">
        <v>3</v>
      </c>
      <c r="F736" s="221"/>
      <c r="G736" s="222"/>
      <c r="H736" s="221"/>
      <c r="I736" s="222"/>
      <c r="J736" s="221"/>
      <c r="K736" s="222"/>
      <c r="L736" s="221"/>
      <c r="M736" s="222"/>
      <c r="N736" s="197"/>
      <c r="O736" s="198"/>
      <c r="P736" s="197"/>
      <c r="Q736" s="198"/>
    </row>
    <row r="737" spans="1:17" x14ac:dyDescent="0.3">
      <c r="A737" s="207"/>
      <c r="B737" s="276"/>
      <c r="C737" s="277"/>
      <c r="D737" s="278"/>
      <c r="E737" s="54" t="s">
        <v>2</v>
      </c>
      <c r="F737" s="221"/>
      <c r="G737" s="222"/>
      <c r="H737" s="221"/>
      <c r="I737" s="222"/>
      <c r="J737" s="221"/>
      <c r="K737" s="222"/>
      <c r="L737" s="221"/>
      <c r="M737" s="222"/>
      <c r="N737" s="197"/>
      <c r="O737" s="198"/>
      <c r="P737" s="197"/>
      <c r="Q737" s="198"/>
    </row>
    <row r="738" spans="1:17" x14ac:dyDescent="0.3">
      <c r="A738" s="206">
        <v>296</v>
      </c>
      <c r="B738" s="273" t="s">
        <v>349</v>
      </c>
      <c r="C738" s="274"/>
      <c r="D738" s="275"/>
      <c r="E738" s="54" t="s">
        <v>3</v>
      </c>
      <c r="F738" s="221"/>
      <c r="G738" s="222"/>
      <c r="H738" s="221"/>
      <c r="I738" s="222"/>
      <c r="J738" s="221"/>
      <c r="K738" s="222"/>
      <c r="L738" s="221"/>
      <c r="M738" s="222"/>
      <c r="N738" s="197"/>
      <c r="O738" s="198"/>
      <c r="P738" s="197"/>
      <c r="Q738" s="198"/>
    </row>
    <row r="739" spans="1:17" x14ac:dyDescent="0.3">
      <c r="A739" s="207"/>
      <c r="B739" s="276"/>
      <c r="C739" s="277"/>
      <c r="D739" s="278"/>
      <c r="E739" s="54" t="s">
        <v>2</v>
      </c>
      <c r="F739" s="221"/>
      <c r="G739" s="222"/>
      <c r="H739" s="221"/>
      <c r="I739" s="222"/>
      <c r="J739" s="221"/>
      <c r="K739" s="222"/>
      <c r="L739" s="221"/>
      <c r="M739" s="222"/>
      <c r="N739" s="197"/>
      <c r="O739" s="198"/>
      <c r="P739" s="197"/>
      <c r="Q739" s="198"/>
    </row>
    <row r="740" spans="1:17" x14ac:dyDescent="0.3">
      <c r="A740" s="206">
        <v>297</v>
      </c>
      <c r="B740" s="273" t="s">
        <v>350</v>
      </c>
      <c r="C740" s="274"/>
      <c r="D740" s="275"/>
      <c r="E740" s="54" t="s">
        <v>3</v>
      </c>
      <c r="F740" s="221"/>
      <c r="G740" s="222"/>
      <c r="H740" s="221"/>
      <c r="I740" s="222"/>
      <c r="J740" s="221"/>
      <c r="K740" s="222"/>
      <c r="L740" s="221"/>
      <c r="M740" s="222"/>
      <c r="N740" s="197"/>
      <c r="O740" s="198"/>
      <c r="P740" s="197"/>
      <c r="Q740" s="198"/>
    </row>
    <row r="741" spans="1:17" x14ac:dyDescent="0.3">
      <c r="A741" s="207"/>
      <c r="B741" s="276"/>
      <c r="C741" s="277"/>
      <c r="D741" s="278"/>
      <c r="E741" s="54" t="s">
        <v>2</v>
      </c>
      <c r="F741" s="221"/>
      <c r="G741" s="222"/>
      <c r="H741" s="221"/>
      <c r="I741" s="222"/>
      <c r="J741" s="221"/>
      <c r="K741" s="222"/>
      <c r="L741" s="221"/>
      <c r="M741" s="222"/>
      <c r="N741" s="197"/>
      <c r="O741" s="198"/>
      <c r="P741" s="197"/>
      <c r="Q741" s="198"/>
    </row>
    <row r="742" spans="1:17" x14ac:dyDescent="0.3">
      <c r="A742" s="206">
        <v>298</v>
      </c>
      <c r="B742" s="273" t="s">
        <v>351</v>
      </c>
      <c r="C742" s="274"/>
      <c r="D742" s="275"/>
      <c r="E742" s="54" t="s">
        <v>3</v>
      </c>
      <c r="F742" s="221"/>
      <c r="G742" s="222"/>
      <c r="H742" s="221"/>
      <c r="I742" s="222"/>
      <c r="J742" s="221"/>
      <c r="K742" s="222"/>
      <c r="L742" s="221"/>
      <c r="M742" s="222"/>
      <c r="N742" s="197"/>
      <c r="O742" s="198"/>
      <c r="P742" s="197"/>
      <c r="Q742" s="198"/>
    </row>
    <row r="743" spans="1:17" x14ac:dyDescent="0.3">
      <c r="A743" s="207"/>
      <c r="B743" s="276"/>
      <c r="C743" s="277"/>
      <c r="D743" s="278"/>
      <c r="E743" s="54" t="s">
        <v>2</v>
      </c>
      <c r="F743" s="221"/>
      <c r="G743" s="222"/>
      <c r="H743" s="221"/>
      <c r="I743" s="222"/>
      <c r="J743" s="221"/>
      <c r="K743" s="222"/>
      <c r="L743" s="221"/>
      <c r="M743" s="222"/>
      <c r="N743" s="197"/>
      <c r="O743" s="198"/>
      <c r="P743" s="197"/>
      <c r="Q743" s="198"/>
    </row>
    <row r="744" spans="1:17" x14ac:dyDescent="0.3">
      <c r="A744" s="206">
        <v>299</v>
      </c>
      <c r="B744" s="273" t="s">
        <v>179</v>
      </c>
      <c r="C744" s="274"/>
      <c r="D744" s="275"/>
      <c r="E744" s="54" t="s">
        <v>3</v>
      </c>
      <c r="F744" s="221"/>
      <c r="G744" s="222"/>
      <c r="H744" s="221"/>
      <c r="I744" s="222"/>
      <c r="J744" s="221"/>
      <c r="K744" s="222"/>
      <c r="L744" s="221"/>
      <c r="M744" s="222"/>
      <c r="N744" s="197"/>
      <c r="O744" s="198"/>
      <c r="P744" s="197"/>
      <c r="Q744" s="198"/>
    </row>
    <row r="745" spans="1:17" x14ac:dyDescent="0.3">
      <c r="A745" s="207"/>
      <c r="B745" s="276"/>
      <c r="C745" s="277"/>
      <c r="D745" s="278"/>
      <c r="E745" s="54" t="s">
        <v>2</v>
      </c>
      <c r="F745" s="221"/>
      <c r="G745" s="222"/>
      <c r="H745" s="221"/>
      <c r="I745" s="222"/>
      <c r="J745" s="221"/>
      <c r="K745" s="222"/>
      <c r="L745" s="221"/>
      <c r="M745" s="222"/>
      <c r="N745" s="197"/>
      <c r="O745" s="198"/>
      <c r="P745" s="197"/>
      <c r="Q745" s="198"/>
    </row>
    <row r="746" spans="1:17" x14ac:dyDescent="0.3">
      <c r="A746" s="206">
        <v>300</v>
      </c>
      <c r="B746" s="273" t="s">
        <v>352</v>
      </c>
      <c r="C746" s="274"/>
      <c r="D746" s="275"/>
      <c r="E746" s="54" t="s">
        <v>3</v>
      </c>
      <c r="F746" s="221"/>
      <c r="G746" s="222"/>
      <c r="H746" s="221"/>
      <c r="I746" s="222"/>
      <c r="J746" s="221"/>
      <c r="K746" s="222"/>
      <c r="L746" s="221"/>
      <c r="M746" s="222"/>
      <c r="N746" s="197"/>
      <c r="O746" s="198"/>
      <c r="P746" s="197"/>
      <c r="Q746" s="198"/>
    </row>
    <row r="747" spans="1:17" x14ac:dyDescent="0.3">
      <c r="A747" s="207"/>
      <c r="B747" s="276"/>
      <c r="C747" s="277"/>
      <c r="D747" s="278"/>
      <c r="E747" s="54" t="s">
        <v>2</v>
      </c>
      <c r="F747" s="221"/>
      <c r="G747" s="222"/>
      <c r="H747" s="221"/>
      <c r="I747" s="222"/>
      <c r="J747" s="221"/>
      <c r="K747" s="222"/>
      <c r="L747" s="221"/>
      <c r="M747" s="222"/>
      <c r="N747" s="197"/>
      <c r="O747" s="198"/>
      <c r="P747" s="197"/>
      <c r="Q747" s="198"/>
    </row>
    <row r="748" spans="1:17" x14ac:dyDescent="0.3">
      <c r="A748" s="206">
        <v>301</v>
      </c>
      <c r="B748" s="273" t="s">
        <v>180</v>
      </c>
      <c r="C748" s="274"/>
      <c r="D748" s="275"/>
      <c r="E748" s="54" t="s">
        <v>3</v>
      </c>
      <c r="F748" s="221"/>
      <c r="G748" s="222"/>
      <c r="H748" s="221"/>
      <c r="I748" s="222"/>
      <c r="J748" s="221"/>
      <c r="K748" s="222"/>
      <c r="L748" s="221"/>
      <c r="M748" s="222"/>
      <c r="N748" s="197"/>
      <c r="O748" s="198"/>
      <c r="P748" s="197"/>
      <c r="Q748" s="198"/>
    </row>
    <row r="749" spans="1:17" x14ac:dyDescent="0.3">
      <c r="A749" s="207"/>
      <c r="B749" s="276"/>
      <c r="C749" s="277"/>
      <c r="D749" s="278"/>
      <c r="E749" s="54" t="s">
        <v>2</v>
      </c>
      <c r="F749" s="221"/>
      <c r="G749" s="222"/>
      <c r="H749" s="221"/>
      <c r="I749" s="222"/>
      <c r="J749" s="221"/>
      <c r="K749" s="222"/>
      <c r="L749" s="221"/>
      <c r="M749" s="222"/>
      <c r="N749" s="197"/>
      <c r="O749" s="198"/>
      <c r="P749" s="197"/>
      <c r="Q749" s="198"/>
    </row>
    <row r="750" spans="1:17" x14ac:dyDescent="0.3">
      <c r="A750" s="206">
        <v>302</v>
      </c>
      <c r="B750" s="273" t="s">
        <v>353</v>
      </c>
      <c r="C750" s="274"/>
      <c r="D750" s="275"/>
      <c r="E750" s="54" t="s">
        <v>3</v>
      </c>
      <c r="F750" s="221"/>
      <c r="G750" s="222"/>
      <c r="H750" s="221"/>
      <c r="I750" s="222"/>
      <c r="J750" s="221"/>
      <c r="K750" s="222"/>
      <c r="L750" s="221"/>
      <c r="M750" s="222"/>
      <c r="N750" s="197"/>
      <c r="O750" s="198"/>
      <c r="P750" s="197"/>
      <c r="Q750" s="198"/>
    </row>
    <row r="751" spans="1:17" x14ac:dyDescent="0.3">
      <c r="A751" s="207"/>
      <c r="B751" s="276"/>
      <c r="C751" s="277"/>
      <c r="D751" s="278"/>
      <c r="E751" s="54" t="s">
        <v>2</v>
      </c>
      <c r="F751" s="221"/>
      <c r="G751" s="222"/>
      <c r="H751" s="221"/>
      <c r="I751" s="222"/>
      <c r="J751" s="221"/>
      <c r="K751" s="222"/>
      <c r="L751" s="221"/>
      <c r="M751" s="222"/>
      <c r="N751" s="197"/>
      <c r="O751" s="198"/>
      <c r="P751" s="197"/>
      <c r="Q751" s="198"/>
    </row>
    <row r="752" spans="1:17" x14ac:dyDescent="0.3">
      <c r="A752" s="206">
        <v>303</v>
      </c>
      <c r="B752" s="273" t="s">
        <v>354</v>
      </c>
      <c r="C752" s="274"/>
      <c r="D752" s="275"/>
      <c r="E752" s="54" t="s">
        <v>3</v>
      </c>
      <c r="F752" s="221"/>
      <c r="G752" s="222"/>
      <c r="H752" s="221"/>
      <c r="I752" s="222"/>
      <c r="J752" s="221"/>
      <c r="K752" s="222"/>
      <c r="L752" s="221"/>
      <c r="M752" s="222"/>
      <c r="N752" s="197"/>
      <c r="O752" s="198"/>
      <c r="P752" s="197"/>
      <c r="Q752" s="198"/>
    </row>
    <row r="753" spans="1:17" x14ac:dyDescent="0.3">
      <c r="A753" s="207"/>
      <c r="B753" s="276"/>
      <c r="C753" s="277"/>
      <c r="D753" s="278"/>
      <c r="E753" s="54" t="s">
        <v>2</v>
      </c>
      <c r="F753" s="221"/>
      <c r="G753" s="222"/>
      <c r="H753" s="221"/>
      <c r="I753" s="222"/>
      <c r="J753" s="221"/>
      <c r="K753" s="222"/>
      <c r="L753" s="221"/>
      <c r="M753" s="222"/>
      <c r="N753" s="197"/>
      <c r="O753" s="198"/>
      <c r="P753" s="197"/>
      <c r="Q753" s="198"/>
    </row>
    <row r="754" spans="1:17" x14ac:dyDescent="0.3">
      <c r="A754" s="206">
        <v>304</v>
      </c>
      <c r="B754" s="265"/>
      <c r="C754" s="265"/>
      <c r="D754" s="265"/>
      <c r="E754" s="54" t="s">
        <v>3</v>
      </c>
      <c r="F754" s="221"/>
      <c r="G754" s="222"/>
      <c r="H754" s="221"/>
      <c r="I754" s="222"/>
      <c r="J754" s="221"/>
      <c r="K754" s="222"/>
      <c r="L754" s="221"/>
      <c r="M754" s="222"/>
      <c r="N754" s="197"/>
      <c r="O754" s="198"/>
      <c r="P754" s="197"/>
      <c r="Q754" s="198"/>
    </row>
    <row r="755" spans="1:17" x14ac:dyDescent="0.3">
      <c r="A755" s="207"/>
      <c r="B755" s="265"/>
      <c r="C755" s="265"/>
      <c r="D755" s="265"/>
      <c r="E755" s="54" t="s">
        <v>2</v>
      </c>
      <c r="F755" s="221"/>
      <c r="G755" s="222"/>
      <c r="H755" s="221"/>
      <c r="I755" s="222"/>
      <c r="J755" s="221"/>
      <c r="K755" s="222"/>
      <c r="L755" s="221"/>
      <c r="M755" s="222"/>
      <c r="N755" s="197"/>
      <c r="O755" s="198"/>
      <c r="P755" s="197"/>
      <c r="Q755" s="198"/>
    </row>
    <row r="756" spans="1:17" x14ac:dyDescent="0.3">
      <c r="A756" s="206">
        <v>305</v>
      </c>
      <c r="B756" s="265"/>
      <c r="C756" s="265"/>
      <c r="D756" s="265"/>
      <c r="E756" s="54" t="s">
        <v>3</v>
      </c>
      <c r="F756" s="221"/>
      <c r="G756" s="222"/>
      <c r="H756" s="221"/>
      <c r="I756" s="222"/>
      <c r="J756" s="221"/>
      <c r="K756" s="222"/>
      <c r="L756" s="221"/>
      <c r="M756" s="222"/>
      <c r="N756" s="197"/>
      <c r="O756" s="198"/>
      <c r="P756" s="197"/>
      <c r="Q756" s="198"/>
    </row>
    <row r="757" spans="1:17" x14ac:dyDescent="0.3">
      <c r="A757" s="207"/>
      <c r="B757" s="265"/>
      <c r="C757" s="265"/>
      <c r="D757" s="265"/>
      <c r="E757" s="54" t="s">
        <v>2</v>
      </c>
      <c r="F757" s="221"/>
      <c r="G757" s="222"/>
      <c r="H757" s="221"/>
      <c r="I757" s="222"/>
      <c r="J757" s="221"/>
      <c r="K757" s="222"/>
      <c r="L757" s="221"/>
      <c r="M757" s="222"/>
      <c r="N757" s="197"/>
      <c r="O757" s="198"/>
      <c r="P757" s="197"/>
      <c r="Q757" s="198"/>
    </row>
    <row r="758" spans="1:17" x14ac:dyDescent="0.3">
      <c r="A758" s="206">
        <v>306</v>
      </c>
      <c r="B758" s="265"/>
      <c r="C758" s="265"/>
      <c r="D758" s="265"/>
      <c r="E758" s="54" t="s">
        <v>3</v>
      </c>
      <c r="F758" s="221"/>
      <c r="G758" s="222"/>
      <c r="H758" s="221"/>
      <c r="I758" s="222"/>
      <c r="J758" s="221"/>
      <c r="K758" s="222"/>
      <c r="L758" s="221"/>
      <c r="M758" s="222"/>
      <c r="N758" s="197"/>
      <c r="O758" s="198"/>
      <c r="P758" s="197"/>
      <c r="Q758" s="198"/>
    </row>
    <row r="759" spans="1:17" x14ac:dyDescent="0.3">
      <c r="A759" s="207"/>
      <c r="B759" s="265"/>
      <c r="C759" s="265"/>
      <c r="D759" s="265"/>
      <c r="E759" s="54" t="s">
        <v>2</v>
      </c>
      <c r="F759" s="221"/>
      <c r="G759" s="222"/>
      <c r="H759" s="221"/>
      <c r="I759" s="222"/>
      <c r="J759" s="221"/>
      <c r="K759" s="222"/>
      <c r="L759" s="221"/>
      <c r="M759" s="222"/>
      <c r="N759" s="197"/>
      <c r="O759" s="198"/>
      <c r="P759" s="197"/>
      <c r="Q759" s="198"/>
    </row>
    <row r="760" spans="1:17" x14ac:dyDescent="0.3">
      <c r="A760" s="12" t="s">
        <v>1764</v>
      </c>
      <c r="B760" s="27"/>
      <c r="C760" s="27"/>
      <c r="D760" s="27"/>
      <c r="E760" s="53"/>
      <c r="F760" s="239"/>
      <c r="G760" s="239"/>
      <c r="H760" s="239"/>
      <c r="I760" s="239"/>
      <c r="J760" s="239"/>
      <c r="K760" s="239"/>
      <c r="L760" s="239"/>
      <c r="M760" s="239"/>
      <c r="N760" s="199"/>
      <c r="O760" s="199"/>
      <c r="P760" s="199"/>
      <c r="Q760" s="199"/>
    </row>
    <row r="761" spans="1:17" ht="14.4" customHeight="1" x14ac:dyDescent="0.3">
      <c r="B761" s="27"/>
      <c r="C761" s="27"/>
      <c r="D761" s="240" t="s">
        <v>0</v>
      </c>
      <c r="E761" s="240"/>
      <c r="F761" s="240"/>
      <c r="G761" s="240"/>
      <c r="H761" s="240"/>
      <c r="I761" s="240"/>
      <c r="J761" s="240"/>
      <c r="K761" s="240"/>
      <c r="L761" s="240"/>
      <c r="M761" s="240"/>
      <c r="N761" s="204" t="s">
        <v>216</v>
      </c>
      <c r="O761" s="204"/>
      <c r="P761" s="201">
        <f>P721</f>
        <v>43216</v>
      </c>
      <c r="Q761" s="202"/>
    </row>
    <row r="762" spans="1:17" ht="14.4" customHeight="1" x14ac:dyDescent="0.3">
      <c r="B762" s="27"/>
      <c r="C762" s="27"/>
      <c r="D762" s="240"/>
      <c r="E762" s="240"/>
      <c r="F762" s="240"/>
      <c r="G762" s="240"/>
      <c r="H762" s="240"/>
      <c r="I762" s="240"/>
      <c r="J762" s="240"/>
      <c r="K762" s="240"/>
      <c r="L762" s="240"/>
      <c r="M762" s="240"/>
      <c r="O762" s="11" t="s">
        <v>217</v>
      </c>
      <c r="P762" t="s">
        <v>218</v>
      </c>
    </row>
    <row r="763" spans="1:17" ht="15" thickBot="1" x14ac:dyDescent="0.35">
      <c r="B763" s="27"/>
      <c r="C763" s="27"/>
      <c r="D763" s="232" t="s">
        <v>5</v>
      </c>
      <c r="E763" s="232"/>
      <c r="F763" s="233">
        <f>F723</f>
        <v>43220</v>
      </c>
      <c r="G763" s="233"/>
      <c r="H763" s="233"/>
      <c r="I763" s="27"/>
      <c r="J763" s="27"/>
      <c r="K763" s="37"/>
      <c r="L763" s="235"/>
      <c r="M763" s="235"/>
      <c r="N763" s="205" t="s">
        <v>219</v>
      </c>
      <c r="O763" s="205"/>
      <c r="P763" s="203" t="str">
        <f>P723</f>
        <v>Porte H.C</v>
      </c>
      <c r="Q763" s="203"/>
    </row>
    <row r="764" spans="1:17" x14ac:dyDescent="0.3">
      <c r="A764" s="5"/>
      <c r="B764" s="38"/>
      <c r="C764" s="38"/>
      <c r="D764" s="39"/>
      <c r="E764" s="39"/>
      <c r="F764" s="44"/>
      <c r="G764" s="44"/>
      <c r="H764" s="44"/>
      <c r="I764" s="38"/>
      <c r="J764" s="38"/>
      <c r="K764" s="38"/>
      <c r="L764" s="38"/>
      <c r="M764" s="38"/>
      <c r="N764" s="2"/>
      <c r="O764" s="2"/>
      <c r="P764" s="2"/>
      <c r="Q764" s="2"/>
    </row>
    <row r="765" spans="1:17" x14ac:dyDescent="0.3">
      <c r="A765" s="6" t="s">
        <v>1</v>
      </c>
      <c r="B765" s="236" t="s">
        <v>4</v>
      </c>
      <c r="C765" s="237"/>
      <c r="D765" s="237"/>
      <c r="E765" s="238"/>
      <c r="F765" s="221">
        <v>1</v>
      </c>
      <c r="G765" s="222"/>
      <c r="H765" s="221">
        <v>2</v>
      </c>
      <c r="I765" s="222"/>
      <c r="J765" s="221">
        <v>3</v>
      </c>
      <c r="K765" s="222"/>
      <c r="L765" s="221">
        <v>4</v>
      </c>
      <c r="M765" s="222"/>
      <c r="N765" s="197">
        <v>5</v>
      </c>
      <c r="O765" s="198"/>
      <c r="P765" s="197" t="s">
        <v>511</v>
      </c>
      <c r="Q765" s="198"/>
    </row>
    <row r="766" spans="1:17" x14ac:dyDescent="0.3">
      <c r="A766" s="206">
        <v>307</v>
      </c>
      <c r="B766" s="266" t="s">
        <v>355</v>
      </c>
      <c r="C766" s="266"/>
      <c r="D766" s="266"/>
      <c r="E766" s="54" t="s">
        <v>3</v>
      </c>
      <c r="F766" s="221"/>
      <c r="G766" s="222"/>
      <c r="H766" s="221"/>
      <c r="I766" s="222"/>
      <c r="J766" s="221"/>
      <c r="K766" s="222"/>
      <c r="L766" s="221"/>
      <c r="M766" s="222"/>
      <c r="N766" s="197"/>
      <c r="O766" s="198"/>
      <c r="P766" s="197"/>
      <c r="Q766" s="198"/>
    </row>
    <row r="767" spans="1:17" x14ac:dyDescent="0.3">
      <c r="A767" s="207"/>
      <c r="B767" s="266"/>
      <c r="C767" s="266"/>
      <c r="D767" s="266"/>
      <c r="E767" s="54" t="s">
        <v>2</v>
      </c>
      <c r="F767" s="221"/>
      <c r="G767" s="222"/>
      <c r="H767" s="221"/>
      <c r="I767" s="222"/>
      <c r="J767" s="221"/>
      <c r="K767" s="222"/>
      <c r="L767" s="221"/>
      <c r="M767" s="222"/>
      <c r="N767" s="197"/>
      <c r="O767" s="198"/>
      <c r="P767" s="197"/>
      <c r="Q767" s="198"/>
    </row>
    <row r="768" spans="1:17" x14ac:dyDescent="0.3">
      <c r="A768" s="206">
        <v>308</v>
      </c>
      <c r="B768" s="266" t="s">
        <v>356</v>
      </c>
      <c r="C768" s="266"/>
      <c r="D768" s="266"/>
      <c r="E768" s="54" t="s">
        <v>3</v>
      </c>
      <c r="F768" s="221"/>
      <c r="G768" s="222"/>
      <c r="H768" s="221"/>
      <c r="I768" s="222"/>
      <c r="J768" s="221"/>
      <c r="K768" s="222"/>
      <c r="L768" s="221"/>
      <c r="M768" s="222"/>
      <c r="N768" s="197"/>
      <c r="O768" s="198"/>
      <c r="P768" s="197"/>
      <c r="Q768" s="198"/>
    </row>
    <row r="769" spans="1:17" x14ac:dyDescent="0.3">
      <c r="A769" s="207"/>
      <c r="B769" s="266"/>
      <c r="C769" s="266"/>
      <c r="D769" s="266"/>
      <c r="E769" s="54" t="s">
        <v>2</v>
      </c>
      <c r="F769" s="221"/>
      <c r="G769" s="222"/>
      <c r="H769" s="221"/>
      <c r="I769" s="222"/>
      <c r="J769" s="221"/>
      <c r="K769" s="222"/>
      <c r="L769" s="221"/>
      <c r="M769" s="222"/>
      <c r="N769" s="197"/>
      <c r="O769" s="198"/>
      <c r="P769" s="197"/>
      <c r="Q769" s="198"/>
    </row>
    <row r="770" spans="1:17" x14ac:dyDescent="0.3">
      <c r="A770" s="206">
        <v>309</v>
      </c>
      <c r="B770" s="266" t="s">
        <v>357</v>
      </c>
      <c r="C770" s="266"/>
      <c r="D770" s="266"/>
      <c r="E770" s="54" t="s">
        <v>3</v>
      </c>
      <c r="F770" s="221"/>
      <c r="G770" s="222"/>
      <c r="H770" s="221"/>
      <c r="I770" s="222"/>
      <c r="J770" s="221"/>
      <c r="K770" s="222"/>
      <c r="L770" s="221"/>
      <c r="M770" s="222"/>
      <c r="N770" s="197"/>
      <c r="O770" s="198"/>
      <c r="P770" s="197"/>
      <c r="Q770" s="198"/>
    </row>
    <row r="771" spans="1:17" x14ac:dyDescent="0.3">
      <c r="A771" s="207"/>
      <c r="B771" s="266"/>
      <c r="C771" s="266"/>
      <c r="D771" s="266"/>
      <c r="E771" s="54" t="s">
        <v>2</v>
      </c>
      <c r="F771" s="221"/>
      <c r="G771" s="222"/>
      <c r="H771" s="221"/>
      <c r="I771" s="222"/>
      <c r="J771" s="221"/>
      <c r="K771" s="222"/>
      <c r="L771" s="221"/>
      <c r="M771" s="222"/>
      <c r="N771" s="197"/>
      <c r="O771" s="198"/>
      <c r="P771" s="197"/>
      <c r="Q771" s="198"/>
    </row>
    <row r="772" spans="1:17" x14ac:dyDescent="0.3">
      <c r="A772" s="206">
        <v>310</v>
      </c>
      <c r="B772" s="266" t="s">
        <v>358</v>
      </c>
      <c r="C772" s="266"/>
      <c r="D772" s="266"/>
      <c r="E772" s="54" t="s">
        <v>3</v>
      </c>
      <c r="F772" s="221"/>
      <c r="G772" s="222"/>
      <c r="H772" s="221"/>
      <c r="I772" s="222"/>
      <c r="J772" s="221"/>
      <c r="K772" s="222"/>
      <c r="L772" s="221"/>
      <c r="M772" s="222"/>
      <c r="N772" s="197"/>
      <c r="O772" s="198"/>
      <c r="P772" s="197"/>
      <c r="Q772" s="198"/>
    </row>
    <row r="773" spans="1:17" x14ac:dyDescent="0.3">
      <c r="A773" s="207"/>
      <c r="B773" s="266"/>
      <c r="C773" s="266"/>
      <c r="D773" s="266"/>
      <c r="E773" s="54" t="s">
        <v>2</v>
      </c>
      <c r="F773" s="221"/>
      <c r="G773" s="222"/>
      <c r="H773" s="221"/>
      <c r="I773" s="222"/>
      <c r="J773" s="221"/>
      <c r="K773" s="222"/>
      <c r="L773" s="221"/>
      <c r="M773" s="222"/>
      <c r="N773" s="197"/>
      <c r="O773" s="198"/>
      <c r="P773" s="197"/>
      <c r="Q773" s="198"/>
    </row>
    <row r="774" spans="1:17" x14ac:dyDescent="0.3">
      <c r="A774" s="206">
        <v>311</v>
      </c>
      <c r="B774" s="266" t="s">
        <v>359</v>
      </c>
      <c r="C774" s="266"/>
      <c r="D774" s="266"/>
      <c r="E774" s="54" t="s">
        <v>3</v>
      </c>
      <c r="F774" s="221"/>
      <c r="G774" s="222"/>
      <c r="H774" s="221"/>
      <c r="I774" s="222"/>
      <c r="J774" s="221"/>
      <c r="K774" s="222"/>
      <c r="L774" s="221"/>
      <c r="M774" s="222"/>
      <c r="N774" s="197"/>
      <c r="O774" s="198"/>
      <c r="P774" s="197"/>
      <c r="Q774" s="198"/>
    </row>
    <row r="775" spans="1:17" x14ac:dyDescent="0.3">
      <c r="A775" s="207"/>
      <c r="B775" s="266"/>
      <c r="C775" s="266"/>
      <c r="D775" s="266"/>
      <c r="E775" s="54" t="s">
        <v>2</v>
      </c>
      <c r="F775" s="221"/>
      <c r="G775" s="222"/>
      <c r="H775" s="221"/>
      <c r="I775" s="222"/>
      <c r="J775" s="221"/>
      <c r="K775" s="222"/>
      <c r="L775" s="221"/>
      <c r="M775" s="222"/>
      <c r="N775" s="197"/>
      <c r="O775" s="198"/>
      <c r="P775" s="197"/>
      <c r="Q775" s="198"/>
    </row>
    <row r="776" spans="1:17" x14ac:dyDescent="0.3">
      <c r="A776" s="206">
        <v>312</v>
      </c>
      <c r="B776" s="266" t="s">
        <v>360</v>
      </c>
      <c r="C776" s="266"/>
      <c r="D776" s="266"/>
      <c r="E776" s="54" t="s">
        <v>3</v>
      </c>
      <c r="F776" s="221"/>
      <c r="G776" s="222"/>
      <c r="H776" s="221"/>
      <c r="I776" s="222"/>
      <c r="J776" s="221"/>
      <c r="K776" s="222"/>
      <c r="L776" s="221"/>
      <c r="M776" s="222"/>
      <c r="N776" s="197"/>
      <c r="O776" s="198"/>
      <c r="P776" s="197"/>
      <c r="Q776" s="198"/>
    </row>
    <row r="777" spans="1:17" x14ac:dyDescent="0.3">
      <c r="A777" s="207"/>
      <c r="B777" s="266"/>
      <c r="C777" s="266"/>
      <c r="D777" s="266"/>
      <c r="E777" s="54" t="s">
        <v>2</v>
      </c>
      <c r="F777" s="221"/>
      <c r="G777" s="222"/>
      <c r="H777" s="221"/>
      <c r="I777" s="222"/>
      <c r="J777" s="221"/>
      <c r="K777" s="222"/>
      <c r="L777" s="221"/>
      <c r="M777" s="222"/>
      <c r="N777" s="197"/>
      <c r="O777" s="198"/>
      <c r="P777" s="197"/>
      <c r="Q777" s="198"/>
    </row>
    <row r="778" spans="1:17" x14ac:dyDescent="0.3">
      <c r="A778" s="206">
        <v>313</v>
      </c>
      <c r="B778" s="266" t="s">
        <v>361</v>
      </c>
      <c r="C778" s="266"/>
      <c r="D778" s="266"/>
      <c r="E778" s="54" t="s">
        <v>3</v>
      </c>
      <c r="F778" s="221"/>
      <c r="G778" s="222"/>
      <c r="H778" s="221"/>
      <c r="I778" s="222"/>
      <c r="J778" s="221"/>
      <c r="K778" s="222"/>
      <c r="L778" s="221"/>
      <c r="M778" s="222"/>
      <c r="N778" s="197"/>
      <c r="O778" s="198"/>
      <c r="P778" s="197"/>
      <c r="Q778" s="198"/>
    </row>
    <row r="779" spans="1:17" x14ac:dyDescent="0.3">
      <c r="A779" s="207"/>
      <c r="B779" s="266"/>
      <c r="C779" s="266"/>
      <c r="D779" s="266"/>
      <c r="E779" s="54" t="s">
        <v>2</v>
      </c>
      <c r="F779" s="221"/>
      <c r="G779" s="222"/>
      <c r="H779" s="221"/>
      <c r="I779" s="222"/>
      <c r="J779" s="221"/>
      <c r="K779" s="222"/>
      <c r="L779" s="221"/>
      <c r="M779" s="222"/>
      <c r="N779" s="197"/>
      <c r="O779" s="198"/>
      <c r="P779" s="197"/>
      <c r="Q779" s="198"/>
    </row>
    <row r="780" spans="1:17" x14ac:dyDescent="0.3">
      <c r="A780" s="206">
        <v>314</v>
      </c>
      <c r="B780" s="266" t="s">
        <v>362</v>
      </c>
      <c r="C780" s="266"/>
      <c r="D780" s="266"/>
      <c r="E780" s="54" t="s">
        <v>3</v>
      </c>
      <c r="F780" s="221"/>
      <c r="G780" s="222"/>
      <c r="H780" s="221"/>
      <c r="I780" s="222"/>
      <c r="J780" s="221"/>
      <c r="K780" s="222"/>
      <c r="L780" s="221"/>
      <c r="M780" s="222"/>
      <c r="N780" s="197"/>
      <c r="O780" s="198"/>
      <c r="P780" s="197"/>
      <c r="Q780" s="198"/>
    </row>
    <row r="781" spans="1:17" x14ac:dyDescent="0.3">
      <c r="A781" s="207"/>
      <c r="B781" s="266"/>
      <c r="C781" s="266"/>
      <c r="D781" s="266"/>
      <c r="E781" s="54" t="s">
        <v>2</v>
      </c>
      <c r="F781" s="221"/>
      <c r="G781" s="222"/>
      <c r="H781" s="221"/>
      <c r="I781" s="222"/>
      <c r="J781" s="221"/>
      <c r="K781" s="222"/>
      <c r="L781" s="221"/>
      <c r="M781" s="222"/>
      <c r="N781" s="197"/>
      <c r="O781" s="198"/>
      <c r="P781" s="197"/>
      <c r="Q781" s="198"/>
    </row>
    <row r="782" spans="1:17" x14ac:dyDescent="0.3">
      <c r="A782" s="206">
        <v>315</v>
      </c>
      <c r="B782" s="266" t="s">
        <v>363</v>
      </c>
      <c r="C782" s="266"/>
      <c r="D782" s="266"/>
      <c r="E782" s="54" t="s">
        <v>3</v>
      </c>
      <c r="F782" s="221"/>
      <c r="G782" s="222"/>
      <c r="H782" s="221"/>
      <c r="I782" s="222"/>
      <c r="J782" s="221"/>
      <c r="K782" s="222"/>
      <c r="L782" s="221"/>
      <c r="M782" s="222"/>
      <c r="N782" s="197"/>
      <c r="O782" s="198"/>
      <c r="P782" s="197"/>
      <c r="Q782" s="198"/>
    </row>
    <row r="783" spans="1:17" x14ac:dyDescent="0.3">
      <c r="A783" s="207"/>
      <c r="B783" s="266"/>
      <c r="C783" s="266"/>
      <c r="D783" s="266"/>
      <c r="E783" s="54" t="s">
        <v>2</v>
      </c>
      <c r="F783" s="221"/>
      <c r="G783" s="222"/>
      <c r="H783" s="221"/>
      <c r="I783" s="222"/>
      <c r="J783" s="221"/>
      <c r="K783" s="222"/>
      <c r="L783" s="221"/>
      <c r="M783" s="222"/>
      <c r="N783" s="197"/>
      <c r="O783" s="198"/>
      <c r="P783" s="197"/>
      <c r="Q783" s="198"/>
    </row>
    <row r="784" spans="1:17" x14ac:dyDescent="0.3">
      <c r="A784" s="206">
        <v>316</v>
      </c>
      <c r="B784" s="266" t="s">
        <v>364</v>
      </c>
      <c r="C784" s="266"/>
      <c r="D784" s="266"/>
      <c r="E784" s="54" t="s">
        <v>3</v>
      </c>
      <c r="F784" s="221"/>
      <c r="G784" s="222"/>
      <c r="H784" s="221"/>
      <c r="I784" s="222"/>
      <c r="J784" s="221"/>
      <c r="K784" s="222"/>
      <c r="L784" s="221"/>
      <c r="M784" s="222"/>
      <c r="N784" s="197"/>
      <c r="O784" s="198"/>
      <c r="P784" s="197"/>
      <c r="Q784" s="198"/>
    </row>
    <row r="785" spans="1:17" x14ac:dyDescent="0.3">
      <c r="A785" s="207"/>
      <c r="B785" s="266"/>
      <c r="C785" s="266"/>
      <c r="D785" s="266"/>
      <c r="E785" s="54" t="s">
        <v>2</v>
      </c>
      <c r="F785" s="221"/>
      <c r="G785" s="222"/>
      <c r="H785" s="221"/>
      <c r="I785" s="222"/>
      <c r="J785" s="221"/>
      <c r="K785" s="222"/>
      <c r="L785" s="221"/>
      <c r="M785" s="222"/>
      <c r="N785" s="197"/>
      <c r="O785" s="198"/>
      <c r="P785" s="197"/>
      <c r="Q785" s="198"/>
    </row>
    <row r="786" spans="1:17" x14ac:dyDescent="0.3">
      <c r="A786" s="206">
        <v>317</v>
      </c>
      <c r="B786" s="266" t="s">
        <v>365</v>
      </c>
      <c r="C786" s="266"/>
      <c r="D786" s="266"/>
      <c r="E786" s="54" t="s">
        <v>3</v>
      </c>
      <c r="F786" s="221"/>
      <c r="G786" s="222"/>
      <c r="H786" s="221"/>
      <c r="I786" s="222"/>
      <c r="J786" s="221"/>
      <c r="K786" s="222"/>
      <c r="L786" s="221"/>
      <c r="M786" s="222"/>
      <c r="N786" s="197"/>
      <c r="O786" s="198"/>
      <c r="P786" s="197"/>
      <c r="Q786" s="198"/>
    </row>
    <row r="787" spans="1:17" x14ac:dyDescent="0.3">
      <c r="A787" s="207"/>
      <c r="B787" s="266"/>
      <c r="C787" s="266"/>
      <c r="D787" s="266"/>
      <c r="E787" s="54" t="s">
        <v>2</v>
      </c>
      <c r="F787" s="221"/>
      <c r="G787" s="222"/>
      <c r="H787" s="221"/>
      <c r="I787" s="222"/>
      <c r="J787" s="221"/>
      <c r="K787" s="222"/>
      <c r="L787" s="221"/>
      <c r="M787" s="222"/>
      <c r="N787" s="197"/>
      <c r="O787" s="198"/>
      <c r="P787" s="197"/>
      <c r="Q787" s="198"/>
    </row>
    <row r="788" spans="1:17" x14ac:dyDescent="0.3">
      <c r="A788" s="206">
        <v>318</v>
      </c>
      <c r="B788" s="266" t="s">
        <v>366</v>
      </c>
      <c r="C788" s="266"/>
      <c r="D788" s="266"/>
      <c r="E788" s="54" t="s">
        <v>3</v>
      </c>
      <c r="F788" s="221"/>
      <c r="G788" s="222"/>
      <c r="H788" s="221"/>
      <c r="I788" s="222"/>
      <c r="J788" s="221"/>
      <c r="K788" s="222"/>
      <c r="L788" s="221"/>
      <c r="M788" s="222"/>
      <c r="N788" s="197"/>
      <c r="O788" s="198"/>
      <c r="P788" s="197"/>
      <c r="Q788" s="198"/>
    </row>
    <row r="789" spans="1:17" x14ac:dyDescent="0.3">
      <c r="A789" s="207"/>
      <c r="B789" s="266"/>
      <c r="C789" s="266"/>
      <c r="D789" s="266"/>
      <c r="E789" s="54" t="s">
        <v>2</v>
      </c>
      <c r="F789" s="221"/>
      <c r="G789" s="222"/>
      <c r="H789" s="221"/>
      <c r="I789" s="222"/>
      <c r="J789" s="221"/>
      <c r="K789" s="222"/>
      <c r="L789" s="221"/>
      <c r="M789" s="222"/>
      <c r="N789" s="197"/>
      <c r="O789" s="198"/>
      <c r="P789" s="197"/>
      <c r="Q789" s="198"/>
    </row>
    <row r="790" spans="1:17" x14ac:dyDescent="0.3">
      <c r="A790" s="206">
        <v>319</v>
      </c>
      <c r="B790" s="266" t="s">
        <v>367</v>
      </c>
      <c r="C790" s="266"/>
      <c r="D790" s="266"/>
      <c r="E790" s="54" t="s">
        <v>3</v>
      </c>
      <c r="F790" s="221"/>
      <c r="G790" s="222"/>
      <c r="H790" s="221"/>
      <c r="I790" s="222"/>
      <c r="J790" s="221"/>
      <c r="K790" s="222"/>
      <c r="L790" s="221"/>
      <c r="M790" s="222"/>
      <c r="N790" s="197"/>
      <c r="O790" s="198"/>
      <c r="P790" s="197"/>
      <c r="Q790" s="198"/>
    </row>
    <row r="791" spans="1:17" x14ac:dyDescent="0.3">
      <c r="A791" s="207"/>
      <c r="B791" s="266"/>
      <c r="C791" s="266"/>
      <c r="D791" s="266"/>
      <c r="E791" s="54" t="s">
        <v>2</v>
      </c>
      <c r="F791" s="221"/>
      <c r="G791" s="222"/>
      <c r="H791" s="221"/>
      <c r="I791" s="222"/>
      <c r="J791" s="221"/>
      <c r="K791" s="222"/>
      <c r="L791" s="221"/>
      <c r="M791" s="222"/>
      <c r="N791" s="197"/>
      <c r="O791" s="198"/>
      <c r="P791" s="197"/>
      <c r="Q791" s="198"/>
    </row>
    <row r="792" spans="1:17" x14ac:dyDescent="0.3">
      <c r="A792" s="206">
        <v>320</v>
      </c>
      <c r="B792" s="266" t="s">
        <v>1373</v>
      </c>
      <c r="C792" s="266"/>
      <c r="D792" s="266"/>
      <c r="E792" s="54" t="s">
        <v>3</v>
      </c>
      <c r="F792" s="221"/>
      <c r="G792" s="222"/>
      <c r="H792" s="221"/>
      <c r="I792" s="222"/>
      <c r="J792" s="221"/>
      <c r="K792" s="222"/>
      <c r="L792" s="221"/>
      <c r="M792" s="222"/>
      <c r="N792" s="197"/>
      <c r="O792" s="198"/>
      <c r="P792" s="197"/>
      <c r="Q792" s="198"/>
    </row>
    <row r="793" spans="1:17" x14ac:dyDescent="0.3">
      <c r="A793" s="207"/>
      <c r="B793" s="266"/>
      <c r="C793" s="266"/>
      <c r="D793" s="266"/>
      <c r="E793" s="54" t="s">
        <v>2</v>
      </c>
      <c r="F793" s="221"/>
      <c r="G793" s="222"/>
      <c r="H793" s="221"/>
      <c r="I793" s="222"/>
      <c r="J793" s="221"/>
      <c r="K793" s="222"/>
      <c r="L793" s="221"/>
      <c r="M793" s="222"/>
      <c r="N793" s="197"/>
      <c r="O793" s="198"/>
      <c r="P793" s="197"/>
      <c r="Q793" s="198"/>
    </row>
    <row r="794" spans="1:17" x14ac:dyDescent="0.3">
      <c r="A794" s="206">
        <v>321</v>
      </c>
      <c r="B794" s="266" t="s">
        <v>1374</v>
      </c>
      <c r="C794" s="266"/>
      <c r="D794" s="266"/>
      <c r="E794" s="54" t="s">
        <v>3</v>
      </c>
      <c r="F794" s="221"/>
      <c r="G794" s="222"/>
      <c r="H794" s="221"/>
      <c r="I794" s="222"/>
      <c r="J794" s="221"/>
      <c r="K794" s="222"/>
      <c r="L794" s="221"/>
      <c r="M794" s="222"/>
      <c r="N794" s="197"/>
      <c r="O794" s="198"/>
      <c r="P794" s="197"/>
      <c r="Q794" s="198"/>
    </row>
    <row r="795" spans="1:17" x14ac:dyDescent="0.3">
      <c r="A795" s="207"/>
      <c r="B795" s="266"/>
      <c r="C795" s="266"/>
      <c r="D795" s="266"/>
      <c r="E795" s="54" t="s">
        <v>2</v>
      </c>
      <c r="F795" s="221"/>
      <c r="G795" s="222"/>
      <c r="H795" s="221"/>
      <c r="I795" s="222"/>
      <c r="J795" s="221"/>
      <c r="K795" s="222"/>
      <c r="L795" s="221"/>
      <c r="M795" s="222"/>
      <c r="N795" s="197"/>
      <c r="O795" s="198"/>
      <c r="P795" s="197"/>
      <c r="Q795" s="198"/>
    </row>
    <row r="796" spans="1:17" x14ac:dyDescent="0.3">
      <c r="A796" s="206">
        <v>322</v>
      </c>
      <c r="B796" s="266" t="s">
        <v>1375</v>
      </c>
      <c r="C796" s="266"/>
      <c r="D796" s="266"/>
      <c r="E796" s="54" t="s">
        <v>3</v>
      </c>
      <c r="F796" s="221"/>
      <c r="G796" s="222"/>
      <c r="H796" s="221"/>
      <c r="I796" s="222"/>
      <c r="J796" s="221"/>
      <c r="K796" s="222"/>
      <c r="L796" s="221"/>
      <c r="M796" s="222"/>
      <c r="N796" s="197"/>
      <c r="O796" s="198"/>
      <c r="P796" s="197"/>
      <c r="Q796" s="198"/>
    </row>
    <row r="797" spans="1:17" x14ac:dyDescent="0.3">
      <c r="A797" s="207"/>
      <c r="B797" s="266"/>
      <c r="C797" s="266"/>
      <c r="D797" s="266"/>
      <c r="E797" s="54" t="s">
        <v>2</v>
      </c>
      <c r="F797" s="221"/>
      <c r="G797" s="222"/>
      <c r="H797" s="221"/>
      <c r="I797" s="222"/>
      <c r="J797" s="221"/>
      <c r="K797" s="222"/>
      <c r="L797" s="221"/>
      <c r="M797" s="222"/>
      <c r="N797" s="197"/>
      <c r="O797" s="198"/>
      <c r="P797" s="197"/>
      <c r="Q797" s="198"/>
    </row>
    <row r="798" spans="1:17" x14ac:dyDescent="0.3">
      <c r="A798" s="206">
        <v>323</v>
      </c>
      <c r="B798" s="266" t="s">
        <v>1376</v>
      </c>
      <c r="C798" s="266"/>
      <c r="D798" s="266"/>
      <c r="E798" s="54" t="s">
        <v>3</v>
      </c>
      <c r="F798" s="221"/>
      <c r="G798" s="222"/>
      <c r="H798" s="221"/>
      <c r="I798" s="222"/>
      <c r="J798" s="221"/>
      <c r="K798" s="222"/>
      <c r="L798" s="221"/>
      <c r="M798" s="222"/>
      <c r="N798" s="197"/>
      <c r="O798" s="198"/>
      <c r="P798" s="197"/>
      <c r="Q798" s="198"/>
    </row>
    <row r="799" spans="1:17" x14ac:dyDescent="0.3">
      <c r="A799" s="207"/>
      <c r="B799" s="266"/>
      <c r="C799" s="266"/>
      <c r="D799" s="266"/>
      <c r="E799" s="54" t="s">
        <v>2</v>
      </c>
      <c r="F799" s="221"/>
      <c r="G799" s="222"/>
      <c r="H799" s="221"/>
      <c r="I799" s="222"/>
      <c r="J799" s="221"/>
      <c r="K799" s="222"/>
      <c r="L799" s="221"/>
      <c r="M799" s="222"/>
      <c r="N799" s="197"/>
      <c r="O799" s="198"/>
      <c r="P799" s="197"/>
      <c r="Q799" s="198"/>
    </row>
    <row r="800" spans="1:17" x14ac:dyDescent="0.3">
      <c r="A800" s="12" t="s">
        <v>504</v>
      </c>
      <c r="B800" s="27"/>
      <c r="C800" s="27"/>
      <c r="D800" s="27"/>
      <c r="E800" s="53"/>
      <c r="F800" s="239"/>
      <c r="G800" s="239"/>
      <c r="H800" s="239"/>
      <c r="I800" s="239"/>
      <c r="J800" s="239"/>
      <c r="K800" s="239"/>
      <c r="L800" s="239"/>
      <c r="M800" s="239"/>
      <c r="N800" s="199"/>
      <c r="O800" s="199"/>
      <c r="P800" s="199"/>
      <c r="Q800" s="199"/>
    </row>
    <row r="801" spans="1:17" ht="14.4" customHeight="1" x14ac:dyDescent="0.3">
      <c r="B801" s="27"/>
      <c r="C801" s="27"/>
      <c r="D801" s="240" t="s">
        <v>0</v>
      </c>
      <c r="E801" s="240"/>
      <c r="F801" s="240"/>
      <c r="G801" s="240"/>
      <c r="H801" s="240"/>
      <c r="I801" s="240"/>
      <c r="J801" s="240"/>
      <c r="K801" s="240"/>
      <c r="L801" s="240"/>
      <c r="M801" s="240"/>
      <c r="N801" s="204" t="s">
        <v>216</v>
      </c>
      <c r="O801" s="204"/>
      <c r="P801" s="201">
        <f>P761</f>
        <v>43216</v>
      </c>
      <c r="Q801" s="202"/>
    </row>
    <row r="802" spans="1:17" ht="14.4" customHeight="1" x14ac:dyDescent="0.3">
      <c r="B802" s="27"/>
      <c r="C802" s="27"/>
      <c r="D802" s="240"/>
      <c r="E802" s="240"/>
      <c r="F802" s="240"/>
      <c r="G802" s="240"/>
      <c r="H802" s="240"/>
      <c r="I802" s="240"/>
      <c r="J802" s="240"/>
      <c r="K802" s="240"/>
      <c r="L802" s="240"/>
      <c r="M802" s="240"/>
      <c r="O802" s="55" t="s">
        <v>217</v>
      </c>
      <c r="P802" t="s">
        <v>218</v>
      </c>
    </row>
    <row r="803" spans="1:17" ht="15" thickBot="1" x14ac:dyDescent="0.35">
      <c r="B803" s="27"/>
      <c r="C803" s="27"/>
      <c r="D803" s="232" t="s">
        <v>5</v>
      </c>
      <c r="E803" s="232"/>
      <c r="F803" s="233">
        <f>F763</f>
        <v>43220</v>
      </c>
      <c r="G803" s="233"/>
      <c r="H803" s="233"/>
      <c r="I803" s="27"/>
      <c r="J803" s="27"/>
      <c r="K803" s="37"/>
      <c r="L803" s="235"/>
      <c r="M803" s="235"/>
      <c r="N803" s="205" t="s">
        <v>219</v>
      </c>
      <c r="O803" s="205"/>
      <c r="P803" s="203" t="str">
        <f>P763</f>
        <v>Porte H.C</v>
      </c>
      <c r="Q803" s="203"/>
    </row>
    <row r="804" spans="1:17" x14ac:dyDescent="0.3">
      <c r="A804" s="5"/>
      <c r="B804" s="38"/>
      <c r="C804" s="38"/>
      <c r="D804" s="39"/>
      <c r="E804" s="39"/>
      <c r="F804" s="44"/>
      <c r="G804" s="44"/>
      <c r="H804" s="44"/>
      <c r="I804" s="38"/>
      <c r="J804" s="38"/>
      <c r="K804" s="38"/>
      <c r="L804" s="38"/>
      <c r="M804" s="38"/>
      <c r="N804" s="2"/>
      <c r="O804" s="2"/>
      <c r="P804" s="2"/>
      <c r="Q804" s="2"/>
    </row>
    <row r="805" spans="1:17" x14ac:dyDescent="0.3">
      <c r="A805" s="50" t="s">
        <v>1</v>
      </c>
      <c r="B805" s="236" t="s">
        <v>4</v>
      </c>
      <c r="C805" s="237"/>
      <c r="D805" s="237"/>
      <c r="E805" s="238"/>
      <c r="F805" s="221">
        <v>1</v>
      </c>
      <c r="G805" s="222"/>
      <c r="H805" s="221">
        <v>2</v>
      </c>
      <c r="I805" s="222"/>
      <c r="J805" s="221">
        <v>3</v>
      </c>
      <c r="K805" s="222"/>
      <c r="L805" s="221">
        <v>4</v>
      </c>
      <c r="M805" s="222"/>
      <c r="N805" s="197">
        <v>5</v>
      </c>
      <c r="O805" s="198"/>
      <c r="P805" s="197" t="s">
        <v>511</v>
      </c>
      <c r="Q805" s="198"/>
    </row>
    <row r="806" spans="1:17" x14ac:dyDescent="0.3">
      <c r="A806" s="206">
        <v>307</v>
      </c>
      <c r="B806" s="266" t="s">
        <v>1377</v>
      </c>
      <c r="C806" s="266"/>
      <c r="D806" s="266"/>
      <c r="E806" s="54" t="s">
        <v>3</v>
      </c>
      <c r="F806" s="221"/>
      <c r="G806" s="222"/>
      <c r="H806" s="221"/>
      <c r="I806" s="222"/>
      <c r="J806" s="221"/>
      <c r="K806" s="222"/>
      <c r="L806" s="221"/>
      <c r="M806" s="222"/>
      <c r="N806" s="197"/>
      <c r="O806" s="198"/>
      <c r="P806" s="197"/>
      <c r="Q806" s="198"/>
    </row>
    <row r="807" spans="1:17" x14ac:dyDescent="0.3">
      <c r="A807" s="207"/>
      <c r="B807" s="266"/>
      <c r="C807" s="266"/>
      <c r="D807" s="266"/>
      <c r="E807" s="54" t="s">
        <v>2</v>
      </c>
      <c r="F807" s="221"/>
      <c r="G807" s="222"/>
      <c r="H807" s="221"/>
      <c r="I807" s="222"/>
      <c r="J807" s="221"/>
      <c r="K807" s="222"/>
      <c r="L807" s="221"/>
      <c r="M807" s="222"/>
      <c r="N807" s="197"/>
      <c r="O807" s="198"/>
      <c r="P807" s="197"/>
      <c r="Q807" s="198"/>
    </row>
    <row r="808" spans="1:17" x14ac:dyDescent="0.3">
      <c r="A808" s="206">
        <v>308</v>
      </c>
      <c r="B808" s="266" t="s">
        <v>1378</v>
      </c>
      <c r="C808" s="266"/>
      <c r="D808" s="266"/>
      <c r="E808" s="54" t="s">
        <v>3</v>
      </c>
      <c r="F808" s="221"/>
      <c r="G808" s="222"/>
      <c r="H808" s="221"/>
      <c r="I808" s="222"/>
      <c r="J808" s="221"/>
      <c r="K808" s="222"/>
      <c r="L808" s="221"/>
      <c r="M808" s="222"/>
      <c r="N808" s="197"/>
      <c r="O808" s="198"/>
      <c r="P808" s="197"/>
      <c r="Q808" s="198"/>
    </row>
    <row r="809" spans="1:17" x14ac:dyDescent="0.3">
      <c r="A809" s="207"/>
      <c r="B809" s="266"/>
      <c r="C809" s="266"/>
      <c r="D809" s="266"/>
      <c r="E809" s="54" t="s">
        <v>2</v>
      </c>
      <c r="F809" s="221"/>
      <c r="G809" s="222"/>
      <c r="H809" s="221"/>
      <c r="I809" s="222"/>
      <c r="J809" s="221"/>
      <c r="K809" s="222"/>
      <c r="L809" s="221"/>
      <c r="M809" s="222"/>
      <c r="N809" s="197"/>
      <c r="O809" s="198"/>
      <c r="P809" s="197"/>
      <c r="Q809" s="198"/>
    </row>
    <row r="810" spans="1:17" x14ac:dyDescent="0.3">
      <c r="A810" s="206">
        <v>309</v>
      </c>
      <c r="B810" s="266" t="s">
        <v>1379</v>
      </c>
      <c r="C810" s="266"/>
      <c r="D810" s="266"/>
      <c r="E810" s="54" t="s">
        <v>3</v>
      </c>
      <c r="F810" s="221"/>
      <c r="G810" s="222"/>
      <c r="H810" s="221"/>
      <c r="I810" s="222"/>
      <c r="J810" s="221"/>
      <c r="K810" s="222"/>
      <c r="L810" s="221"/>
      <c r="M810" s="222"/>
      <c r="N810" s="197"/>
      <c r="O810" s="198"/>
      <c r="P810" s="197"/>
      <c r="Q810" s="198"/>
    </row>
    <row r="811" spans="1:17" x14ac:dyDescent="0.3">
      <c r="A811" s="207"/>
      <c r="B811" s="266"/>
      <c r="C811" s="266"/>
      <c r="D811" s="266"/>
      <c r="E811" s="54" t="s">
        <v>2</v>
      </c>
      <c r="F811" s="221"/>
      <c r="G811" s="222"/>
      <c r="H811" s="221"/>
      <c r="I811" s="222"/>
      <c r="J811" s="221"/>
      <c r="K811" s="222"/>
      <c r="L811" s="221"/>
      <c r="M811" s="222"/>
      <c r="N811" s="197"/>
      <c r="O811" s="198"/>
      <c r="P811" s="197"/>
      <c r="Q811" s="198"/>
    </row>
    <row r="812" spans="1:17" x14ac:dyDescent="0.3">
      <c r="A812" s="206">
        <v>310</v>
      </c>
      <c r="B812" s="266" t="s">
        <v>1380</v>
      </c>
      <c r="C812" s="266"/>
      <c r="D812" s="266"/>
      <c r="E812" s="54" t="s">
        <v>3</v>
      </c>
      <c r="F812" s="221"/>
      <c r="G812" s="222"/>
      <c r="H812" s="221"/>
      <c r="I812" s="222"/>
      <c r="J812" s="221"/>
      <c r="K812" s="222"/>
      <c r="L812" s="221"/>
      <c r="M812" s="222"/>
      <c r="N812" s="197"/>
      <c r="O812" s="198"/>
      <c r="P812" s="197"/>
      <c r="Q812" s="198"/>
    </row>
    <row r="813" spans="1:17" x14ac:dyDescent="0.3">
      <c r="A813" s="207"/>
      <c r="B813" s="266"/>
      <c r="C813" s="266"/>
      <c r="D813" s="266"/>
      <c r="E813" s="54" t="s">
        <v>2</v>
      </c>
      <c r="F813" s="221"/>
      <c r="G813" s="222"/>
      <c r="H813" s="221"/>
      <c r="I813" s="222"/>
      <c r="J813" s="221"/>
      <c r="K813" s="222"/>
      <c r="L813" s="221"/>
      <c r="M813" s="222"/>
      <c r="N813" s="197"/>
      <c r="O813" s="198"/>
      <c r="P813" s="197"/>
      <c r="Q813" s="198"/>
    </row>
    <row r="814" spans="1:17" x14ac:dyDescent="0.3">
      <c r="A814" s="206">
        <v>311</v>
      </c>
      <c r="B814" s="265"/>
      <c r="C814" s="265"/>
      <c r="D814" s="265"/>
      <c r="E814" s="54" t="s">
        <v>3</v>
      </c>
      <c r="F814" s="221"/>
      <c r="G814" s="222"/>
      <c r="H814" s="221"/>
      <c r="I814" s="222"/>
      <c r="J814" s="221"/>
      <c r="K814" s="222"/>
      <c r="L814" s="221"/>
      <c r="M814" s="222"/>
      <c r="N814" s="197"/>
      <c r="O814" s="198"/>
      <c r="P814" s="197"/>
      <c r="Q814" s="198"/>
    </row>
    <row r="815" spans="1:17" x14ac:dyDescent="0.3">
      <c r="A815" s="207"/>
      <c r="B815" s="265"/>
      <c r="C815" s="265"/>
      <c r="D815" s="265"/>
      <c r="E815" s="54" t="s">
        <v>2</v>
      </c>
      <c r="F815" s="221"/>
      <c r="G815" s="222"/>
      <c r="H815" s="221"/>
      <c r="I815" s="222"/>
      <c r="J815" s="221"/>
      <c r="K815" s="222"/>
      <c r="L815" s="221"/>
      <c r="M815" s="222"/>
      <c r="N815" s="197"/>
      <c r="O815" s="198"/>
      <c r="P815" s="197"/>
      <c r="Q815" s="198"/>
    </row>
    <row r="816" spans="1:17" x14ac:dyDescent="0.3">
      <c r="A816" s="206">
        <v>312</v>
      </c>
      <c r="B816" s="265"/>
      <c r="C816" s="265"/>
      <c r="D816" s="265"/>
      <c r="E816" s="54" t="s">
        <v>3</v>
      </c>
      <c r="F816" s="221"/>
      <c r="G816" s="222"/>
      <c r="H816" s="221"/>
      <c r="I816" s="222"/>
      <c r="J816" s="221"/>
      <c r="K816" s="222"/>
      <c r="L816" s="221"/>
      <c r="M816" s="222"/>
      <c r="N816" s="197"/>
      <c r="O816" s="198"/>
      <c r="P816" s="197"/>
      <c r="Q816" s="198"/>
    </row>
    <row r="817" spans="1:17" x14ac:dyDescent="0.3">
      <c r="A817" s="207"/>
      <c r="B817" s="265"/>
      <c r="C817" s="265"/>
      <c r="D817" s="265"/>
      <c r="E817" s="54" t="s">
        <v>2</v>
      </c>
      <c r="F817" s="221"/>
      <c r="G817" s="222"/>
      <c r="H817" s="221"/>
      <c r="I817" s="222"/>
      <c r="J817" s="221"/>
      <c r="K817" s="222"/>
      <c r="L817" s="221"/>
      <c r="M817" s="222"/>
      <c r="N817" s="197"/>
      <c r="O817" s="198"/>
      <c r="P817" s="197"/>
      <c r="Q817" s="198"/>
    </row>
    <row r="818" spans="1:17" x14ac:dyDescent="0.3">
      <c r="A818" s="206">
        <v>313</v>
      </c>
      <c r="B818" s="265"/>
      <c r="C818" s="265"/>
      <c r="D818" s="265"/>
      <c r="E818" s="54" t="s">
        <v>3</v>
      </c>
      <c r="F818" s="221"/>
      <c r="G818" s="222"/>
      <c r="H818" s="221"/>
      <c r="I818" s="222"/>
      <c r="J818" s="221"/>
      <c r="K818" s="222"/>
      <c r="L818" s="221"/>
      <c r="M818" s="222"/>
      <c r="N818" s="197"/>
      <c r="O818" s="198"/>
      <c r="P818" s="197"/>
      <c r="Q818" s="198"/>
    </row>
    <row r="819" spans="1:17" x14ac:dyDescent="0.3">
      <c r="A819" s="207"/>
      <c r="B819" s="265"/>
      <c r="C819" s="265"/>
      <c r="D819" s="265"/>
      <c r="E819" s="54" t="s">
        <v>2</v>
      </c>
      <c r="F819" s="221"/>
      <c r="G819" s="222"/>
      <c r="H819" s="221"/>
      <c r="I819" s="222"/>
      <c r="J819" s="221"/>
      <c r="K819" s="222"/>
      <c r="L819" s="221"/>
      <c r="M819" s="222"/>
      <c r="N819" s="197"/>
      <c r="O819" s="198"/>
      <c r="P819" s="197"/>
      <c r="Q819" s="198"/>
    </row>
    <row r="820" spans="1:17" x14ac:dyDescent="0.3">
      <c r="A820" s="206">
        <v>314</v>
      </c>
      <c r="B820" s="265"/>
      <c r="C820" s="265"/>
      <c r="D820" s="265"/>
      <c r="E820" s="54" t="s">
        <v>3</v>
      </c>
      <c r="F820" s="221"/>
      <c r="G820" s="222"/>
      <c r="H820" s="221"/>
      <c r="I820" s="222"/>
      <c r="J820" s="221"/>
      <c r="K820" s="222"/>
      <c r="L820" s="221"/>
      <c r="M820" s="222"/>
      <c r="N820" s="197"/>
      <c r="O820" s="198"/>
      <c r="P820" s="197"/>
      <c r="Q820" s="198"/>
    </row>
    <row r="821" spans="1:17" x14ac:dyDescent="0.3">
      <c r="A821" s="207"/>
      <c r="B821" s="265"/>
      <c r="C821" s="265"/>
      <c r="D821" s="265"/>
      <c r="E821" s="54" t="s">
        <v>2</v>
      </c>
      <c r="F821" s="221"/>
      <c r="G821" s="222"/>
      <c r="H821" s="221"/>
      <c r="I821" s="222"/>
      <c r="J821" s="221"/>
      <c r="K821" s="222"/>
      <c r="L821" s="221"/>
      <c r="M821" s="222"/>
      <c r="N821" s="197"/>
      <c r="O821" s="198"/>
      <c r="P821" s="197"/>
      <c r="Q821" s="198"/>
    </row>
    <row r="822" spans="1:17" x14ac:dyDescent="0.3">
      <c r="A822" s="206">
        <v>315</v>
      </c>
      <c r="B822" s="265"/>
      <c r="C822" s="265"/>
      <c r="D822" s="265"/>
      <c r="E822" s="54" t="s">
        <v>3</v>
      </c>
      <c r="F822" s="221"/>
      <c r="G822" s="222"/>
      <c r="H822" s="221"/>
      <c r="I822" s="222"/>
      <c r="J822" s="221"/>
      <c r="K822" s="222"/>
      <c r="L822" s="221"/>
      <c r="M822" s="222"/>
      <c r="N822" s="197"/>
      <c r="O822" s="198"/>
      <c r="P822" s="197"/>
      <c r="Q822" s="198"/>
    </row>
    <row r="823" spans="1:17" x14ac:dyDescent="0.3">
      <c r="A823" s="207"/>
      <c r="B823" s="265"/>
      <c r="C823" s="265"/>
      <c r="D823" s="265"/>
      <c r="E823" s="54" t="s">
        <v>2</v>
      </c>
      <c r="F823" s="221"/>
      <c r="G823" s="222"/>
      <c r="H823" s="221"/>
      <c r="I823" s="222"/>
      <c r="J823" s="221"/>
      <c r="K823" s="222"/>
      <c r="L823" s="221"/>
      <c r="M823" s="222"/>
      <c r="N823" s="197"/>
      <c r="O823" s="198"/>
      <c r="P823" s="197"/>
      <c r="Q823" s="198"/>
    </row>
    <row r="824" spans="1:17" x14ac:dyDescent="0.3">
      <c r="A824" s="206">
        <v>316</v>
      </c>
      <c r="B824" s="265"/>
      <c r="C824" s="265"/>
      <c r="D824" s="265"/>
      <c r="E824" s="54" t="s">
        <v>3</v>
      </c>
      <c r="F824" s="221"/>
      <c r="G824" s="222"/>
      <c r="H824" s="221"/>
      <c r="I824" s="222"/>
      <c r="J824" s="221"/>
      <c r="K824" s="222"/>
      <c r="L824" s="221"/>
      <c r="M824" s="222"/>
      <c r="N824" s="197"/>
      <c r="O824" s="198"/>
      <c r="P824" s="197"/>
      <c r="Q824" s="198"/>
    </row>
    <row r="825" spans="1:17" x14ac:dyDescent="0.3">
      <c r="A825" s="207"/>
      <c r="B825" s="265"/>
      <c r="C825" s="265"/>
      <c r="D825" s="265"/>
      <c r="E825" s="54" t="s">
        <v>2</v>
      </c>
      <c r="F825" s="221"/>
      <c r="G825" s="222"/>
      <c r="H825" s="221"/>
      <c r="I825" s="222"/>
      <c r="J825" s="221"/>
      <c r="K825" s="222"/>
      <c r="L825" s="221"/>
      <c r="M825" s="222"/>
      <c r="N825" s="197"/>
      <c r="O825" s="198"/>
      <c r="P825" s="197"/>
      <c r="Q825" s="198"/>
    </row>
    <row r="826" spans="1:17" x14ac:dyDescent="0.3">
      <c r="A826" s="206">
        <v>317</v>
      </c>
      <c r="B826" s="265"/>
      <c r="C826" s="265"/>
      <c r="D826" s="265"/>
      <c r="E826" s="54" t="s">
        <v>3</v>
      </c>
      <c r="F826" s="221"/>
      <c r="G826" s="222"/>
      <c r="H826" s="221"/>
      <c r="I826" s="222"/>
      <c r="J826" s="221"/>
      <c r="K826" s="222"/>
      <c r="L826" s="221"/>
      <c r="M826" s="222"/>
      <c r="N826" s="197"/>
      <c r="O826" s="198"/>
      <c r="P826" s="197"/>
      <c r="Q826" s="198"/>
    </row>
    <row r="827" spans="1:17" x14ac:dyDescent="0.3">
      <c r="A827" s="207"/>
      <c r="B827" s="265"/>
      <c r="C827" s="265"/>
      <c r="D827" s="265"/>
      <c r="E827" s="54" t="s">
        <v>2</v>
      </c>
      <c r="F827" s="221"/>
      <c r="G827" s="222"/>
      <c r="H827" s="221"/>
      <c r="I827" s="222"/>
      <c r="J827" s="221"/>
      <c r="K827" s="222"/>
      <c r="L827" s="221"/>
      <c r="M827" s="222"/>
      <c r="N827" s="197"/>
      <c r="O827" s="198"/>
      <c r="P827" s="197"/>
      <c r="Q827" s="198"/>
    </row>
    <row r="828" spans="1:17" x14ac:dyDescent="0.3">
      <c r="A828" s="206">
        <v>318</v>
      </c>
      <c r="B828" s="265"/>
      <c r="C828" s="265"/>
      <c r="D828" s="265"/>
      <c r="E828" s="54" t="s">
        <v>3</v>
      </c>
      <c r="F828" s="221"/>
      <c r="G828" s="222"/>
      <c r="H828" s="221"/>
      <c r="I828" s="222"/>
      <c r="J828" s="221"/>
      <c r="K828" s="222"/>
      <c r="L828" s="221"/>
      <c r="M828" s="222"/>
      <c r="N828" s="197"/>
      <c r="O828" s="198"/>
      <c r="P828" s="197"/>
      <c r="Q828" s="198"/>
    </row>
    <row r="829" spans="1:17" x14ac:dyDescent="0.3">
      <c r="A829" s="207"/>
      <c r="B829" s="265"/>
      <c r="C829" s="265"/>
      <c r="D829" s="265"/>
      <c r="E829" s="54" t="s">
        <v>2</v>
      </c>
      <c r="F829" s="221"/>
      <c r="G829" s="222"/>
      <c r="H829" s="221"/>
      <c r="I829" s="222"/>
      <c r="J829" s="221"/>
      <c r="K829" s="222"/>
      <c r="L829" s="221"/>
      <c r="M829" s="222"/>
      <c r="N829" s="197"/>
      <c r="O829" s="198"/>
      <c r="P829" s="197"/>
      <c r="Q829" s="198"/>
    </row>
    <row r="830" spans="1:17" x14ac:dyDescent="0.3">
      <c r="A830" s="206">
        <v>319</v>
      </c>
      <c r="B830" s="265"/>
      <c r="C830" s="265"/>
      <c r="D830" s="265"/>
      <c r="E830" s="54" t="s">
        <v>3</v>
      </c>
      <c r="F830" s="221"/>
      <c r="G830" s="222"/>
      <c r="H830" s="221"/>
      <c r="I830" s="222"/>
      <c r="J830" s="221"/>
      <c r="K830" s="222"/>
      <c r="L830" s="221"/>
      <c r="M830" s="222"/>
      <c r="N830" s="197"/>
      <c r="O830" s="198"/>
      <c r="P830" s="197"/>
      <c r="Q830" s="198"/>
    </row>
    <row r="831" spans="1:17" x14ac:dyDescent="0.3">
      <c r="A831" s="207"/>
      <c r="B831" s="265"/>
      <c r="C831" s="265"/>
      <c r="D831" s="265"/>
      <c r="E831" s="54" t="s">
        <v>2</v>
      </c>
      <c r="F831" s="221"/>
      <c r="G831" s="222"/>
      <c r="H831" s="221"/>
      <c r="I831" s="222"/>
      <c r="J831" s="221"/>
      <c r="K831" s="222"/>
      <c r="L831" s="221"/>
      <c r="M831" s="222"/>
      <c r="N831" s="197"/>
      <c r="O831" s="198"/>
      <c r="P831" s="197"/>
      <c r="Q831" s="198"/>
    </row>
    <row r="832" spans="1:17" x14ac:dyDescent="0.3">
      <c r="A832" s="206">
        <v>320</v>
      </c>
      <c r="B832" s="265"/>
      <c r="C832" s="265"/>
      <c r="D832" s="265"/>
      <c r="E832" s="54" t="s">
        <v>3</v>
      </c>
      <c r="F832" s="221"/>
      <c r="G832" s="222"/>
      <c r="H832" s="221"/>
      <c r="I832" s="222"/>
      <c r="J832" s="221"/>
      <c r="K832" s="222"/>
      <c r="L832" s="221"/>
      <c r="M832" s="222"/>
      <c r="N832" s="197"/>
      <c r="O832" s="198"/>
      <c r="P832" s="197"/>
      <c r="Q832" s="198"/>
    </row>
    <row r="833" spans="1:17" x14ac:dyDescent="0.3">
      <c r="A833" s="207"/>
      <c r="B833" s="265"/>
      <c r="C833" s="265"/>
      <c r="D833" s="265"/>
      <c r="E833" s="54" t="s">
        <v>2</v>
      </c>
      <c r="F833" s="221"/>
      <c r="G833" s="222"/>
      <c r="H833" s="221"/>
      <c r="I833" s="222"/>
      <c r="J833" s="221"/>
      <c r="K833" s="222"/>
      <c r="L833" s="221"/>
      <c r="M833" s="222"/>
      <c r="N833" s="197"/>
      <c r="O833" s="198"/>
      <c r="P833" s="197"/>
      <c r="Q833" s="198"/>
    </row>
    <row r="834" spans="1:17" x14ac:dyDescent="0.3">
      <c r="A834" s="206">
        <v>321</v>
      </c>
      <c r="B834" s="265"/>
      <c r="C834" s="265"/>
      <c r="D834" s="265"/>
      <c r="E834" s="54" t="s">
        <v>3</v>
      </c>
      <c r="F834" s="221"/>
      <c r="G834" s="222"/>
      <c r="H834" s="221"/>
      <c r="I834" s="222"/>
      <c r="J834" s="221"/>
      <c r="K834" s="222"/>
      <c r="L834" s="221"/>
      <c r="M834" s="222"/>
      <c r="N834" s="197"/>
      <c r="O834" s="198"/>
      <c r="P834" s="197"/>
      <c r="Q834" s="198"/>
    </row>
    <row r="835" spans="1:17" x14ac:dyDescent="0.3">
      <c r="A835" s="207"/>
      <c r="B835" s="265"/>
      <c r="C835" s="265"/>
      <c r="D835" s="265"/>
      <c r="E835" s="54" t="s">
        <v>2</v>
      </c>
      <c r="F835" s="221"/>
      <c r="G835" s="222"/>
      <c r="H835" s="221"/>
      <c r="I835" s="222"/>
      <c r="J835" s="221"/>
      <c r="K835" s="222"/>
      <c r="L835" s="221"/>
      <c r="M835" s="222"/>
      <c r="N835" s="197"/>
      <c r="O835" s="198"/>
      <c r="P835" s="197"/>
      <c r="Q835" s="198"/>
    </row>
    <row r="836" spans="1:17" x14ac:dyDescent="0.3">
      <c r="A836" s="206">
        <v>322</v>
      </c>
      <c r="B836" s="265"/>
      <c r="C836" s="265"/>
      <c r="D836" s="265"/>
      <c r="E836" s="54" t="s">
        <v>3</v>
      </c>
      <c r="F836" s="221"/>
      <c r="G836" s="222"/>
      <c r="H836" s="221"/>
      <c r="I836" s="222"/>
      <c r="J836" s="221"/>
      <c r="K836" s="222"/>
      <c r="L836" s="221"/>
      <c r="M836" s="222"/>
      <c r="N836" s="197"/>
      <c r="O836" s="198"/>
      <c r="P836" s="197"/>
      <c r="Q836" s="198"/>
    </row>
    <row r="837" spans="1:17" x14ac:dyDescent="0.3">
      <c r="A837" s="207"/>
      <c r="B837" s="265"/>
      <c r="C837" s="265"/>
      <c r="D837" s="265"/>
      <c r="E837" s="54" t="s">
        <v>2</v>
      </c>
      <c r="F837" s="221"/>
      <c r="G837" s="222"/>
      <c r="H837" s="221"/>
      <c r="I837" s="222"/>
      <c r="J837" s="221"/>
      <c r="K837" s="222"/>
      <c r="L837" s="221"/>
      <c r="M837" s="222"/>
      <c r="N837" s="197"/>
      <c r="O837" s="198"/>
      <c r="P837" s="197"/>
      <c r="Q837" s="198"/>
    </row>
    <row r="838" spans="1:17" x14ac:dyDescent="0.3">
      <c r="A838" s="206">
        <v>323</v>
      </c>
      <c r="B838" s="265"/>
      <c r="C838" s="265"/>
      <c r="D838" s="265"/>
      <c r="E838" s="54" t="s">
        <v>3</v>
      </c>
      <c r="F838" s="221"/>
      <c r="G838" s="222"/>
      <c r="H838" s="221"/>
      <c r="I838" s="222"/>
      <c r="J838" s="221"/>
      <c r="K838" s="222"/>
      <c r="L838" s="221"/>
      <c r="M838" s="222"/>
      <c r="N838" s="197"/>
      <c r="O838" s="198"/>
      <c r="P838" s="197"/>
      <c r="Q838" s="198"/>
    </row>
    <row r="839" spans="1:17" x14ac:dyDescent="0.3">
      <c r="A839" s="207"/>
      <c r="B839" s="265"/>
      <c r="C839" s="265"/>
      <c r="D839" s="265"/>
      <c r="E839" s="54" t="s">
        <v>2</v>
      </c>
      <c r="F839" s="221"/>
      <c r="G839" s="222"/>
      <c r="H839" s="221"/>
      <c r="I839" s="222"/>
      <c r="J839" s="221"/>
      <c r="K839" s="222"/>
      <c r="L839" s="221"/>
      <c r="M839" s="222"/>
      <c r="N839" s="197"/>
      <c r="O839" s="198"/>
      <c r="P839" s="197"/>
      <c r="Q839" s="198"/>
    </row>
    <row r="840" spans="1:17" x14ac:dyDescent="0.3">
      <c r="A840" s="12" t="s">
        <v>505</v>
      </c>
      <c r="B840" s="27"/>
      <c r="C840" s="27"/>
      <c r="D840" s="27"/>
      <c r="E840" s="53"/>
      <c r="F840" s="239"/>
      <c r="G840" s="239"/>
      <c r="H840" s="239"/>
      <c r="I840" s="239"/>
      <c r="J840" s="239"/>
      <c r="K840" s="239"/>
      <c r="L840" s="239"/>
      <c r="M840" s="239"/>
      <c r="N840" s="199"/>
      <c r="O840" s="199"/>
      <c r="P840" s="199"/>
      <c r="Q840" s="199"/>
    </row>
    <row r="841" spans="1:17" ht="14.4" customHeight="1" x14ac:dyDescent="0.3">
      <c r="B841" s="27"/>
      <c r="C841" s="27"/>
      <c r="D841" s="240" t="s">
        <v>0</v>
      </c>
      <c r="E841" s="240"/>
      <c r="F841" s="240"/>
      <c r="G841" s="240"/>
      <c r="H841" s="240"/>
      <c r="I841" s="240"/>
      <c r="J841" s="240"/>
      <c r="K841" s="240"/>
      <c r="L841" s="240"/>
      <c r="M841" s="240"/>
      <c r="N841" s="204" t="s">
        <v>216</v>
      </c>
      <c r="O841" s="204"/>
      <c r="P841" s="201">
        <f>P761</f>
        <v>43216</v>
      </c>
      <c r="Q841" s="202"/>
    </row>
    <row r="842" spans="1:17" ht="14.4" customHeight="1" x14ac:dyDescent="0.3">
      <c r="B842" s="27"/>
      <c r="C842" s="27"/>
      <c r="D842" s="240"/>
      <c r="E842" s="240"/>
      <c r="F842" s="240"/>
      <c r="G842" s="240"/>
      <c r="H842" s="240"/>
      <c r="I842" s="240"/>
      <c r="J842" s="240"/>
      <c r="K842" s="240"/>
      <c r="L842" s="240"/>
      <c r="M842" s="240"/>
      <c r="O842" s="11" t="s">
        <v>217</v>
      </c>
      <c r="P842" t="s">
        <v>218</v>
      </c>
    </row>
    <row r="843" spans="1:17" ht="15" thickBot="1" x14ac:dyDescent="0.35">
      <c r="B843" s="27"/>
      <c r="C843" s="27"/>
      <c r="D843" s="232" t="s">
        <v>5</v>
      </c>
      <c r="E843" s="232"/>
      <c r="F843" s="233">
        <f>F763</f>
        <v>43220</v>
      </c>
      <c r="G843" s="233"/>
      <c r="H843" s="233"/>
      <c r="I843" s="27"/>
      <c r="J843" s="27"/>
      <c r="K843" s="37"/>
      <c r="L843" s="235"/>
      <c r="M843" s="235"/>
      <c r="N843" s="205" t="s">
        <v>219</v>
      </c>
      <c r="O843" s="205"/>
      <c r="P843" s="203" t="str">
        <f>P763</f>
        <v>Porte H.C</v>
      </c>
      <c r="Q843" s="203"/>
    </row>
    <row r="844" spans="1:17" x14ac:dyDescent="0.3">
      <c r="A844" s="5"/>
      <c r="B844" s="38"/>
      <c r="C844" s="38"/>
      <c r="D844" s="39"/>
      <c r="E844" s="39"/>
      <c r="F844" s="44"/>
      <c r="G844" s="44"/>
      <c r="H844" s="44"/>
      <c r="I844" s="38"/>
      <c r="J844" s="38"/>
      <c r="K844" s="38"/>
      <c r="L844" s="38"/>
      <c r="M844" s="38"/>
      <c r="N844" s="2"/>
      <c r="O844" s="2"/>
      <c r="P844" s="2"/>
      <c r="Q844" s="2"/>
    </row>
    <row r="845" spans="1:17" x14ac:dyDescent="0.3">
      <c r="A845" s="6" t="s">
        <v>1</v>
      </c>
      <c r="B845" s="236" t="s">
        <v>4</v>
      </c>
      <c r="C845" s="237"/>
      <c r="D845" s="237"/>
      <c r="E845" s="238"/>
      <c r="F845" s="221">
        <v>1</v>
      </c>
      <c r="G845" s="222"/>
      <c r="H845" s="221">
        <v>2</v>
      </c>
      <c r="I845" s="222"/>
      <c r="J845" s="221">
        <v>3</v>
      </c>
      <c r="K845" s="222"/>
      <c r="L845" s="221">
        <v>4</v>
      </c>
      <c r="M845" s="222"/>
      <c r="N845" s="197">
        <v>5</v>
      </c>
      <c r="O845" s="198"/>
      <c r="P845" s="197" t="s">
        <v>511</v>
      </c>
      <c r="Q845" s="198"/>
    </row>
    <row r="846" spans="1:17" x14ac:dyDescent="0.3">
      <c r="A846" s="206">
        <v>324</v>
      </c>
      <c r="B846" s="266" t="s">
        <v>1381</v>
      </c>
      <c r="C846" s="266"/>
      <c r="D846" s="266"/>
      <c r="E846" s="54" t="s">
        <v>3</v>
      </c>
      <c r="F846" s="221"/>
      <c r="G846" s="222"/>
      <c r="H846" s="221"/>
      <c r="I846" s="222"/>
      <c r="J846" s="221"/>
      <c r="K846" s="222"/>
      <c r="L846" s="221"/>
      <c r="M846" s="222"/>
      <c r="N846" s="197"/>
      <c r="O846" s="198"/>
      <c r="P846" s="197"/>
      <c r="Q846" s="198"/>
    </row>
    <row r="847" spans="1:17" x14ac:dyDescent="0.3">
      <c r="A847" s="207"/>
      <c r="B847" s="266"/>
      <c r="C847" s="266"/>
      <c r="D847" s="266"/>
      <c r="E847" s="54" t="s">
        <v>2</v>
      </c>
      <c r="F847" s="221"/>
      <c r="G847" s="222"/>
      <c r="H847" s="221"/>
      <c r="I847" s="222"/>
      <c r="J847" s="221"/>
      <c r="K847" s="222"/>
      <c r="L847" s="221"/>
      <c r="M847" s="222"/>
      <c r="N847" s="197"/>
      <c r="O847" s="198"/>
      <c r="P847" s="197"/>
      <c r="Q847" s="198"/>
    </row>
    <row r="848" spans="1:17" x14ac:dyDescent="0.3">
      <c r="A848" s="206">
        <v>325</v>
      </c>
      <c r="B848" s="273" t="s">
        <v>368</v>
      </c>
      <c r="C848" s="274"/>
      <c r="D848" s="275"/>
      <c r="E848" s="54" t="s">
        <v>3</v>
      </c>
      <c r="F848" s="221"/>
      <c r="G848" s="222"/>
      <c r="H848" s="221"/>
      <c r="I848" s="222"/>
      <c r="J848" s="221"/>
      <c r="K848" s="222"/>
      <c r="L848" s="221"/>
      <c r="M848" s="222"/>
      <c r="N848" s="197"/>
      <c r="O848" s="198"/>
      <c r="P848" s="197"/>
      <c r="Q848" s="198"/>
    </row>
    <row r="849" spans="1:17" x14ac:dyDescent="0.3">
      <c r="A849" s="207"/>
      <c r="B849" s="276"/>
      <c r="C849" s="277"/>
      <c r="D849" s="278"/>
      <c r="E849" s="54" t="s">
        <v>2</v>
      </c>
      <c r="F849" s="221"/>
      <c r="G849" s="222"/>
      <c r="H849" s="221"/>
      <c r="I849" s="222"/>
      <c r="J849" s="221"/>
      <c r="K849" s="222"/>
      <c r="L849" s="221"/>
      <c r="M849" s="222"/>
      <c r="N849" s="197"/>
      <c r="O849" s="198"/>
      <c r="P849" s="197"/>
      <c r="Q849" s="198"/>
    </row>
    <row r="850" spans="1:17" x14ac:dyDescent="0.3">
      <c r="A850" s="206">
        <v>326</v>
      </c>
      <c r="B850" s="273" t="s">
        <v>369</v>
      </c>
      <c r="C850" s="274"/>
      <c r="D850" s="275"/>
      <c r="E850" s="54" t="s">
        <v>3</v>
      </c>
      <c r="F850" s="221"/>
      <c r="G850" s="222"/>
      <c r="H850" s="221"/>
      <c r="I850" s="222"/>
      <c r="J850" s="221"/>
      <c r="K850" s="222"/>
      <c r="L850" s="221"/>
      <c r="M850" s="222"/>
      <c r="N850" s="197"/>
      <c r="O850" s="198"/>
      <c r="P850" s="197"/>
      <c r="Q850" s="198"/>
    </row>
    <row r="851" spans="1:17" x14ac:dyDescent="0.3">
      <c r="A851" s="207"/>
      <c r="B851" s="276"/>
      <c r="C851" s="277"/>
      <c r="D851" s="278"/>
      <c r="E851" s="54" t="s">
        <v>2</v>
      </c>
      <c r="F851" s="221"/>
      <c r="G851" s="222"/>
      <c r="H851" s="221"/>
      <c r="I851" s="222"/>
      <c r="J851" s="221"/>
      <c r="K851" s="222"/>
      <c r="L851" s="221"/>
      <c r="M851" s="222"/>
      <c r="N851" s="197"/>
      <c r="O851" s="198"/>
      <c r="P851" s="197"/>
      <c r="Q851" s="198"/>
    </row>
    <row r="852" spans="1:17" x14ac:dyDescent="0.3">
      <c r="A852" s="206">
        <v>327</v>
      </c>
      <c r="B852" s="273" t="s">
        <v>370</v>
      </c>
      <c r="C852" s="274"/>
      <c r="D852" s="275"/>
      <c r="E852" s="54" t="s">
        <v>3</v>
      </c>
      <c r="F852" s="221"/>
      <c r="G852" s="222"/>
      <c r="H852" s="221"/>
      <c r="I852" s="222"/>
      <c r="J852" s="221"/>
      <c r="K852" s="222"/>
      <c r="L852" s="221"/>
      <c r="M852" s="222"/>
      <c r="N852" s="197"/>
      <c r="O852" s="198"/>
      <c r="P852" s="197"/>
      <c r="Q852" s="198"/>
    </row>
    <row r="853" spans="1:17" x14ac:dyDescent="0.3">
      <c r="A853" s="207"/>
      <c r="B853" s="276"/>
      <c r="C853" s="277"/>
      <c r="D853" s="278"/>
      <c r="E853" s="54" t="s">
        <v>2</v>
      </c>
      <c r="F853" s="221"/>
      <c r="G853" s="222"/>
      <c r="H853" s="221"/>
      <c r="I853" s="222"/>
      <c r="J853" s="221"/>
      <c r="K853" s="222"/>
      <c r="L853" s="221"/>
      <c r="M853" s="222"/>
      <c r="N853" s="197"/>
      <c r="O853" s="198"/>
      <c r="P853" s="197"/>
      <c r="Q853" s="198"/>
    </row>
    <row r="854" spans="1:17" x14ac:dyDescent="0.3">
      <c r="A854" s="206">
        <v>328</v>
      </c>
      <c r="B854" s="273" t="s">
        <v>371</v>
      </c>
      <c r="C854" s="274"/>
      <c r="D854" s="275"/>
      <c r="E854" s="54" t="s">
        <v>3</v>
      </c>
      <c r="F854" s="221"/>
      <c r="G854" s="222"/>
      <c r="H854" s="221"/>
      <c r="I854" s="222"/>
      <c r="J854" s="221"/>
      <c r="K854" s="222"/>
      <c r="L854" s="221"/>
      <c r="M854" s="222"/>
      <c r="N854" s="197"/>
      <c r="O854" s="198"/>
      <c r="P854" s="197"/>
      <c r="Q854" s="198"/>
    </row>
    <row r="855" spans="1:17" x14ac:dyDescent="0.3">
      <c r="A855" s="207"/>
      <c r="B855" s="276"/>
      <c r="C855" s="277"/>
      <c r="D855" s="278"/>
      <c r="E855" s="54" t="s">
        <v>2</v>
      </c>
      <c r="F855" s="221"/>
      <c r="G855" s="222"/>
      <c r="H855" s="221"/>
      <c r="I855" s="222"/>
      <c r="J855" s="221"/>
      <c r="K855" s="222"/>
      <c r="L855" s="221"/>
      <c r="M855" s="222"/>
      <c r="N855" s="197"/>
      <c r="O855" s="198"/>
      <c r="P855" s="197"/>
      <c r="Q855" s="198"/>
    </row>
    <row r="856" spans="1:17" x14ac:dyDescent="0.3">
      <c r="A856" s="206">
        <v>329</v>
      </c>
      <c r="B856" s="273" t="s">
        <v>372</v>
      </c>
      <c r="C856" s="274"/>
      <c r="D856" s="275"/>
      <c r="E856" s="54" t="s">
        <v>3</v>
      </c>
      <c r="F856" s="221"/>
      <c r="G856" s="222"/>
      <c r="H856" s="221"/>
      <c r="I856" s="222"/>
      <c r="J856" s="221"/>
      <c r="K856" s="222"/>
      <c r="L856" s="221"/>
      <c r="M856" s="222"/>
      <c r="N856" s="197"/>
      <c r="O856" s="198"/>
      <c r="P856" s="197"/>
      <c r="Q856" s="198"/>
    </row>
    <row r="857" spans="1:17" x14ac:dyDescent="0.3">
      <c r="A857" s="207"/>
      <c r="B857" s="276"/>
      <c r="C857" s="277"/>
      <c r="D857" s="278"/>
      <c r="E857" s="54" t="s">
        <v>2</v>
      </c>
      <c r="F857" s="221"/>
      <c r="G857" s="222"/>
      <c r="H857" s="221"/>
      <c r="I857" s="222"/>
      <c r="J857" s="221"/>
      <c r="K857" s="222"/>
      <c r="L857" s="221"/>
      <c r="M857" s="222"/>
      <c r="N857" s="197"/>
      <c r="O857" s="198"/>
      <c r="P857" s="197"/>
      <c r="Q857" s="198"/>
    </row>
    <row r="858" spans="1:17" x14ac:dyDescent="0.3">
      <c r="A858" s="206">
        <v>330</v>
      </c>
      <c r="B858" s="273" t="s">
        <v>373</v>
      </c>
      <c r="C858" s="274"/>
      <c r="D858" s="275"/>
      <c r="E858" s="54" t="s">
        <v>3</v>
      </c>
      <c r="F858" s="221"/>
      <c r="G858" s="222"/>
      <c r="H858" s="221"/>
      <c r="I858" s="222"/>
      <c r="J858" s="221"/>
      <c r="K858" s="222"/>
      <c r="L858" s="221"/>
      <c r="M858" s="222"/>
      <c r="N858" s="197"/>
      <c r="O858" s="198"/>
      <c r="P858" s="197"/>
      <c r="Q858" s="198"/>
    </row>
    <row r="859" spans="1:17" x14ac:dyDescent="0.3">
      <c r="A859" s="207"/>
      <c r="B859" s="276"/>
      <c r="C859" s="277"/>
      <c r="D859" s="278"/>
      <c r="E859" s="54" t="s">
        <v>2</v>
      </c>
      <c r="F859" s="221"/>
      <c r="G859" s="222"/>
      <c r="H859" s="221"/>
      <c r="I859" s="222"/>
      <c r="J859" s="221"/>
      <c r="K859" s="222"/>
      <c r="L859" s="221"/>
      <c r="M859" s="222"/>
      <c r="N859" s="197"/>
      <c r="O859" s="198"/>
      <c r="P859" s="197"/>
      <c r="Q859" s="198"/>
    </row>
    <row r="860" spans="1:17" x14ac:dyDescent="0.3">
      <c r="A860" s="206">
        <v>331</v>
      </c>
      <c r="B860" s="273" t="s">
        <v>374</v>
      </c>
      <c r="C860" s="274"/>
      <c r="D860" s="275"/>
      <c r="E860" s="54" t="s">
        <v>3</v>
      </c>
      <c r="F860" s="221"/>
      <c r="G860" s="222"/>
      <c r="H860" s="221"/>
      <c r="I860" s="222"/>
      <c r="J860" s="221"/>
      <c r="K860" s="222"/>
      <c r="L860" s="221"/>
      <c r="M860" s="222"/>
      <c r="N860" s="197"/>
      <c r="O860" s="198"/>
      <c r="P860" s="197"/>
      <c r="Q860" s="198"/>
    </row>
    <row r="861" spans="1:17" x14ac:dyDescent="0.3">
      <c r="A861" s="207"/>
      <c r="B861" s="276"/>
      <c r="C861" s="277"/>
      <c r="D861" s="278"/>
      <c r="E861" s="54" t="s">
        <v>2</v>
      </c>
      <c r="F861" s="221"/>
      <c r="G861" s="222"/>
      <c r="H861" s="221"/>
      <c r="I861" s="222"/>
      <c r="J861" s="221"/>
      <c r="K861" s="222"/>
      <c r="L861" s="221"/>
      <c r="M861" s="222"/>
      <c r="N861" s="197"/>
      <c r="O861" s="198"/>
      <c r="P861" s="197"/>
      <c r="Q861" s="198"/>
    </row>
    <row r="862" spans="1:17" x14ac:dyDescent="0.3">
      <c r="A862" s="206">
        <v>332</v>
      </c>
      <c r="B862" s="273" t="s">
        <v>375</v>
      </c>
      <c r="C862" s="274"/>
      <c r="D862" s="275"/>
      <c r="E862" s="54" t="s">
        <v>3</v>
      </c>
      <c r="F862" s="221"/>
      <c r="G862" s="222"/>
      <c r="H862" s="221"/>
      <c r="I862" s="222"/>
      <c r="J862" s="221"/>
      <c r="K862" s="222"/>
      <c r="L862" s="221"/>
      <c r="M862" s="222"/>
      <c r="N862" s="197"/>
      <c r="O862" s="198"/>
      <c r="P862" s="197"/>
      <c r="Q862" s="198"/>
    </row>
    <row r="863" spans="1:17" x14ac:dyDescent="0.3">
      <c r="A863" s="207"/>
      <c r="B863" s="276"/>
      <c r="C863" s="277"/>
      <c r="D863" s="278"/>
      <c r="E863" s="54" t="s">
        <v>2</v>
      </c>
      <c r="F863" s="221"/>
      <c r="G863" s="222"/>
      <c r="H863" s="221"/>
      <c r="I863" s="222"/>
      <c r="J863" s="221"/>
      <c r="K863" s="222"/>
      <c r="L863" s="221"/>
      <c r="M863" s="222"/>
      <c r="N863" s="197"/>
      <c r="O863" s="198"/>
      <c r="P863" s="197"/>
      <c r="Q863" s="198"/>
    </row>
    <row r="864" spans="1:17" x14ac:dyDescent="0.3">
      <c r="A864" s="206">
        <v>333</v>
      </c>
      <c r="B864" s="273" t="s">
        <v>376</v>
      </c>
      <c r="C864" s="274"/>
      <c r="D864" s="275"/>
      <c r="E864" s="54" t="s">
        <v>3</v>
      </c>
      <c r="F864" s="221"/>
      <c r="G864" s="222"/>
      <c r="H864" s="221"/>
      <c r="I864" s="222"/>
      <c r="J864" s="221"/>
      <c r="K864" s="222"/>
      <c r="L864" s="221"/>
      <c r="M864" s="222"/>
      <c r="N864" s="197"/>
      <c r="O864" s="198"/>
      <c r="P864" s="197"/>
      <c r="Q864" s="198"/>
    </row>
    <row r="865" spans="1:17" x14ac:dyDescent="0.3">
      <c r="A865" s="207"/>
      <c r="B865" s="276"/>
      <c r="C865" s="277"/>
      <c r="D865" s="278"/>
      <c r="E865" s="54" t="s">
        <v>2</v>
      </c>
      <c r="F865" s="221"/>
      <c r="G865" s="222"/>
      <c r="H865" s="221"/>
      <c r="I865" s="222"/>
      <c r="J865" s="221"/>
      <c r="K865" s="222"/>
      <c r="L865" s="221"/>
      <c r="M865" s="222"/>
      <c r="N865" s="197"/>
      <c r="O865" s="198"/>
      <c r="P865" s="197"/>
      <c r="Q865" s="198"/>
    </row>
    <row r="866" spans="1:17" x14ac:dyDescent="0.3">
      <c r="A866" s="206">
        <v>334</v>
      </c>
      <c r="B866" s="273" t="s">
        <v>377</v>
      </c>
      <c r="C866" s="274"/>
      <c r="D866" s="275"/>
      <c r="E866" s="54" t="s">
        <v>3</v>
      </c>
      <c r="F866" s="221"/>
      <c r="G866" s="222"/>
      <c r="H866" s="221"/>
      <c r="I866" s="222"/>
      <c r="J866" s="221"/>
      <c r="K866" s="222"/>
      <c r="L866" s="221"/>
      <c r="M866" s="222"/>
      <c r="N866" s="197"/>
      <c r="O866" s="198"/>
      <c r="P866" s="197"/>
      <c r="Q866" s="198"/>
    </row>
    <row r="867" spans="1:17" x14ac:dyDescent="0.3">
      <c r="A867" s="207"/>
      <c r="B867" s="276"/>
      <c r="C867" s="277"/>
      <c r="D867" s="278"/>
      <c r="E867" s="54" t="s">
        <v>2</v>
      </c>
      <c r="F867" s="221"/>
      <c r="G867" s="222"/>
      <c r="H867" s="221"/>
      <c r="I867" s="222"/>
      <c r="J867" s="221"/>
      <c r="K867" s="222"/>
      <c r="L867" s="221"/>
      <c r="M867" s="222"/>
      <c r="N867" s="197"/>
      <c r="O867" s="198"/>
      <c r="P867" s="197"/>
      <c r="Q867" s="198"/>
    </row>
    <row r="868" spans="1:17" x14ac:dyDescent="0.3">
      <c r="A868" s="206">
        <v>335</v>
      </c>
      <c r="B868" s="273" t="s">
        <v>183</v>
      </c>
      <c r="C868" s="274"/>
      <c r="D868" s="275"/>
      <c r="E868" s="54" t="s">
        <v>3</v>
      </c>
      <c r="F868" s="221"/>
      <c r="G868" s="222"/>
      <c r="H868" s="221"/>
      <c r="I868" s="222"/>
      <c r="J868" s="221"/>
      <c r="K868" s="222"/>
      <c r="L868" s="221"/>
      <c r="M868" s="222"/>
      <c r="N868" s="197"/>
      <c r="O868" s="198"/>
      <c r="P868" s="197"/>
      <c r="Q868" s="198"/>
    </row>
    <row r="869" spans="1:17" x14ac:dyDescent="0.3">
      <c r="A869" s="207"/>
      <c r="B869" s="276"/>
      <c r="C869" s="277"/>
      <c r="D869" s="278"/>
      <c r="E869" s="54" t="s">
        <v>2</v>
      </c>
      <c r="F869" s="221"/>
      <c r="G869" s="222"/>
      <c r="H869" s="221"/>
      <c r="I869" s="222"/>
      <c r="J869" s="221"/>
      <c r="K869" s="222"/>
      <c r="L869" s="221"/>
      <c r="M869" s="222"/>
      <c r="N869" s="197"/>
      <c r="O869" s="198"/>
      <c r="P869" s="197"/>
      <c r="Q869" s="198"/>
    </row>
    <row r="870" spans="1:17" x14ac:dyDescent="0.3">
      <c r="A870" s="206">
        <v>336</v>
      </c>
      <c r="B870" s="273" t="s">
        <v>378</v>
      </c>
      <c r="C870" s="274"/>
      <c r="D870" s="275"/>
      <c r="E870" s="54" t="s">
        <v>3</v>
      </c>
      <c r="F870" s="221"/>
      <c r="G870" s="222"/>
      <c r="H870" s="221"/>
      <c r="I870" s="222"/>
      <c r="J870" s="221"/>
      <c r="K870" s="222"/>
      <c r="L870" s="221"/>
      <c r="M870" s="222"/>
      <c r="N870" s="197"/>
      <c r="O870" s="198"/>
      <c r="P870" s="197"/>
      <c r="Q870" s="198"/>
    </row>
    <row r="871" spans="1:17" x14ac:dyDescent="0.3">
      <c r="A871" s="207"/>
      <c r="B871" s="276"/>
      <c r="C871" s="277"/>
      <c r="D871" s="278"/>
      <c r="E871" s="54" t="s">
        <v>2</v>
      </c>
      <c r="F871" s="221"/>
      <c r="G871" s="222"/>
      <c r="H871" s="221"/>
      <c r="I871" s="222"/>
      <c r="J871" s="221"/>
      <c r="K871" s="222"/>
      <c r="L871" s="221"/>
      <c r="M871" s="222"/>
      <c r="N871" s="197"/>
      <c r="O871" s="198"/>
      <c r="P871" s="197"/>
      <c r="Q871" s="198"/>
    </row>
    <row r="872" spans="1:17" x14ac:dyDescent="0.3">
      <c r="A872" s="206">
        <v>337</v>
      </c>
      <c r="B872" s="273" t="s">
        <v>184</v>
      </c>
      <c r="C872" s="274"/>
      <c r="D872" s="275"/>
      <c r="E872" s="54" t="s">
        <v>3</v>
      </c>
      <c r="F872" s="221"/>
      <c r="G872" s="222"/>
      <c r="H872" s="221"/>
      <c r="I872" s="222"/>
      <c r="J872" s="221"/>
      <c r="K872" s="222"/>
      <c r="L872" s="221"/>
      <c r="M872" s="222"/>
      <c r="N872" s="197"/>
      <c r="O872" s="198"/>
      <c r="P872" s="197"/>
      <c r="Q872" s="198"/>
    </row>
    <row r="873" spans="1:17" x14ac:dyDescent="0.3">
      <c r="A873" s="207"/>
      <c r="B873" s="276"/>
      <c r="C873" s="277"/>
      <c r="D873" s="278"/>
      <c r="E873" s="54" t="s">
        <v>2</v>
      </c>
      <c r="F873" s="221"/>
      <c r="G873" s="222"/>
      <c r="H873" s="221"/>
      <c r="I873" s="222"/>
      <c r="J873" s="221"/>
      <c r="K873" s="222"/>
      <c r="L873" s="221"/>
      <c r="M873" s="222"/>
      <c r="N873" s="197"/>
      <c r="O873" s="198"/>
      <c r="P873" s="197"/>
      <c r="Q873" s="198"/>
    </row>
    <row r="874" spans="1:17" x14ac:dyDescent="0.3">
      <c r="A874" s="206">
        <v>338</v>
      </c>
      <c r="B874" s="273" t="s">
        <v>379</v>
      </c>
      <c r="C874" s="274"/>
      <c r="D874" s="275"/>
      <c r="E874" s="54" t="s">
        <v>3</v>
      </c>
      <c r="F874" s="221"/>
      <c r="G874" s="222"/>
      <c r="H874" s="221"/>
      <c r="I874" s="222"/>
      <c r="J874" s="221"/>
      <c r="K874" s="222"/>
      <c r="L874" s="221"/>
      <c r="M874" s="222"/>
      <c r="N874" s="197"/>
      <c r="O874" s="198"/>
      <c r="P874" s="197"/>
      <c r="Q874" s="198"/>
    </row>
    <row r="875" spans="1:17" x14ac:dyDescent="0.3">
      <c r="A875" s="207"/>
      <c r="B875" s="276"/>
      <c r="C875" s="277"/>
      <c r="D875" s="278"/>
      <c r="E875" s="54" t="s">
        <v>2</v>
      </c>
      <c r="F875" s="221"/>
      <c r="G875" s="222"/>
      <c r="H875" s="221"/>
      <c r="I875" s="222"/>
      <c r="J875" s="221"/>
      <c r="K875" s="222"/>
      <c r="L875" s="221"/>
      <c r="M875" s="222"/>
      <c r="N875" s="197"/>
      <c r="O875" s="198"/>
      <c r="P875" s="197"/>
      <c r="Q875" s="198"/>
    </row>
    <row r="876" spans="1:17" x14ac:dyDescent="0.3">
      <c r="A876" s="206">
        <v>339</v>
      </c>
      <c r="B876" s="273" t="s">
        <v>186</v>
      </c>
      <c r="C876" s="274"/>
      <c r="D876" s="275"/>
      <c r="E876" s="54" t="s">
        <v>3</v>
      </c>
      <c r="F876" s="221"/>
      <c r="G876" s="222"/>
      <c r="H876" s="221"/>
      <c r="I876" s="222"/>
      <c r="J876" s="221"/>
      <c r="K876" s="222"/>
      <c r="L876" s="221"/>
      <c r="M876" s="222"/>
      <c r="N876" s="197"/>
      <c r="O876" s="198"/>
      <c r="P876" s="197"/>
      <c r="Q876" s="198"/>
    </row>
    <row r="877" spans="1:17" x14ac:dyDescent="0.3">
      <c r="A877" s="207"/>
      <c r="B877" s="276"/>
      <c r="C877" s="277"/>
      <c r="D877" s="278"/>
      <c r="E877" s="54" t="s">
        <v>2</v>
      </c>
      <c r="F877" s="221"/>
      <c r="G877" s="222"/>
      <c r="H877" s="221"/>
      <c r="I877" s="222"/>
      <c r="J877" s="221"/>
      <c r="K877" s="222"/>
      <c r="L877" s="221"/>
      <c r="M877" s="222"/>
      <c r="N877" s="197"/>
      <c r="O877" s="198"/>
      <c r="P877" s="197"/>
      <c r="Q877" s="198"/>
    </row>
    <row r="878" spans="1:17" x14ac:dyDescent="0.3">
      <c r="A878" s="206">
        <v>340</v>
      </c>
      <c r="B878" s="273" t="s">
        <v>380</v>
      </c>
      <c r="C878" s="274"/>
      <c r="D878" s="275"/>
      <c r="E878" s="54" t="s">
        <v>3</v>
      </c>
      <c r="F878" s="221"/>
      <c r="G878" s="222"/>
      <c r="H878" s="221"/>
      <c r="I878" s="222"/>
      <c r="J878" s="221"/>
      <c r="K878" s="222"/>
      <c r="L878" s="221"/>
      <c r="M878" s="222"/>
      <c r="N878" s="197"/>
      <c r="O878" s="198"/>
      <c r="P878" s="197"/>
      <c r="Q878" s="198"/>
    </row>
    <row r="879" spans="1:17" x14ac:dyDescent="0.3">
      <c r="A879" s="207"/>
      <c r="B879" s="276"/>
      <c r="C879" s="277"/>
      <c r="D879" s="278"/>
      <c r="E879" s="54" t="s">
        <v>2</v>
      </c>
      <c r="F879" s="221"/>
      <c r="G879" s="222"/>
      <c r="H879" s="221"/>
      <c r="I879" s="222"/>
      <c r="J879" s="221"/>
      <c r="K879" s="222"/>
      <c r="L879" s="221"/>
      <c r="M879" s="222"/>
      <c r="N879" s="197"/>
      <c r="O879" s="198"/>
      <c r="P879" s="197"/>
      <c r="Q879" s="198"/>
    </row>
    <row r="880" spans="1:17" x14ac:dyDescent="0.3">
      <c r="A880" s="12" t="s">
        <v>506</v>
      </c>
      <c r="B880" s="27"/>
      <c r="C880" s="27"/>
      <c r="D880" s="27"/>
      <c r="E880" s="53"/>
      <c r="F880" s="239"/>
      <c r="G880" s="239"/>
      <c r="H880" s="239"/>
      <c r="I880" s="239"/>
      <c r="J880" s="239"/>
      <c r="K880" s="239"/>
      <c r="L880" s="239"/>
      <c r="M880" s="239"/>
      <c r="N880" s="199"/>
      <c r="O880" s="199"/>
      <c r="P880" s="199"/>
      <c r="Q880" s="199"/>
    </row>
    <row r="881" spans="1:17" ht="14.4" customHeight="1" x14ac:dyDescent="0.3">
      <c r="B881" s="27"/>
      <c r="C881" s="27"/>
      <c r="D881" s="240" t="s">
        <v>0</v>
      </c>
      <c r="E881" s="240"/>
      <c r="F881" s="240"/>
      <c r="G881" s="240"/>
      <c r="H881" s="240"/>
      <c r="I881" s="240"/>
      <c r="J881" s="240"/>
      <c r="K881" s="240"/>
      <c r="L881" s="240"/>
      <c r="M881" s="240"/>
      <c r="N881" s="204" t="s">
        <v>216</v>
      </c>
      <c r="O881" s="204"/>
      <c r="P881" s="201">
        <f>P841</f>
        <v>43216</v>
      </c>
      <c r="Q881" s="202"/>
    </row>
    <row r="882" spans="1:17" ht="14.4" customHeight="1" x14ac:dyDescent="0.3">
      <c r="B882" s="27"/>
      <c r="C882" s="27"/>
      <c r="D882" s="240"/>
      <c r="E882" s="240"/>
      <c r="F882" s="240"/>
      <c r="G882" s="240"/>
      <c r="H882" s="240"/>
      <c r="I882" s="240"/>
      <c r="J882" s="240"/>
      <c r="K882" s="240"/>
      <c r="L882" s="240"/>
      <c r="M882" s="240"/>
      <c r="O882" s="11" t="s">
        <v>217</v>
      </c>
      <c r="P882" t="s">
        <v>218</v>
      </c>
    </row>
    <row r="883" spans="1:17" ht="15" thickBot="1" x14ac:dyDescent="0.35">
      <c r="B883" s="27"/>
      <c r="C883" s="27"/>
      <c r="D883" s="232" t="s">
        <v>5</v>
      </c>
      <c r="E883" s="232"/>
      <c r="F883" s="233">
        <f>F843</f>
        <v>43220</v>
      </c>
      <c r="G883" s="233"/>
      <c r="H883" s="233"/>
      <c r="I883" s="27"/>
      <c r="J883" s="27"/>
      <c r="K883" s="37"/>
      <c r="L883" s="235"/>
      <c r="M883" s="235"/>
      <c r="N883" s="205" t="s">
        <v>219</v>
      </c>
      <c r="O883" s="205"/>
      <c r="P883" s="203" t="str">
        <f>P843</f>
        <v>Porte H.C</v>
      </c>
      <c r="Q883" s="203"/>
    </row>
    <row r="884" spans="1:17" x14ac:dyDescent="0.3">
      <c r="A884" s="5"/>
      <c r="B884" s="38"/>
      <c r="C884" s="38"/>
      <c r="D884" s="39"/>
      <c r="E884" s="39"/>
      <c r="F884" s="44"/>
      <c r="G884" s="44"/>
      <c r="H884" s="44"/>
      <c r="I884" s="38"/>
      <c r="J884" s="38"/>
      <c r="K884" s="38"/>
      <c r="L884" s="38"/>
      <c r="M884" s="38"/>
      <c r="N884" s="2"/>
      <c r="O884" s="2"/>
      <c r="P884" s="2"/>
      <c r="Q884" s="2"/>
    </row>
    <row r="885" spans="1:17" x14ac:dyDescent="0.3">
      <c r="A885" s="6" t="s">
        <v>1</v>
      </c>
      <c r="B885" s="236" t="s">
        <v>4</v>
      </c>
      <c r="C885" s="237"/>
      <c r="D885" s="237"/>
      <c r="E885" s="238"/>
      <c r="F885" s="221">
        <v>1</v>
      </c>
      <c r="G885" s="222"/>
      <c r="H885" s="221">
        <v>2</v>
      </c>
      <c r="I885" s="222"/>
      <c r="J885" s="221">
        <v>3</v>
      </c>
      <c r="K885" s="222"/>
      <c r="L885" s="221">
        <v>4</v>
      </c>
      <c r="M885" s="222"/>
      <c r="N885" s="197">
        <v>5</v>
      </c>
      <c r="O885" s="198"/>
      <c r="P885" s="197" t="s">
        <v>511</v>
      </c>
      <c r="Q885" s="198"/>
    </row>
    <row r="886" spans="1:17" x14ac:dyDescent="0.3">
      <c r="A886" s="206">
        <v>340</v>
      </c>
      <c r="B886" s="266" t="s">
        <v>381</v>
      </c>
      <c r="C886" s="266"/>
      <c r="D886" s="266"/>
      <c r="E886" s="54" t="s">
        <v>3</v>
      </c>
      <c r="F886" s="221"/>
      <c r="G886" s="222"/>
      <c r="H886" s="221"/>
      <c r="I886" s="222"/>
      <c r="J886" s="221"/>
      <c r="K886" s="222"/>
      <c r="L886" s="221"/>
      <c r="M886" s="222"/>
      <c r="N886" s="197"/>
      <c r="O886" s="198"/>
      <c r="P886" s="197"/>
      <c r="Q886" s="198"/>
    </row>
    <row r="887" spans="1:17" x14ac:dyDescent="0.3">
      <c r="A887" s="207"/>
      <c r="B887" s="266"/>
      <c r="C887" s="266"/>
      <c r="D887" s="266"/>
      <c r="E887" s="54" t="s">
        <v>2</v>
      </c>
      <c r="F887" s="221"/>
      <c r="G887" s="222"/>
      <c r="H887" s="221"/>
      <c r="I887" s="222"/>
      <c r="J887" s="221"/>
      <c r="K887" s="222"/>
      <c r="L887" s="221"/>
      <c r="M887" s="222"/>
      <c r="N887" s="197"/>
      <c r="O887" s="198"/>
      <c r="P887" s="197"/>
      <c r="Q887" s="198"/>
    </row>
    <row r="888" spans="1:17" x14ac:dyDescent="0.3">
      <c r="A888" s="206">
        <v>341</v>
      </c>
      <c r="B888" s="266" t="s">
        <v>382</v>
      </c>
      <c r="C888" s="266"/>
      <c r="D888" s="266"/>
      <c r="E888" s="54" t="s">
        <v>3</v>
      </c>
      <c r="F888" s="221"/>
      <c r="G888" s="222"/>
      <c r="H888" s="221"/>
      <c r="I888" s="222"/>
      <c r="J888" s="221"/>
      <c r="K888" s="222"/>
      <c r="L888" s="221"/>
      <c r="M888" s="222"/>
      <c r="N888" s="197"/>
      <c r="O888" s="198"/>
      <c r="P888" s="197"/>
      <c r="Q888" s="198"/>
    </row>
    <row r="889" spans="1:17" x14ac:dyDescent="0.3">
      <c r="A889" s="207"/>
      <c r="B889" s="266"/>
      <c r="C889" s="266"/>
      <c r="D889" s="266"/>
      <c r="E889" s="54" t="s">
        <v>2</v>
      </c>
      <c r="F889" s="221"/>
      <c r="G889" s="222"/>
      <c r="H889" s="221"/>
      <c r="I889" s="222"/>
      <c r="J889" s="221"/>
      <c r="K889" s="222"/>
      <c r="L889" s="221"/>
      <c r="M889" s="222"/>
      <c r="N889" s="197"/>
      <c r="O889" s="198"/>
      <c r="P889" s="197"/>
      <c r="Q889" s="198"/>
    </row>
    <row r="890" spans="1:17" x14ac:dyDescent="0.3">
      <c r="A890" s="206">
        <v>342</v>
      </c>
      <c r="B890" s="266" t="s">
        <v>383</v>
      </c>
      <c r="C890" s="266"/>
      <c r="D890" s="266"/>
      <c r="E890" s="54" t="s">
        <v>3</v>
      </c>
      <c r="F890" s="221"/>
      <c r="G890" s="222"/>
      <c r="H890" s="221"/>
      <c r="I890" s="222"/>
      <c r="J890" s="221"/>
      <c r="K890" s="222"/>
      <c r="L890" s="221"/>
      <c r="M890" s="222"/>
      <c r="N890" s="197"/>
      <c r="O890" s="198"/>
      <c r="P890" s="197"/>
      <c r="Q890" s="198"/>
    </row>
    <row r="891" spans="1:17" x14ac:dyDescent="0.3">
      <c r="A891" s="207"/>
      <c r="B891" s="266"/>
      <c r="C891" s="266"/>
      <c r="D891" s="266"/>
      <c r="E891" s="54" t="s">
        <v>2</v>
      </c>
      <c r="F891" s="221"/>
      <c r="G891" s="222"/>
      <c r="H891" s="221"/>
      <c r="I891" s="222"/>
      <c r="J891" s="221"/>
      <c r="K891" s="222"/>
      <c r="L891" s="221"/>
      <c r="M891" s="222"/>
      <c r="N891" s="197"/>
      <c r="O891" s="198"/>
      <c r="P891" s="197"/>
      <c r="Q891" s="198"/>
    </row>
    <row r="892" spans="1:17" x14ac:dyDescent="0.3">
      <c r="A892" s="206">
        <v>343</v>
      </c>
      <c r="B892" s="266" t="s">
        <v>384</v>
      </c>
      <c r="C892" s="266"/>
      <c r="D892" s="266"/>
      <c r="E892" s="54" t="s">
        <v>3</v>
      </c>
      <c r="F892" s="221"/>
      <c r="G892" s="222"/>
      <c r="H892" s="221"/>
      <c r="I892" s="222"/>
      <c r="J892" s="221"/>
      <c r="K892" s="222"/>
      <c r="L892" s="221"/>
      <c r="M892" s="222"/>
      <c r="N892" s="197"/>
      <c r="O892" s="198"/>
      <c r="P892" s="197"/>
      <c r="Q892" s="198"/>
    </row>
    <row r="893" spans="1:17" x14ac:dyDescent="0.3">
      <c r="A893" s="207"/>
      <c r="B893" s="266"/>
      <c r="C893" s="266"/>
      <c r="D893" s="266"/>
      <c r="E893" s="54" t="s">
        <v>2</v>
      </c>
      <c r="F893" s="221"/>
      <c r="G893" s="222"/>
      <c r="H893" s="221"/>
      <c r="I893" s="222"/>
      <c r="J893" s="221"/>
      <c r="K893" s="222"/>
      <c r="L893" s="221"/>
      <c r="M893" s="222"/>
      <c r="N893" s="197"/>
      <c r="O893" s="198"/>
      <c r="P893" s="197"/>
      <c r="Q893" s="198"/>
    </row>
    <row r="894" spans="1:17" x14ac:dyDescent="0.3">
      <c r="A894" s="206">
        <v>344</v>
      </c>
      <c r="B894" s="266" t="s">
        <v>385</v>
      </c>
      <c r="C894" s="266"/>
      <c r="D894" s="266"/>
      <c r="E894" s="54" t="s">
        <v>3</v>
      </c>
      <c r="F894" s="221"/>
      <c r="G894" s="222"/>
      <c r="H894" s="221"/>
      <c r="I894" s="222"/>
      <c r="J894" s="221"/>
      <c r="K894" s="222"/>
      <c r="L894" s="221"/>
      <c r="M894" s="222"/>
      <c r="N894" s="197"/>
      <c r="O894" s="198"/>
      <c r="P894" s="197"/>
      <c r="Q894" s="198"/>
    </row>
    <row r="895" spans="1:17" x14ac:dyDescent="0.3">
      <c r="A895" s="207"/>
      <c r="B895" s="266"/>
      <c r="C895" s="266"/>
      <c r="D895" s="266"/>
      <c r="E895" s="54" t="s">
        <v>2</v>
      </c>
      <c r="F895" s="221"/>
      <c r="G895" s="222"/>
      <c r="H895" s="221"/>
      <c r="I895" s="222"/>
      <c r="J895" s="221"/>
      <c r="K895" s="222"/>
      <c r="L895" s="221"/>
      <c r="M895" s="222"/>
      <c r="N895" s="197"/>
      <c r="O895" s="198"/>
      <c r="P895" s="197"/>
      <c r="Q895" s="198"/>
    </row>
    <row r="896" spans="1:17" x14ac:dyDescent="0.3">
      <c r="A896" s="206">
        <v>345</v>
      </c>
      <c r="B896" s="266" t="s">
        <v>386</v>
      </c>
      <c r="C896" s="266"/>
      <c r="D896" s="266"/>
      <c r="E896" s="54" t="s">
        <v>3</v>
      </c>
      <c r="F896" s="221"/>
      <c r="G896" s="222"/>
      <c r="H896" s="221"/>
      <c r="I896" s="222"/>
      <c r="J896" s="221"/>
      <c r="K896" s="222"/>
      <c r="L896" s="221"/>
      <c r="M896" s="222"/>
      <c r="N896" s="197"/>
      <c r="O896" s="198"/>
      <c r="P896" s="197"/>
      <c r="Q896" s="198"/>
    </row>
    <row r="897" spans="1:17" x14ac:dyDescent="0.3">
      <c r="A897" s="207"/>
      <c r="B897" s="266"/>
      <c r="C897" s="266"/>
      <c r="D897" s="266"/>
      <c r="E897" s="54" t="s">
        <v>2</v>
      </c>
      <c r="F897" s="221"/>
      <c r="G897" s="222"/>
      <c r="H897" s="221"/>
      <c r="I897" s="222"/>
      <c r="J897" s="221"/>
      <c r="K897" s="222"/>
      <c r="L897" s="221"/>
      <c r="M897" s="222"/>
      <c r="N897" s="197"/>
      <c r="O897" s="198"/>
      <c r="P897" s="197"/>
      <c r="Q897" s="198"/>
    </row>
    <row r="898" spans="1:17" x14ac:dyDescent="0.3">
      <c r="A898" s="206">
        <v>346</v>
      </c>
      <c r="B898" s="266" t="s">
        <v>387</v>
      </c>
      <c r="C898" s="266"/>
      <c r="D898" s="266"/>
      <c r="E898" s="54" t="s">
        <v>3</v>
      </c>
      <c r="F898" s="221"/>
      <c r="G898" s="222"/>
      <c r="H898" s="221"/>
      <c r="I898" s="222"/>
      <c r="J898" s="221"/>
      <c r="K898" s="222"/>
      <c r="L898" s="221"/>
      <c r="M898" s="222"/>
      <c r="N898" s="197"/>
      <c r="O898" s="198"/>
      <c r="P898" s="197"/>
      <c r="Q898" s="198"/>
    </row>
    <row r="899" spans="1:17" x14ac:dyDescent="0.3">
      <c r="A899" s="207"/>
      <c r="B899" s="266"/>
      <c r="C899" s="266"/>
      <c r="D899" s="266"/>
      <c r="E899" s="54" t="s">
        <v>2</v>
      </c>
      <c r="F899" s="221"/>
      <c r="G899" s="222"/>
      <c r="H899" s="221"/>
      <c r="I899" s="222"/>
      <c r="J899" s="221"/>
      <c r="K899" s="222"/>
      <c r="L899" s="221"/>
      <c r="M899" s="222"/>
      <c r="N899" s="197"/>
      <c r="O899" s="198"/>
      <c r="P899" s="197"/>
      <c r="Q899" s="198"/>
    </row>
    <row r="900" spans="1:17" x14ac:dyDescent="0.3">
      <c r="A900" s="206">
        <v>347</v>
      </c>
      <c r="B900" s="266" t="s">
        <v>388</v>
      </c>
      <c r="C900" s="266"/>
      <c r="D900" s="266"/>
      <c r="E900" s="54" t="s">
        <v>3</v>
      </c>
      <c r="F900" s="221"/>
      <c r="G900" s="222"/>
      <c r="H900" s="221"/>
      <c r="I900" s="222"/>
      <c r="J900" s="221"/>
      <c r="K900" s="222"/>
      <c r="L900" s="221"/>
      <c r="M900" s="222"/>
      <c r="N900" s="197"/>
      <c r="O900" s="198"/>
      <c r="P900" s="197"/>
      <c r="Q900" s="198"/>
    </row>
    <row r="901" spans="1:17" x14ac:dyDescent="0.3">
      <c r="A901" s="207"/>
      <c r="B901" s="266"/>
      <c r="C901" s="266"/>
      <c r="D901" s="266"/>
      <c r="E901" s="54" t="s">
        <v>2</v>
      </c>
      <c r="F901" s="221"/>
      <c r="G901" s="222"/>
      <c r="H901" s="221"/>
      <c r="I901" s="222"/>
      <c r="J901" s="221"/>
      <c r="K901" s="222"/>
      <c r="L901" s="221"/>
      <c r="M901" s="222"/>
      <c r="N901" s="197"/>
      <c r="O901" s="198"/>
      <c r="P901" s="197"/>
      <c r="Q901" s="198"/>
    </row>
    <row r="902" spans="1:17" x14ac:dyDescent="0.3">
      <c r="A902" s="206">
        <v>348</v>
      </c>
      <c r="B902" s="266" t="s">
        <v>389</v>
      </c>
      <c r="C902" s="266"/>
      <c r="D902" s="266"/>
      <c r="E902" s="54" t="s">
        <v>3</v>
      </c>
      <c r="F902" s="221"/>
      <c r="G902" s="222"/>
      <c r="H902" s="221"/>
      <c r="I902" s="222"/>
      <c r="J902" s="221"/>
      <c r="K902" s="222"/>
      <c r="L902" s="221"/>
      <c r="M902" s="222"/>
      <c r="N902" s="197"/>
      <c r="O902" s="198"/>
      <c r="P902" s="197"/>
      <c r="Q902" s="198"/>
    </row>
    <row r="903" spans="1:17" x14ac:dyDescent="0.3">
      <c r="A903" s="207"/>
      <c r="B903" s="266"/>
      <c r="C903" s="266"/>
      <c r="D903" s="266"/>
      <c r="E903" s="54" t="s">
        <v>2</v>
      </c>
      <c r="F903" s="221"/>
      <c r="G903" s="222"/>
      <c r="H903" s="221"/>
      <c r="I903" s="222"/>
      <c r="J903" s="221"/>
      <c r="K903" s="222"/>
      <c r="L903" s="221"/>
      <c r="M903" s="222"/>
      <c r="N903" s="197"/>
      <c r="O903" s="198"/>
      <c r="P903" s="197"/>
      <c r="Q903" s="198"/>
    </row>
    <row r="904" spans="1:17" x14ac:dyDescent="0.3">
      <c r="A904" s="206">
        <v>349</v>
      </c>
      <c r="B904" s="266" t="s">
        <v>390</v>
      </c>
      <c r="C904" s="266"/>
      <c r="D904" s="266"/>
      <c r="E904" s="54" t="s">
        <v>3</v>
      </c>
      <c r="F904" s="221"/>
      <c r="G904" s="222"/>
      <c r="H904" s="221"/>
      <c r="I904" s="222"/>
      <c r="J904" s="221"/>
      <c r="K904" s="222"/>
      <c r="L904" s="221"/>
      <c r="M904" s="222"/>
      <c r="N904" s="197"/>
      <c r="O904" s="198"/>
      <c r="P904" s="197"/>
      <c r="Q904" s="198"/>
    </row>
    <row r="905" spans="1:17" x14ac:dyDescent="0.3">
      <c r="A905" s="207"/>
      <c r="B905" s="266"/>
      <c r="C905" s="266"/>
      <c r="D905" s="266"/>
      <c r="E905" s="54" t="s">
        <v>2</v>
      </c>
      <c r="F905" s="221"/>
      <c r="G905" s="222"/>
      <c r="H905" s="221"/>
      <c r="I905" s="222"/>
      <c r="J905" s="221"/>
      <c r="K905" s="222"/>
      <c r="L905" s="221"/>
      <c r="M905" s="222"/>
      <c r="N905" s="197"/>
      <c r="O905" s="198"/>
      <c r="P905" s="197"/>
      <c r="Q905" s="198"/>
    </row>
    <row r="906" spans="1:17" x14ac:dyDescent="0.3">
      <c r="A906" s="206">
        <v>350</v>
      </c>
      <c r="B906" s="266" t="s">
        <v>391</v>
      </c>
      <c r="C906" s="266"/>
      <c r="D906" s="266"/>
      <c r="E906" s="54" t="s">
        <v>3</v>
      </c>
      <c r="F906" s="221"/>
      <c r="G906" s="222"/>
      <c r="H906" s="221"/>
      <c r="I906" s="222"/>
      <c r="J906" s="221"/>
      <c r="K906" s="222"/>
      <c r="L906" s="221"/>
      <c r="M906" s="222"/>
      <c r="N906" s="197"/>
      <c r="O906" s="198"/>
      <c r="P906" s="197"/>
      <c r="Q906" s="198"/>
    </row>
    <row r="907" spans="1:17" x14ac:dyDescent="0.3">
      <c r="A907" s="207"/>
      <c r="B907" s="266"/>
      <c r="C907" s="266"/>
      <c r="D907" s="266"/>
      <c r="E907" s="54" t="s">
        <v>2</v>
      </c>
      <c r="F907" s="221"/>
      <c r="G907" s="222"/>
      <c r="H907" s="221"/>
      <c r="I907" s="222"/>
      <c r="J907" s="221"/>
      <c r="K907" s="222"/>
      <c r="L907" s="221"/>
      <c r="M907" s="222"/>
      <c r="N907" s="197"/>
      <c r="O907" s="198"/>
      <c r="P907" s="197"/>
      <c r="Q907" s="198"/>
    </row>
    <row r="908" spans="1:17" x14ac:dyDescent="0.3">
      <c r="A908" s="206">
        <v>351</v>
      </c>
      <c r="B908" s="266" t="s">
        <v>392</v>
      </c>
      <c r="C908" s="266"/>
      <c r="D908" s="266"/>
      <c r="E908" s="54" t="s">
        <v>3</v>
      </c>
      <c r="F908" s="221"/>
      <c r="G908" s="222"/>
      <c r="H908" s="221"/>
      <c r="I908" s="222"/>
      <c r="J908" s="221"/>
      <c r="K908" s="222"/>
      <c r="L908" s="221"/>
      <c r="M908" s="222"/>
      <c r="N908" s="197"/>
      <c r="O908" s="198"/>
      <c r="P908" s="197"/>
      <c r="Q908" s="198"/>
    </row>
    <row r="909" spans="1:17" x14ac:dyDescent="0.3">
      <c r="A909" s="207"/>
      <c r="B909" s="266"/>
      <c r="C909" s="266"/>
      <c r="D909" s="266"/>
      <c r="E909" s="54" t="s">
        <v>2</v>
      </c>
      <c r="F909" s="221"/>
      <c r="G909" s="222"/>
      <c r="H909" s="221"/>
      <c r="I909" s="222"/>
      <c r="J909" s="221"/>
      <c r="K909" s="222"/>
      <c r="L909" s="221"/>
      <c r="M909" s="222"/>
      <c r="N909" s="197"/>
      <c r="O909" s="198"/>
      <c r="P909" s="197"/>
      <c r="Q909" s="198"/>
    </row>
    <row r="910" spans="1:17" x14ac:dyDescent="0.3">
      <c r="A910" s="206">
        <v>352</v>
      </c>
      <c r="B910" s="266" t="s">
        <v>393</v>
      </c>
      <c r="C910" s="266"/>
      <c r="D910" s="266"/>
      <c r="E910" s="54" t="s">
        <v>3</v>
      </c>
      <c r="F910" s="221"/>
      <c r="G910" s="222"/>
      <c r="H910" s="221"/>
      <c r="I910" s="222"/>
      <c r="J910" s="221"/>
      <c r="K910" s="222"/>
      <c r="L910" s="221"/>
      <c r="M910" s="222"/>
      <c r="N910" s="197"/>
      <c r="O910" s="198"/>
      <c r="P910" s="197"/>
      <c r="Q910" s="198"/>
    </row>
    <row r="911" spans="1:17" x14ac:dyDescent="0.3">
      <c r="A911" s="207"/>
      <c r="B911" s="266"/>
      <c r="C911" s="266"/>
      <c r="D911" s="266"/>
      <c r="E911" s="54" t="s">
        <v>2</v>
      </c>
      <c r="F911" s="221"/>
      <c r="G911" s="222"/>
      <c r="H911" s="221"/>
      <c r="I911" s="222"/>
      <c r="J911" s="221"/>
      <c r="K911" s="222"/>
      <c r="L911" s="221"/>
      <c r="M911" s="222"/>
      <c r="N911" s="197"/>
      <c r="O911" s="198"/>
      <c r="P911" s="197"/>
      <c r="Q911" s="198"/>
    </row>
    <row r="912" spans="1:17" x14ac:dyDescent="0.3">
      <c r="A912" s="206">
        <v>353</v>
      </c>
      <c r="B912" s="266" t="s">
        <v>394</v>
      </c>
      <c r="C912" s="266"/>
      <c r="D912" s="266"/>
      <c r="E912" s="54" t="s">
        <v>3</v>
      </c>
      <c r="F912" s="221"/>
      <c r="G912" s="222"/>
      <c r="H912" s="221"/>
      <c r="I912" s="222"/>
      <c r="J912" s="221"/>
      <c r="K912" s="222"/>
      <c r="L912" s="221"/>
      <c r="M912" s="222"/>
      <c r="N912" s="197"/>
      <c r="O912" s="198"/>
      <c r="P912" s="197"/>
      <c r="Q912" s="198"/>
    </row>
    <row r="913" spans="1:17" x14ac:dyDescent="0.3">
      <c r="A913" s="207"/>
      <c r="B913" s="266"/>
      <c r="C913" s="266"/>
      <c r="D913" s="266"/>
      <c r="E913" s="54" t="s">
        <v>2</v>
      </c>
      <c r="F913" s="221"/>
      <c r="G913" s="222"/>
      <c r="H913" s="221"/>
      <c r="I913" s="222"/>
      <c r="J913" s="221"/>
      <c r="K913" s="222"/>
      <c r="L913" s="221"/>
      <c r="M913" s="222"/>
      <c r="N913" s="197"/>
      <c r="O913" s="198"/>
      <c r="P913" s="197"/>
      <c r="Q913" s="198"/>
    </row>
    <row r="914" spans="1:17" x14ac:dyDescent="0.3">
      <c r="A914" s="206">
        <v>354</v>
      </c>
      <c r="B914" s="266" t="s">
        <v>395</v>
      </c>
      <c r="C914" s="266"/>
      <c r="D914" s="266"/>
      <c r="E914" s="54" t="s">
        <v>3</v>
      </c>
      <c r="F914" s="221"/>
      <c r="G914" s="222"/>
      <c r="H914" s="221"/>
      <c r="I914" s="222"/>
      <c r="J914" s="221"/>
      <c r="K914" s="222"/>
      <c r="L914" s="221"/>
      <c r="M914" s="222"/>
      <c r="N914" s="197"/>
      <c r="O914" s="198"/>
      <c r="P914" s="197"/>
      <c r="Q914" s="198"/>
    </row>
    <row r="915" spans="1:17" x14ac:dyDescent="0.3">
      <c r="A915" s="207"/>
      <c r="B915" s="266"/>
      <c r="C915" s="266"/>
      <c r="D915" s="266"/>
      <c r="E915" s="54" t="s">
        <v>2</v>
      </c>
      <c r="F915" s="221"/>
      <c r="G915" s="222"/>
      <c r="H915" s="221"/>
      <c r="I915" s="222"/>
      <c r="J915" s="221"/>
      <c r="K915" s="222"/>
      <c r="L915" s="221"/>
      <c r="M915" s="222"/>
      <c r="N915" s="197"/>
      <c r="O915" s="198"/>
      <c r="P915" s="197"/>
      <c r="Q915" s="198"/>
    </row>
    <row r="916" spans="1:17" x14ac:dyDescent="0.3">
      <c r="A916" s="206">
        <v>355</v>
      </c>
      <c r="B916" s="266" t="s">
        <v>396</v>
      </c>
      <c r="C916" s="266"/>
      <c r="D916" s="266"/>
      <c r="E916" s="54" t="s">
        <v>3</v>
      </c>
      <c r="F916" s="221"/>
      <c r="G916" s="222"/>
      <c r="H916" s="221"/>
      <c r="I916" s="222"/>
      <c r="J916" s="221"/>
      <c r="K916" s="222"/>
      <c r="L916" s="221"/>
      <c r="M916" s="222"/>
      <c r="N916" s="197"/>
      <c r="O916" s="198"/>
      <c r="P916" s="197"/>
      <c r="Q916" s="198"/>
    </row>
    <row r="917" spans="1:17" x14ac:dyDescent="0.3">
      <c r="A917" s="207"/>
      <c r="B917" s="266"/>
      <c r="C917" s="266"/>
      <c r="D917" s="266"/>
      <c r="E917" s="54" t="s">
        <v>2</v>
      </c>
      <c r="F917" s="221"/>
      <c r="G917" s="222"/>
      <c r="H917" s="221"/>
      <c r="I917" s="222"/>
      <c r="J917" s="221"/>
      <c r="K917" s="222"/>
      <c r="L917" s="221"/>
      <c r="M917" s="222"/>
      <c r="N917" s="197"/>
      <c r="O917" s="198"/>
      <c r="P917" s="197"/>
      <c r="Q917" s="198"/>
    </row>
    <row r="918" spans="1:17" x14ac:dyDescent="0.3">
      <c r="A918" s="206">
        <v>356</v>
      </c>
      <c r="B918" s="266" t="s">
        <v>397</v>
      </c>
      <c r="C918" s="266"/>
      <c r="D918" s="266"/>
      <c r="E918" s="54" t="s">
        <v>3</v>
      </c>
      <c r="F918" s="221"/>
      <c r="G918" s="222"/>
      <c r="H918" s="221"/>
      <c r="I918" s="222"/>
      <c r="J918" s="221"/>
      <c r="K918" s="222"/>
      <c r="L918" s="221"/>
      <c r="M918" s="222"/>
      <c r="N918" s="197"/>
      <c r="O918" s="198"/>
      <c r="P918" s="197"/>
      <c r="Q918" s="198"/>
    </row>
    <row r="919" spans="1:17" x14ac:dyDescent="0.3">
      <c r="A919" s="207"/>
      <c r="B919" s="266"/>
      <c r="C919" s="266"/>
      <c r="D919" s="266"/>
      <c r="E919" s="54" t="s">
        <v>2</v>
      </c>
      <c r="F919" s="221"/>
      <c r="G919" s="222"/>
      <c r="H919" s="221"/>
      <c r="I919" s="222"/>
      <c r="J919" s="221"/>
      <c r="K919" s="222"/>
      <c r="L919" s="221"/>
      <c r="M919" s="222"/>
      <c r="N919" s="197"/>
      <c r="O919" s="198"/>
      <c r="P919" s="197"/>
      <c r="Q919" s="198"/>
    </row>
    <row r="920" spans="1:17" x14ac:dyDescent="0.3">
      <c r="A920" s="12" t="s">
        <v>507</v>
      </c>
      <c r="B920" s="27"/>
      <c r="C920" s="27"/>
      <c r="D920" s="27"/>
      <c r="E920" s="53"/>
      <c r="F920" s="239"/>
      <c r="G920" s="239"/>
      <c r="H920" s="239"/>
      <c r="I920" s="239"/>
      <c r="J920" s="239"/>
      <c r="K920" s="239"/>
      <c r="L920" s="239"/>
      <c r="M920" s="239"/>
      <c r="N920" s="199"/>
      <c r="O920" s="199"/>
      <c r="P920" s="199"/>
      <c r="Q920" s="199"/>
    </row>
    <row r="921" spans="1:17" ht="14.4" customHeight="1" x14ac:dyDescent="0.3">
      <c r="B921" s="27"/>
      <c r="C921" s="27"/>
      <c r="D921" s="240" t="s">
        <v>0</v>
      </c>
      <c r="E921" s="240"/>
      <c r="F921" s="240"/>
      <c r="G921" s="240"/>
      <c r="H921" s="240"/>
      <c r="I921" s="240"/>
      <c r="J921" s="240"/>
      <c r="K921" s="240"/>
      <c r="L921" s="240"/>
      <c r="M921" s="240"/>
      <c r="N921" s="204" t="s">
        <v>216</v>
      </c>
      <c r="O921" s="204"/>
      <c r="P921" s="201">
        <f>P881</f>
        <v>43216</v>
      </c>
      <c r="Q921" s="202"/>
    </row>
    <row r="922" spans="1:17" ht="14.4" customHeight="1" x14ac:dyDescent="0.3">
      <c r="B922" s="27"/>
      <c r="C922" s="27"/>
      <c r="D922" s="240"/>
      <c r="E922" s="240"/>
      <c r="F922" s="240"/>
      <c r="G922" s="240"/>
      <c r="H922" s="240"/>
      <c r="I922" s="240"/>
      <c r="J922" s="240"/>
      <c r="K922" s="240"/>
      <c r="L922" s="240"/>
      <c r="M922" s="240"/>
      <c r="O922" s="11" t="s">
        <v>217</v>
      </c>
      <c r="P922" t="s">
        <v>218</v>
      </c>
    </row>
    <row r="923" spans="1:17" ht="15" thickBot="1" x14ac:dyDescent="0.35">
      <c r="B923" s="27"/>
      <c r="C923" s="27"/>
      <c r="D923" s="232" t="s">
        <v>5</v>
      </c>
      <c r="E923" s="232"/>
      <c r="F923" s="233">
        <f>F883</f>
        <v>43220</v>
      </c>
      <c r="G923" s="233"/>
      <c r="H923" s="233"/>
      <c r="I923" s="27"/>
      <c r="J923" s="27"/>
      <c r="K923" s="37"/>
      <c r="L923" s="235"/>
      <c r="M923" s="235"/>
      <c r="N923" s="205" t="s">
        <v>219</v>
      </c>
      <c r="O923" s="205"/>
      <c r="P923" s="203" t="str">
        <f>P883</f>
        <v>Porte H.C</v>
      </c>
      <c r="Q923" s="203"/>
    </row>
    <row r="924" spans="1:17" x14ac:dyDescent="0.3">
      <c r="A924" s="5"/>
      <c r="B924" s="38"/>
      <c r="C924" s="38"/>
      <c r="D924" s="39"/>
      <c r="E924" s="39"/>
      <c r="F924" s="44"/>
      <c r="G924" s="44"/>
      <c r="H924" s="44"/>
      <c r="I924" s="38"/>
      <c r="J924" s="38"/>
      <c r="K924" s="38"/>
      <c r="L924" s="38"/>
      <c r="M924" s="38"/>
      <c r="N924" s="2"/>
      <c r="O924" s="2"/>
      <c r="P924" s="2"/>
      <c r="Q924" s="2"/>
    </row>
    <row r="925" spans="1:17" x14ac:dyDescent="0.3">
      <c r="A925" s="6" t="s">
        <v>1</v>
      </c>
      <c r="B925" s="236" t="s">
        <v>4</v>
      </c>
      <c r="C925" s="237"/>
      <c r="D925" s="237"/>
      <c r="E925" s="238"/>
      <c r="F925" s="221">
        <v>1</v>
      </c>
      <c r="G925" s="222"/>
      <c r="H925" s="221">
        <v>2</v>
      </c>
      <c r="I925" s="222"/>
      <c r="J925" s="221">
        <v>3</v>
      </c>
      <c r="K925" s="222"/>
      <c r="L925" s="221">
        <v>4</v>
      </c>
      <c r="M925" s="222"/>
      <c r="N925" s="197">
        <v>5</v>
      </c>
      <c r="O925" s="198"/>
      <c r="P925" s="197" t="s">
        <v>511</v>
      </c>
      <c r="Q925" s="198"/>
    </row>
    <row r="926" spans="1:17" x14ac:dyDescent="0.3">
      <c r="A926" s="206">
        <v>357</v>
      </c>
      <c r="B926" s="266" t="s">
        <v>398</v>
      </c>
      <c r="C926" s="266"/>
      <c r="D926" s="266"/>
      <c r="E926" s="54" t="s">
        <v>3</v>
      </c>
      <c r="F926" s="221"/>
      <c r="G926" s="222"/>
      <c r="H926" s="221"/>
      <c r="I926" s="222"/>
      <c r="J926" s="221"/>
      <c r="K926" s="222"/>
      <c r="L926" s="221"/>
      <c r="M926" s="222"/>
      <c r="N926" s="197"/>
      <c r="O926" s="198"/>
      <c r="P926" s="197"/>
      <c r="Q926" s="198"/>
    </row>
    <row r="927" spans="1:17" x14ac:dyDescent="0.3">
      <c r="A927" s="207"/>
      <c r="B927" s="266"/>
      <c r="C927" s="266"/>
      <c r="D927" s="266"/>
      <c r="E927" s="54" t="s">
        <v>2</v>
      </c>
      <c r="F927" s="221"/>
      <c r="G927" s="222"/>
      <c r="H927" s="221"/>
      <c r="I927" s="222"/>
      <c r="J927" s="221"/>
      <c r="K927" s="222"/>
      <c r="L927" s="221"/>
      <c r="M927" s="222"/>
      <c r="N927" s="197"/>
      <c r="O927" s="198"/>
      <c r="P927" s="197"/>
      <c r="Q927" s="198"/>
    </row>
    <row r="928" spans="1:17" x14ac:dyDescent="0.3">
      <c r="A928" s="206">
        <v>358</v>
      </c>
      <c r="B928" s="266" t="s">
        <v>399</v>
      </c>
      <c r="C928" s="266"/>
      <c r="D928" s="266"/>
      <c r="E928" s="54" t="s">
        <v>3</v>
      </c>
      <c r="F928" s="221"/>
      <c r="G928" s="222"/>
      <c r="H928" s="221"/>
      <c r="I928" s="222"/>
      <c r="J928" s="221"/>
      <c r="K928" s="222"/>
      <c r="L928" s="221"/>
      <c r="M928" s="222"/>
      <c r="N928" s="197"/>
      <c r="O928" s="198"/>
      <c r="P928" s="197"/>
      <c r="Q928" s="198"/>
    </row>
    <row r="929" spans="1:17" x14ac:dyDescent="0.3">
      <c r="A929" s="207"/>
      <c r="B929" s="266"/>
      <c r="C929" s="266"/>
      <c r="D929" s="266"/>
      <c r="E929" s="54" t="s">
        <v>2</v>
      </c>
      <c r="F929" s="221"/>
      <c r="G929" s="222"/>
      <c r="H929" s="221"/>
      <c r="I929" s="222"/>
      <c r="J929" s="221"/>
      <c r="K929" s="222"/>
      <c r="L929" s="221"/>
      <c r="M929" s="222"/>
      <c r="N929" s="197"/>
      <c r="O929" s="198"/>
      <c r="P929" s="197"/>
      <c r="Q929" s="198"/>
    </row>
    <row r="930" spans="1:17" x14ac:dyDescent="0.3">
      <c r="A930" s="206">
        <v>359</v>
      </c>
      <c r="B930" s="266" t="s">
        <v>400</v>
      </c>
      <c r="C930" s="266"/>
      <c r="D930" s="266"/>
      <c r="E930" s="54" t="s">
        <v>3</v>
      </c>
      <c r="F930" s="221"/>
      <c r="G930" s="222"/>
      <c r="H930" s="221"/>
      <c r="I930" s="222"/>
      <c r="J930" s="221"/>
      <c r="K930" s="222"/>
      <c r="L930" s="221"/>
      <c r="M930" s="222"/>
      <c r="N930" s="197"/>
      <c r="O930" s="198"/>
      <c r="P930" s="197"/>
      <c r="Q930" s="198"/>
    </row>
    <row r="931" spans="1:17" x14ac:dyDescent="0.3">
      <c r="A931" s="207"/>
      <c r="B931" s="266"/>
      <c r="C931" s="266"/>
      <c r="D931" s="266"/>
      <c r="E931" s="54" t="s">
        <v>2</v>
      </c>
      <c r="F931" s="221"/>
      <c r="G931" s="222"/>
      <c r="H931" s="221"/>
      <c r="I931" s="222"/>
      <c r="J931" s="221"/>
      <c r="K931" s="222"/>
      <c r="L931" s="221"/>
      <c r="M931" s="222"/>
      <c r="N931" s="197"/>
      <c r="O931" s="198"/>
      <c r="P931" s="197"/>
      <c r="Q931" s="198"/>
    </row>
    <row r="932" spans="1:17" x14ac:dyDescent="0.3">
      <c r="A932" s="206">
        <v>360</v>
      </c>
      <c r="B932" s="266" t="s">
        <v>401</v>
      </c>
      <c r="C932" s="266"/>
      <c r="D932" s="266"/>
      <c r="E932" s="54" t="s">
        <v>3</v>
      </c>
      <c r="F932" s="221"/>
      <c r="G932" s="222"/>
      <c r="H932" s="221"/>
      <c r="I932" s="222"/>
      <c r="J932" s="221"/>
      <c r="K932" s="222"/>
      <c r="L932" s="221"/>
      <c r="M932" s="222"/>
      <c r="N932" s="197"/>
      <c r="O932" s="198"/>
      <c r="P932" s="197"/>
      <c r="Q932" s="198"/>
    </row>
    <row r="933" spans="1:17" x14ac:dyDescent="0.3">
      <c r="A933" s="207"/>
      <c r="B933" s="266"/>
      <c r="C933" s="266"/>
      <c r="D933" s="266"/>
      <c r="E933" s="54" t="s">
        <v>2</v>
      </c>
      <c r="F933" s="221"/>
      <c r="G933" s="222"/>
      <c r="H933" s="221"/>
      <c r="I933" s="222"/>
      <c r="J933" s="221"/>
      <c r="K933" s="222"/>
      <c r="L933" s="221"/>
      <c r="M933" s="222"/>
      <c r="N933" s="197"/>
      <c r="O933" s="198"/>
      <c r="P933" s="197"/>
      <c r="Q933" s="198"/>
    </row>
    <row r="934" spans="1:17" x14ac:dyDescent="0.3">
      <c r="A934" s="206">
        <v>361</v>
      </c>
      <c r="B934" s="266" t="s">
        <v>402</v>
      </c>
      <c r="C934" s="266"/>
      <c r="D934" s="266"/>
      <c r="E934" s="54" t="s">
        <v>3</v>
      </c>
      <c r="F934" s="221"/>
      <c r="G934" s="222"/>
      <c r="H934" s="221"/>
      <c r="I934" s="222"/>
      <c r="J934" s="221"/>
      <c r="K934" s="222"/>
      <c r="L934" s="221"/>
      <c r="M934" s="222"/>
      <c r="N934" s="197"/>
      <c r="O934" s="198"/>
      <c r="P934" s="197"/>
      <c r="Q934" s="198"/>
    </row>
    <row r="935" spans="1:17" x14ac:dyDescent="0.3">
      <c r="A935" s="207"/>
      <c r="B935" s="266"/>
      <c r="C935" s="266"/>
      <c r="D935" s="266"/>
      <c r="E935" s="54" t="s">
        <v>2</v>
      </c>
      <c r="F935" s="221"/>
      <c r="G935" s="222"/>
      <c r="H935" s="221"/>
      <c r="I935" s="222"/>
      <c r="J935" s="221"/>
      <c r="K935" s="222"/>
      <c r="L935" s="221"/>
      <c r="M935" s="222"/>
      <c r="N935" s="197"/>
      <c r="O935" s="198"/>
      <c r="P935" s="197"/>
      <c r="Q935" s="198"/>
    </row>
    <row r="936" spans="1:17" x14ac:dyDescent="0.3">
      <c r="A936" s="206">
        <v>362</v>
      </c>
      <c r="B936" s="266" t="s">
        <v>403</v>
      </c>
      <c r="C936" s="266"/>
      <c r="D936" s="266"/>
      <c r="E936" s="54" t="s">
        <v>3</v>
      </c>
      <c r="F936" s="221"/>
      <c r="G936" s="222"/>
      <c r="H936" s="221"/>
      <c r="I936" s="222"/>
      <c r="J936" s="221"/>
      <c r="K936" s="222"/>
      <c r="L936" s="221"/>
      <c r="M936" s="222"/>
      <c r="N936" s="197"/>
      <c r="O936" s="198"/>
      <c r="P936" s="197"/>
      <c r="Q936" s="198"/>
    </row>
    <row r="937" spans="1:17" x14ac:dyDescent="0.3">
      <c r="A937" s="207"/>
      <c r="B937" s="266"/>
      <c r="C937" s="266"/>
      <c r="D937" s="266"/>
      <c r="E937" s="54" t="s">
        <v>2</v>
      </c>
      <c r="F937" s="221"/>
      <c r="G937" s="222"/>
      <c r="H937" s="221"/>
      <c r="I937" s="222"/>
      <c r="J937" s="221"/>
      <c r="K937" s="222"/>
      <c r="L937" s="221"/>
      <c r="M937" s="222"/>
      <c r="N937" s="197"/>
      <c r="O937" s="198"/>
      <c r="P937" s="197"/>
      <c r="Q937" s="198"/>
    </row>
    <row r="938" spans="1:17" x14ac:dyDescent="0.3">
      <c r="A938" s="206">
        <v>363</v>
      </c>
      <c r="B938" s="266" t="s">
        <v>404</v>
      </c>
      <c r="C938" s="266"/>
      <c r="D938" s="266"/>
      <c r="E938" s="54" t="s">
        <v>3</v>
      </c>
      <c r="F938" s="221"/>
      <c r="G938" s="222"/>
      <c r="H938" s="221"/>
      <c r="I938" s="222"/>
      <c r="J938" s="221"/>
      <c r="K938" s="222"/>
      <c r="L938" s="221"/>
      <c r="M938" s="222"/>
      <c r="N938" s="197"/>
      <c r="O938" s="198"/>
      <c r="P938" s="197"/>
      <c r="Q938" s="198"/>
    </row>
    <row r="939" spans="1:17" x14ac:dyDescent="0.3">
      <c r="A939" s="207"/>
      <c r="B939" s="266"/>
      <c r="C939" s="266"/>
      <c r="D939" s="266"/>
      <c r="E939" s="54" t="s">
        <v>2</v>
      </c>
      <c r="F939" s="221"/>
      <c r="G939" s="222"/>
      <c r="H939" s="221"/>
      <c r="I939" s="222"/>
      <c r="J939" s="221"/>
      <c r="K939" s="222"/>
      <c r="L939" s="221"/>
      <c r="M939" s="222"/>
      <c r="N939" s="197"/>
      <c r="O939" s="198"/>
      <c r="P939" s="197"/>
      <c r="Q939" s="198"/>
    </row>
    <row r="940" spans="1:17" x14ac:dyDescent="0.3">
      <c r="A940" s="206">
        <v>364</v>
      </c>
      <c r="B940" s="266" t="s">
        <v>405</v>
      </c>
      <c r="C940" s="266"/>
      <c r="D940" s="266"/>
      <c r="E940" s="54" t="s">
        <v>3</v>
      </c>
      <c r="F940" s="221"/>
      <c r="G940" s="222"/>
      <c r="H940" s="221"/>
      <c r="I940" s="222"/>
      <c r="J940" s="221"/>
      <c r="K940" s="222"/>
      <c r="L940" s="221"/>
      <c r="M940" s="222"/>
      <c r="N940" s="197"/>
      <c r="O940" s="198"/>
      <c r="P940" s="197"/>
      <c r="Q940" s="198"/>
    </row>
    <row r="941" spans="1:17" x14ac:dyDescent="0.3">
      <c r="A941" s="207"/>
      <c r="B941" s="266"/>
      <c r="C941" s="266"/>
      <c r="D941" s="266"/>
      <c r="E941" s="54" t="s">
        <v>2</v>
      </c>
      <c r="F941" s="221"/>
      <c r="G941" s="222"/>
      <c r="H941" s="221"/>
      <c r="I941" s="222"/>
      <c r="J941" s="221"/>
      <c r="K941" s="222"/>
      <c r="L941" s="221"/>
      <c r="M941" s="222"/>
      <c r="N941" s="197"/>
      <c r="O941" s="198"/>
      <c r="P941" s="197"/>
      <c r="Q941" s="198"/>
    </row>
    <row r="942" spans="1:17" x14ac:dyDescent="0.3">
      <c r="A942" s="206">
        <v>365</v>
      </c>
      <c r="B942" s="266" t="s">
        <v>406</v>
      </c>
      <c r="C942" s="266"/>
      <c r="D942" s="266"/>
      <c r="E942" s="54" t="s">
        <v>3</v>
      </c>
      <c r="F942" s="221"/>
      <c r="G942" s="222"/>
      <c r="H942" s="221"/>
      <c r="I942" s="222"/>
      <c r="J942" s="221"/>
      <c r="K942" s="222"/>
      <c r="L942" s="221"/>
      <c r="M942" s="222"/>
      <c r="N942" s="197"/>
      <c r="O942" s="198"/>
      <c r="P942" s="197"/>
      <c r="Q942" s="198"/>
    </row>
    <row r="943" spans="1:17" x14ac:dyDescent="0.3">
      <c r="A943" s="207"/>
      <c r="B943" s="266"/>
      <c r="C943" s="266"/>
      <c r="D943" s="266"/>
      <c r="E943" s="54" t="s">
        <v>2</v>
      </c>
      <c r="F943" s="221"/>
      <c r="G943" s="222"/>
      <c r="H943" s="221"/>
      <c r="I943" s="222"/>
      <c r="J943" s="221"/>
      <c r="K943" s="222"/>
      <c r="L943" s="221"/>
      <c r="M943" s="222"/>
      <c r="N943" s="197"/>
      <c r="O943" s="198"/>
      <c r="P943" s="197"/>
      <c r="Q943" s="198"/>
    </row>
    <row r="944" spans="1:17" x14ac:dyDescent="0.3">
      <c r="A944" s="206">
        <v>366</v>
      </c>
      <c r="B944" s="265"/>
      <c r="C944" s="265"/>
      <c r="D944" s="265"/>
      <c r="E944" s="54" t="s">
        <v>3</v>
      </c>
      <c r="F944" s="221"/>
      <c r="G944" s="222"/>
      <c r="H944" s="221"/>
      <c r="I944" s="222"/>
      <c r="J944" s="221"/>
      <c r="K944" s="222"/>
      <c r="L944" s="221"/>
      <c r="M944" s="222"/>
      <c r="N944" s="197"/>
      <c r="O944" s="198"/>
      <c r="P944" s="197"/>
      <c r="Q944" s="198"/>
    </row>
    <row r="945" spans="1:17" x14ac:dyDescent="0.3">
      <c r="A945" s="207"/>
      <c r="B945" s="265"/>
      <c r="C945" s="265"/>
      <c r="D945" s="265"/>
      <c r="E945" s="54" t="s">
        <v>2</v>
      </c>
      <c r="F945" s="221"/>
      <c r="G945" s="222"/>
      <c r="H945" s="221"/>
      <c r="I945" s="222"/>
      <c r="J945" s="221"/>
      <c r="K945" s="222"/>
      <c r="L945" s="221"/>
      <c r="M945" s="222"/>
      <c r="N945" s="197"/>
      <c r="O945" s="198"/>
      <c r="P945" s="197"/>
      <c r="Q945" s="198"/>
    </row>
    <row r="946" spans="1:17" x14ac:dyDescent="0.3">
      <c r="A946" s="206">
        <v>367</v>
      </c>
      <c r="B946" s="265"/>
      <c r="C946" s="265"/>
      <c r="D946" s="265"/>
      <c r="E946" s="54" t="s">
        <v>3</v>
      </c>
      <c r="F946" s="221"/>
      <c r="G946" s="222"/>
      <c r="H946" s="221"/>
      <c r="I946" s="222"/>
      <c r="J946" s="221"/>
      <c r="K946" s="222"/>
      <c r="L946" s="221"/>
      <c r="M946" s="222"/>
      <c r="N946" s="197"/>
      <c r="O946" s="198"/>
      <c r="P946" s="197"/>
      <c r="Q946" s="198"/>
    </row>
    <row r="947" spans="1:17" x14ac:dyDescent="0.3">
      <c r="A947" s="207"/>
      <c r="B947" s="265"/>
      <c r="C947" s="265"/>
      <c r="D947" s="265"/>
      <c r="E947" s="54" t="s">
        <v>2</v>
      </c>
      <c r="F947" s="221"/>
      <c r="G947" s="222"/>
      <c r="H947" s="221"/>
      <c r="I947" s="222"/>
      <c r="J947" s="221"/>
      <c r="K947" s="222"/>
      <c r="L947" s="221"/>
      <c r="M947" s="222"/>
      <c r="N947" s="197"/>
      <c r="O947" s="198"/>
      <c r="P947" s="197"/>
      <c r="Q947" s="198"/>
    </row>
    <row r="948" spans="1:17" x14ac:dyDescent="0.3">
      <c r="A948" s="206">
        <v>368</v>
      </c>
      <c r="B948" s="265"/>
      <c r="C948" s="265"/>
      <c r="D948" s="265"/>
      <c r="E948" s="54" t="s">
        <v>3</v>
      </c>
      <c r="F948" s="221"/>
      <c r="G948" s="222"/>
      <c r="H948" s="221"/>
      <c r="I948" s="222"/>
      <c r="J948" s="221"/>
      <c r="K948" s="222"/>
      <c r="L948" s="221"/>
      <c r="M948" s="222"/>
      <c r="N948" s="197"/>
      <c r="O948" s="198"/>
      <c r="P948" s="197"/>
      <c r="Q948" s="198"/>
    </row>
    <row r="949" spans="1:17" x14ac:dyDescent="0.3">
      <c r="A949" s="207"/>
      <c r="B949" s="265"/>
      <c r="C949" s="265"/>
      <c r="D949" s="265"/>
      <c r="E949" s="54" t="s">
        <v>2</v>
      </c>
      <c r="F949" s="221"/>
      <c r="G949" s="222"/>
      <c r="H949" s="221"/>
      <c r="I949" s="222"/>
      <c r="J949" s="221"/>
      <c r="K949" s="222"/>
      <c r="L949" s="221"/>
      <c r="M949" s="222"/>
      <c r="N949" s="197"/>
      <c r="O949" s="198"/>
      <c r="P949" s="197"/>
      <c r="Q949" s="198"/>
    </row>
    <row r="950" spans="1:17" x14ac:dyDescent="0.3">
      <c r="A950" s="206">
        <v>369</v>
      </c>
      <c r="B950" s="265"/>
      <c r="C950" s="265"/>
      <c r="D950" s="265"/>
      <c r="E950" s="54" t="s">
        <v>3</v>
      </c>
      <c r="F950" s="221"/>
      <c r="G950" s="222"/>
      <c r="H950" s="221"/>
      <c r="I950" s="222"/>
      <c r="J950" s="221"/>
      <c r="K950" s="222"/>
      <c r="L950" s="221"/>
      <c r="M950" s="222"/>
      <c r="N950" s="197"/>
      <c r="O950" s="198"/>
      <c r="P950" s="197"/>
      <c r="Q950" s="198"/>
    </row>
    <row r="951" spans="1:17" x14ac:dyDescent="0.3">
      <c r="A951" s="207"/>
      <c r="B951" s="265"/>
      <c r="C951" s="265"/>
      <c r="D951" s="265"/>
      <c r="E951" s="54" t="s">
        <v>2</v>
      </c>
      <c r="F951" s="221"/>
      <c r="G951" s="222"/>
      <c r="H951" s="221"/>
      <c r="I951" s="222"/>
      <c r="J951" s="221"/>
      <c r="K951" s="222"/>
      <c r="L951" s="221"/>
      <c r="M951" s="222"/>
      <c r="N951" s="197"/>
      <c r="O951" s="198"/>
      <c r="P951" s="197"/>
      <c r="Q951" s="198"/>
    </row>
    <row r="952" spans="1:17" x14ac:dyDescent="0.3">
      <c r="A952" s="206">
        <v>370</v>
      </c>
      <c r="B952" s="265"/>
      <c r="C952" s="265"/>
      <c r="D952" s="265"/>
      <c r="E952" s="54" t="s">
        <v>3</v>
      </c>
      <c r="F952" s="221"/>
      <c r="G952" s="222"/>
      <c r="H952" s="221"/>
      <c r="I952" s="222"/>
      <c r="J952" s="221"/>
      <c r="K952" s="222"/>
      <c r="L952" s="221"/>
      <c r="M952" s="222"/>
      <c r="N952" s="197"/>
      <c r="O952" s="198"/>
      <c r="P952" s="197"/>
      <c r="Q952" s="198"/>
    </row>
    <row r="953" spans="1:17" x14ac:dyDescent="0.3">
      <c r="A953" s="207"/>
      <c r="B953" s="265"/>
      <c r="C953" s="265"/>
      <c r="D953" s="265"/>
      <c r="E953" s="54" t="s">
        <v>2</v>
      </c>
      <c r="F953" s="221"/>
      <c r="G953" s="222"/>
      <c r="H953" s="221"/>
      <c r="I953" s="222"/>
      <c r="J953" s="221"/>
      <c r="K953" s="222"/>
      <c r="L953" s="221"/>
      <c r="M953" s="222"/>
      <c r="N953" s="197"/>
      <c r="O953" s="198"/>
      <c r="P953" s="197"/>
      <c r="Q953" s="198"/>
    </row>
    <row r="954" spans="1:17" x14ac:dyDescent="0.3">
      <c r="A954" s="206">
        <v>371</v>
      </c>
      <c r="B954" s="265"/>
      <c r="C954" s="265"/>
      <c r="D954" s="265"/>
      <c r="E954" s="54" t="s">
        <v>3</v>
      </c>
      <c r="F954" s="221"/>
      <c r="G954" s="222"/>
      <c r="H954" s="221"/>
      <c r="I954" s="222"/>
      <c r="J954" s="221"/>
      <c r="K954" s="222"/>
      <c r="L954" s="221"/>
      <c r="M954" s="222"/>
      <c r="N954" s="197"/>
      <c r="O954" s="198"/>
      <c r="P954" s="197"/>
      <c r="Q954" s="198"/>
    </row>
    <row r="955" spans="1:17" x14ac:dyDescent="0.3">
      <c r="A955" s="207"/>
      <c r="B955" s="265"/>
      <c r="C955" s="265"/>
      <c r="D955" s="265"/>
      <c r="E955" s="54" t="s">
        <v>2</v>
      </c>
      <c r="F955" s="221"/>
      <c r="G955" s="222"/>
      <c r="H955" s="221"/>
      <c r="I955" s="222"/>
      <c r="J955" s="221"/>
      <c r="K955" s="222"/>
      <c r="L955" s="221"/>
      <c r="M955" s="222"/>
      <c r="N955" s="197"/>
      <c r="O955" s="198"/>
      <c r="P955" s="197"/>
      <c r="Q955" s="198"/>
    </row>
    <row r="956" spans="1:17" x14ac:dyDescent="0.3">
      <c r="A956" s="206">
        <v>372</v>
      </c>
      <c r="B956" s="265"/>
      <c r="C956" s="265"/>
      <c r="D956" s="265"/>
      <c r="E956" s="54" t="s">
        <v>3</v>
      </c>
      <c r="F956" s="221"/>
      <c r="G956" s="222"/>
      <c r="H956" s="221"/>
      <c r="I956" s="222"/>
      <c r="J956" s="221"/>
      <c r="K956" s="222"/>
      <c r="L956" s="221"/>
      <c r="M956" s="222"/>
      <c r="N956" s="197"/>
      <c r="O956" s="198"/>
      <c r="P956" s="197"/>
      <c r="Q956" s="198"/>
    </row>
    <row r="957" spans="1:17" x14ac:dyDescent="0.3">
      <c r="A957" s="207"/>
      <c r="B957" s="265"/>
      <c r="C957" s="265"/>
      <c r="D957" s="265"/>
      <c r="E957" s="54" t="s">
        <v>2</v>
      </c>
      <c r="F957" s="221"/>
      <c r="G957" s="222"/>
      <c r="H957" s="221"/>
      <c r="I957" s="222"/>
      <c r="J957" s="221"/>
      <c r="K957" s="222"/>
      <c r="L957" s="221"/>
      <c r="M957" s="222"/>
      <c r="N957" s="197"/>
      <c r="O957" s="198"/>
      <c r="P957" s="197"/>
      <c r="Q957" s="198"/>
    </row>
    <row r="958" spans="1:17" x14ac:dyDescent="0.3">
      <c r="A958" s="206">
        <v>373</v>
      </c>
      <c r="B958" s="265"/>
      <c r="C958" s="265"/>
      <c r="D958" s="265"/>
      <c r="E958" s="54" t="s">
        <v>3</v>
      </c>
      <c r="F958" s="221"/>
      <c r="G958" s="222"/>
      <c r="H958" s="221"/>
      <c r="I958" s="222"/>
      <c r="J958" s="221"/>
      <c r="K958" s="222"/>
      <c r="L958" s="221"/>
      <c r="M958" s="222"/>
      <c r="N958" s="197"/>
      <c r="O958" s="198"/>
      <c r="P958" s="197"/>
      <c r="Q958" s="198"/>
    </row>
    <row r="959" spans="1:17" x14ac:dyDescent="0.3">
      <c r="A959" s="207"/>
      <c r="B959" s="265"/>
      <c r="C959" s="265"/>
      <c r="D959" s="265"/>
      <c r="E959" s="54" t="s">
        <v>2</v>
      </c>
      <c r="F959" s="221"/>
      <c r="G959" s="222"/>
      <c r="H959" s="221"/>
      <c r="I959" s="222"/>
      <c r="J959" s="221"/>
      <c r="K959" s="222"/>
      <c r="L959" s="221"/>
      <c r="M959" s="222"/>
      <c r="N959" s="197"/>
      <c r="O959" s="198"/>
      <c r="P959" s="197"/>
      <c r="Q959" s="198"/>
    </row>
    <row r="960" spans="1:17" x14ac:dyDescent="0.3">
      <c r="A960" s="12" t="s">
        <v>508</v>
      </c>
      <c r="B960" s="27"/>
      <c r="C960" s="27"/>
      <c r="D960" s="27"/>
      <c r="E960" s="53"/>
      <c r="F960" s="239"/>
      <c r="G960" s="239"/>
      <c r="H960" s="239"/>
      <c r="I960" s="239"/>
      <c r="J960" s="239"/>
      <c r="K960" s="239"/>
      <c r="L960" s="239"/>
      <c r="M960" s="239"/>
      <c r="N960" s="199"/>
      <c r="O960" s="199"/>
      <c r="P960" s="199"/>
      <c r="Q960" s="199"/>
    </row>
    <row r="961" spans="1:17" ht="14.4" customHeight="1" x14ac:dyDescent="0.3">
      <c r="B961" s="27"/>
      <c r="C961" s="27"/>
      <c r="D961" s="240" t="s">
        <v>0</v>
      </c>
      <c r="E961" s="240"/>
      <c r="F961" s="240"/>
      <c r="G961" s="240"/>
      <c r="H961" s="240"/>
      <c r="I961" s="240"/>
      <c r="J961" s="240"/>
      <c r="K961" s="240"/>
      <c r="L961" s="240"/>
      <c r="M961" s="240"/>
      <c r="N961" s="204" t="s">
        <v>216</v>
      </c>
      <c r="O961" s="204"/>
      <c r="P961" s="201">
        <f>P921</f>
        <v>43216</v>
      </c>
      <c r="Q961" s="202"/>
    </row>
    <row r="962" spans="1:17" ht="14.4" customHeight="1" x14ac:dyDescent="0.3">
      <c r="B962" s="27"/>
      <c r="C962" s="27"/>
      <c r="D962" s="240"/>
      <c r="E962" s="240"/>
      <c r="F962" s="240"/>
      <c r="G962" s="240"/>
      <c r="H962" s="240"/>
      <c r="I962" s="240"/>
      <c r="J962" s="240"/>
      <c r="K962" s="240"/>
      <c r="L962" s="240"/>
      <c r="M962" s="240"/>
      <c r="O962" s="55" t="s">
        <v>217</v>
      </c>
      <c r="P962" t="s">
        <v>218</v>
      </c>
    </row>
    <row r="963" spans="1:17" ht="15" thickBot="1" x14ac:dyDescent="0.35">
      <c r="B963" s="27"/>
      <c r="C963" s="27"/>
      <c r="D963" s="232" t="s">
        <v>5</v>
      </c>
      <c r="E963" s="232"/>
      <c r="F963" s="233">
        <f>F923</f>
        <v>43220</v>
      </c>
      <c r="G963" s="233"/>
      <c r="H963" s="233"/>
      <c r="I963" s="27"/>
      <c r="J963" s="27"/>
      <c r="K963" s="37"/>
      <c r="L963" s="235"/>
      <c r="M963" s="235"/>
      <c r="N963" s="205" t="s">
        <v>219</v>
      </c>
      <c r="O963" s="205"/>
      <c r="P963" s="203" t="str">
        <f>P923</f>
        <v>Porte H.C</v>
      </c>
      <c r="Q963" s="203"/>
    </row>
    <row r="964" spans="1:17" x14ac:dyDescent="0.3">
      <c r="A964" s="5"/>
      <c r="B964" s="38"/>
      <c r="C964" s="38"/>
      <c r="D964" s="39"/>
      <c r="E964" s="39"/>
      <c r="F964" s="44"/>
      <c r="G964" s="44"/>
      <c r="H964" s="44"/>
      <c r="I964" s="38"/>
      <c r="J964" s="38"/>
      <c r="K964" s="38"/>
      <c r="L964" s="38"/>
      <c r="M964" s="38"/>
      <c r="N964" s="2"/>
      <c r="O964" s="2"/>
      <c r="P964" s="2"/>
      <c r="Q964" s="2"/>
    </row>
    <row r="965" spans="1:17" x14ac:dyDescent="0.3">
      <c r="A965" s="50" t="s">
        <v>1</v>
      </c>
      <c r="B965" s="236" t="s">
        <v>4</v>
      </c>
      <c r="C965" s="237"/>
      <c r="D965" s="237"/>
      <c r="E965" s="238"/>
      <c r="F965" s="221">
        <v>1</v>
      </c>
      <c r="G965" s="222"/>
      <c r="H965" s="221">
        <v>2</v>
      </c>
      <c r="I965" s="222"/>
      <c r="J965" s="221">
        <v>3</v>
      </c>
      <c r="K965" s="222"/>
      <c r="L965" s="221">
        <v>4</v>
      </c>
      <c r="M965" s="222"/>
      <c r="N965" s="197">
        <v>5</v>
      </c>
      <c r="O965" s="198"/>
      <c r="P965" s="197" t="s">
        <v>511</v>
      </c>
      <c r="Q965" s="198"/>
    </row>
    <row r="966" spans="1:17" x14ac:dyDescent="0.3">
      <c r="A966" s="206">
        <v>357</v>
      </c>
      <c r="B966" s="266" t="s">
        <v>1382</v>
      </c>
      <c r="C966" s="266"/>
      <c r="D966" s="266"/>
      <c r="E966" s="54" t="s">
        <v>3</v>
      </c>
      <c r="F966" s="221"/>
      <c r="G966" s="222"/>
      <c r="H966" s="221"/>
      <c r="I966" s="222"/>
      <c r="J966" s="221"/>
      <c r="K966" s="222"/>
      <c r="L966" s="221"/>
      <c r="M966" s="222"/>
      <c r="N966" s="197"/>
      <c r="O966" s="198"/>
      <c r="P966" s="197"/>
      <c r="Q966" s="198"/>
    </row>
    <row r="967" spans="1:17" x14ac:dyDescent="0.3">
      <c r="A967" s="207"/>
      <c r="B967" s="266"/>
      <c r="C967" s="266"/>
      <c r="D967" s="266"/>
      <c r="E967" s="54" t="s">
        <v>2</v>
      </c>
      <c r="F967" s="221"/>
      <c r="G967" s="222"/>
      <c r="H967" s="221"/>
      <c r="I967" s="222"/>
      <c r="J967" s="221"/>
      <c r="K967" s="222"/>
      <c r="L967" s="221"/>
      <c r="M967" s="222"/>
      <c r="N967" s="197"/>
      <c r="O967" s="198"/>
      <c r="P967" s="197"/>
      <c r="Q967" s="198"/>
    </row>
    <row r="968" spans="1:17" x14ac:dyDescent="0.3">
      <c r="A968" s="206">
        <v>358</v>
      </c>
      <c r="B968" s="266" t="s">
        <v>1383</v>
      </c>
      <c r="C968" s="266"/>
      <c r="D968" s="266"/>
      <c r="E968" s="54" t="s">
        <v>3</v>
      </c>
      <c r="F968" s="221"/>
      <c r="G968" s="222"/>
      <c r="H968" s="221"/>
      <c r="I968" s="222"/>
      <c r="J968" s="221"/>
      <c r="K968" s="222"/>
      <c r="L968" s="221"/>
      <c r="M968" s="222"/>
      <c r="N968" s="197"/>
      <c r="O968" s="198"/>
      <c r="P968" s="197"/>
      <c r="Q968" s="198"/>
    </row>
    <row r="969" spans="1:17" x14ac:dyDescent="0.3">
      <c r="A969" s="207"/>
      <c r="B969" s="266"/>
      <c r="C969" s="266"/>
      <c r="D969" s="266"/>
      <c r="E969" s="54" t="s">
        <v>2</v>
      </c>
      <c r="F969" s="221"/>
      <c r="G969" s="222"/>
      <c r="H969" s="221"/>
      <c r="I969" s="222"/>
      <c r="J969" s="221"/>
      <c r="K969" s="222"/>
      <c r="L969" s="221"/>
      <c r="M969" s="222"/>
      <c r="N969" s="197"/>
      <c r="O969" s="198"/>
      <c r="P969" s="197"/>
      <c r="Q969" s="198"/>
    </row>
    <row r="970" spans="1:17" x14ac:dyDescent="0.3">
      <c r="A970" s="206">
        <v>359</v>
      </c>
      <c r="B970" s="266" t="s">
        <v>1384</v>
      </c>
      <c r="C970" s="266"/>
      <c r="D970" s="266"/>
      <c r="E970" s="54" t="s">
        <v>3</v>
      </c>
      <c r="F970" s="221"/>
      <c r="G970" s="222"/>
      <c r="H970" s="221"/>
      <c r="I970" s="222"/>
      <c r="J970" s="221"/>
      <c r="K970" s="222"/>
      <c r="L970" s="221"/>
      <c r="M970" s="222"/>
      <c r="N970" s="197"/>
      <c r="O970" s="198"/>
      <c r="P970" s="197"/>
      <c r="Q970" s="198"/>
    </row>
    <row r="971" spans="1:17" x14ac:dyDescent="0.3">
      <c r="A971" s="207"/>
      <c r="B971" s="266"/>
      <c r="C971" s="266"/>
      <c r="D971" s="266"/>
      <c r="E971" s="54" t="s">
        <v>2</v>
      </c>
      <c r="F971" s="221"/>
      <c r="G971" s="222"/>
      <c r="H971" s="221"/>
      <c r="I971" s="222"/>
      <c r="J971" s="221"/>
      <c r="K971" s="222"/>
      <c r="L971" s="221"/>
      <c r="M971" s="222"/>
      <c r="N971" s="197"/>
      <c r="O971" s="198"/>
      <c r="P971" s="197"/>
      <c r="Q971" s="198"/>
    </row>
    <row r="972" spans="1:17" x14ac:dyDescent="0.3">
      <c r="A972" s="206">
        <v>360</v>
      </c>
      <c r="B972" s="266" t="s">
        <v>1385</v>
      </c>
      <c r="C972" s="266"/>
      <c r="D972" s="266"/>
      <c r="E972" s="54" t="s">
        <v>3</v>
      </c>
      <c r="F972" s="221"/>
      <c r="G972" s="222"/>
      <c r="H972" s="221"/>
      <c r="I972" s="222"/>
      <c r="J972" s="221"/>
      <c r="K972" s="222"/>
      <c r="L972" s="221"/>
      <c r="M972" s="222"/>
      <c r="N972" s="197"/>
      <c r="O972" s="198"/>
      <c r="P972" s="197"/>
      <c r="Q972" s="198"/>
    </row>
    <row r="973" spans="1:17" x14ac:dyDescent="0.3">
      <c r="A973" s="207"/>
      <c r="B973" s="266"/>
      <c r="C973" s="266"/>
      <c r="D973" s="266"/>
      <c r="E973" s="54" t="s">
        <v>2</v>
      </c>
      <c r="F973" s="221"/>
      <c r="G973" s="222"/>
      <c r="H973" s="221"/>
      <c r="I973" s="222"/>
      <c r="J973" s="221"/>
      <c r="K973" s="222"/>
      <c r="L973" s="221"/>
      <c r="M973" s="222"/>
      <c r="N973" s="197"/>
      <c r="O973" s="198"/>
      <c r="P973" s="197"/>
      <c r="Q973" s="198"/>
    </row>
    <row r="974" spans="1:17" x14ac:dyDescent="0.3">
      <c r="A974" s="206">
        <v>361</v>
      </c>
      <c r="B974" s="265"/>
      <c r="C974" s="265"/>
      <c r="D974" s="265"/>
      <c r="E974" s="54" t="s">
        <v>3</v>
      </c>
      <c r="F974" s="221"/>
      <c r="G974" s="222"/>
      <c r="H974" s="221"/>
      <c r="I974" s="222"/>
      <c r="J974" s="221"/>
      <c r="K974" s="222"/>
      <c r="L974" s="221"/>
      <c r="M974" s="222"/>
      <c r="N974" s="197"/>
      <c r="O974" s="198"/>
      <c r="P974" s="197"/>
      <c r="Q974" s="198"/>
    </row>
    <row r="975" spans="1:17" x14ac:dyDescent="0.3">
      <c r="A975" s="207"/>
      <c r="B975" s="265"/>
      <c r="C975" s="265"/>
      <c r="D975" s="265"/>
      <c r="E975" s="54" t="s">
        <v>2</v>
      </c>
      <c r="F975" s="221"/>
      <c r="G975" s="222"/>
      <c r="H975" s="221"/>
      <c r="I975" s="222"/>
      <c r="J975" s="221"/>
      <c r="K975" s="222"/>
      <c r="L975" s="221"/>
      <c r="M975" s="222"/>
      <c r="N975" s="197"/>
      <c r="O975" s="198"/>
      <c r="P975" s="197"/>
      <c r="Q975" s="198"/>
    </row>
    <row r="976" spans="1:17" x14ac:dyDescent="0.3">
      <c r="A976" s="206">
        <v>362</v>
      </c>
      <c r="B976" s="265"/>
      <c r="C976" s="265"/>
      <c r="D976" s="265"/>
      <c r="E976" s="54" t="s">
        <v>3</v>
      </c>
      <c r="F976" s="221"/>
      <c r="G976" s="222"/>
      <c r="H976" s="221"/>
      <c r="I976" s="222"/>
      <c r="J976" s="221"/>
      <c r="K976" s="222"/>
      <c r="L976" s="221"/>
      <c r="M976" s="222"/>
      <c r="N976" s="197"/>
      <c r="O976" s="198"/>
      <c r="P976" s="197"/>
      <c r="Q976" s="198"/>
    </row>
    <row r="977" spans="1:17" x14ac:dyDescent="0.3">
      <c r="A977" s="207"/>
      <c r="B977" s="265"/>
      <c r="C977" s="265"/>
      <c r="D977" s="265"/>
      <c r="E977" s="54" t="s">
        <v>2</v>
      </c>
      <c r="F977" s="221"/>
      <c r="G977" s="222"/>
      <c r="H977" s="221"/>
      <c r="I977" s="222"/>
      <c r="J977" s="221"/>
      <c r="K977" s="222"/>
      <c r="L977" s="221"/>
      <c r="M977" s="222"/>
      <c r="N977" s="197"/>
      <c r="O977" s="198"/>
      <c r="P977" s="197"/>
      <c r="Q977" s="198"/>
    </row>
    <row r="978" spans="1:17" x14ac:dyDescent="0.3">
      <c r="A978" s="206">
        <v>363</v>
      </c>
      <c r="B978" s="265"/>
      <c r="C978" s="265"/>
      <c r="D978" s="265"/>
      <c r="E978" s="54" t="s">
        <v>3</v>
      </c>
      <c r="F978" s="221"/>
      <c r="G978" s="222"/>
      <c r="H978" s="221"/>
      <c r="I978" s="222"/>
      <c r="J978" s="221"/>
      <c r="K978" s="222"/>
      <c r="L978" s="221"/>
      <c r="M978" s="222"/>
      <c r="N978" s="197"/>
      <c r="O978" s="198"/>
      <c r="P978" s="197"/>
      <c r="Q978" s="198"/>
    </row>
    <row r="979" spans="1:17" x14ac:dyDescent="0.3">
      <c r="A979" s="207"/>
      <c r="B979" s="265"/>
      <c r="C979" s="265"/>
      <c r="D979" s="265"/>
      <c r="E979" s="54" t="s">
        <v>2</v>
      </c>
      <c r="F979" s="221"/>
      <c r="G979" s="222"/>
      <c r="H979" s="221"/>
      <c r="I979" s="222"/>
      <c r="J979" s="221"/>
      <c r="K979" s="222"/>
      <c r="L979" s="221"/>
      <c r="M979" s="222"/>
      <c r="N979" s="197"/>
      <c r="O979" s="198"/>
      <c r="P979" s="197"/>
      <c r="Q979" s="198"/>
    </row>
    <row r="980" spans="1:17" x14ac:dyDescent="0.3">
      <c r="A980" s="206">
        <v>364</v>
      </c>
      <c r="B980" s="265"/>
      <c r="C980" s="265"/>
      <c r="D980" s="265"/>
      <c r="E980" s="54" t="s">
        <v>3</v>
      </c>
      <c r="F980" s="221"/>
      <c r="G980" s="222"/>
      <c r="H980" s="221"/>
      <c r="I980" s="222"/>
      <c r="J980" s="221"/>
      <c r="K980" s="222"/>
      <c r="L980" s="221"/>
      <c r="M980" s="222"/>
      <c r="N980" s="197"/>
      <c r="O980" s="198"/>
      <c r="P980" s="197"/>
      <c r="Q980" s="198"/>
    </row>
    <row r="981" spans="1:17" x14ac:dyDescent="0.3">
      <c r="A981" s="207"/>
      <c r="B981" s="265"/>
      <c r="C981" s="265"/>
      <c r="D981" s="265"/>
      <c r="E981" s="54" t="s">
        <v>2</v>
      </c>
      <c r="F981" s="221"/>
      <c r="G981" s="222"/>
      <c r="H981" s="221"/>
      <c r="I981" s="222"/>
      <c r="J981" s="221"/>
      <c r="K981" s="222"/>
      <c r="L981" s="221"/>
      <c r="M981" s="222"/>
      <c r="N981" s="197"/>
      <c r="O981" s="198"/>
      <c r="P981" s="197"/>
      <c r="Q981" s="198"/>
    </row>
    <row r="982" spans="1:17" x14ac:dyDescent="0.3">
      <c r="A982" s="206">
        <v>365</v>
      </c>
      <c r="B982" s="265"/>
      <c r="C982" s="265"/>
      <c r="D982" s="265"/>
      <c r="E982" s="54" t="s">
        <v>3</v>
      </c>
      <c r="F982" s="221"/>
      <c r="G982" s="222"/>
      <c r="H982" s="221"/>
      <c r="I982" s="222"/>
      <c r="J982" s="221"/>
      <c r="K982" s="222"/>
      <c r="L982" s="221"/>
      <c r="M982" s="222"/>
      <c r="N982" s="197"/>
      <c r="O982" s="198"/>
      <c r="P982" s="197"/>
      <c r="Q982" s="198"/>
    </row>
    <row r="983" spans="1:17" x14ac:dyDescent="0.3">
      <c r="A983" s="207"/>
      <c r="B983" s="265"/>
      <c r="C983" s="265"/>
      <c r="D983" s="265"/>
      <c r="E983" s="54" t="s">
        <v>2</v>
      </c>
      <c r="F983" s="221"/>
      <c r="G983" s="222"/>
      <c r="H983" s="221"/>
      <c r="I983" s="222"/>
      <c r="J983" s="221"/>
      <c r="K983" s="222"/>
      <c r="L983" s="221"/>
      <c r="M983" s="222"/>
      <c r="N983" s="197"/>
      <c r="O983" s="198"/>
      <c r="P983" s="197"/>
      <c r="Q983" s="198"/>
    </row>
    <row r="984" spans="1:17" x14ac:dyDescent="0.3">
      <c r="A984" s="206">
        <v>366</v>
      </c>
      <c r="B984" s="265"/>
      <c r="C984" s="265"/>
      <c r="D984" s="265"/>
      <c r="E984" s="54" t="s">
        <v>3</v>
      </c>
      <c r="F984" s="221"/>
      <c r="G984" s="222"/>
      <c r="H984" s="221"/>
      <c r="I984" s="222"/>
      <c r="J984" s="221"/>
      <c r="K984" s="222"/>
      <c r="L984" s="221"/>
      <c r="M984" s="222"/>
      <c r="N984" s="197"/>
      <c r="O984" s="198"/>
      <c r="P984" s="197"/>
      <c r="Q984" s="198"/>
    </row>
    <row r="985" spans="1:17" x14ac:dyDescent="0.3">
      <c r="A985" s="207"/>
      <c r="B985" s="265"/>
      <c r="C985" s="265"/>
      <c r="D985" s="265"/>
      <c r="E985" s="54" t="s">
        <v>2</v>
      </c>
      <c r="F985" s="221"/>
      <c r="G985" s="222"/>
      <c r="H985" s="221"/>
      <c r="I985" s="222"/>
      <c r="J985" s="221"/>
      <c r="K985" s="222"/>
      <c r="L985" s="221"/>
      <c r="M985" s="222"/>
      <c r="N985" s="197"/>
      <c r="O985" s="198"/>
      <c r="P985" s="197"/>
      <c r="Q985" s="198"/>
    </row>
    <row r="986" spans="1:17" x14ac:dyDescent="0.3">
      <c r="A986" s="206">
        <v>367</v>
      </c>
      <c r="B986" s="265"/>
      <c r="C986" s="265"/>
      <c r="D986" s="265"/>
      <c r="E986" s="54" t="s">
        <v>3</v>
      </c>
      <c r="F986" s="221"/>
      <c r="G986" s="222"/>
      <c r="H986" s="221"/>
      <c r="I986" s="222"/>
      <c r="J986" s="221"/>
      <c r="K986" s="222"/>
      <c r="L986" s="221"/>
      <c r="M986" s="222"/>
      <c r="N986" s="197"/>
      <c r="O986" s="198"/>
      <c r="P986" s="197"/>
      <c r="Q986" s="198"/>
    </row>
    <row r="987" spans="1:17" x14ac:dyDescent="0.3">
      <c r="A987" s="207"/>
      <c r="B987" s="265"/>
      <c r="C987" s="265"/>
      <c r="D987" s="265"/>
      <c r="E987" s="54" t="s">
        <v>2</v>
      </c>
      <c r="F987" s="221"/>
      <c r="G987" s="222"/>
      <c r="H987" s="221"/>
      <c r="I987" s="222"/>
      <c r="J987" s="221"/>
      <c r="K987" s="222"/>
      <c r="L987" s="221"/>
      <c r="M987" s="222"/>
      <c r="N987" s="197"/>
      <c r="O987" s="198"/>
      <c r="P987" s="197"/>
      <c r="Q987" s="198"/>
    </row>
    <row r="988" spans="1:17" x14ac:dyDescent="0.3">
      <c r="A988" s="206">
        <v>368</v>
      </c>
      <c r="B988" s="265"/>
      <c r="C988" s="265"/>
      <c r="D988" s="265"/>
      <c r="E988" s="54" t="s">
        <v>3</v>
      </c>
      <c r="F988" s="221"/>
      <c r="G988" s="222"/>
      <c r="H988" s="221"/>
      <c r="I988" s="222"/>
      <c r="J988" s="221"/>
      <c r="K988" s="222"/>
      <c r="L988" s="221"/>
      <c r="M988" s="222"/>
      <c r="N988" s="197"/>
      <c r="O988" s="198"/>
      <c r="P988" s="197"/>
      <c r="Q988" s="198"/>
    </row>
    <row r="989" spans="1:17" x14ac:dyDescent="0.3">
      <c r="A989" s="207"/>
      <c r="B989" s="265"/>
      <c r="C989" s="265"/>
      <c r="D989" s="265"/>
      <c r="E989" s="54" t="s">
        <v>2</v>
      </c>
      <c r="F989" s="221"/>
      <c r="G989" s="222"/>
      <c r="H989" s="221"/>
      <c r="I989" s="222"/>
      <c r="J989" s="221"/>
      <c r="K989" s="222"/>
      <c r="L989" s="221"/>
      <c r="M989" s="222"/>
      <c r="N989" s="197"/>
      <c r="O989" s="198"/>
      <c r="P989" s="197"/>
      <c r="Q989" s="198"/>
    </row>
    <row r="990" spans="1:17" x14ac:dyDescent="0.3">
      <c r="A990" s="206">
        <v>369</v>
      </c>
      <c r="B990" s="265"/>
      <c r="C990" s="265"/>
      <c r="D990" s="265"/>
      <c r="E990" s="54" t="s">
        <v>3</v>
      </c>
      <c r="F990" s="221"/>
      <c r="G990" s="222"/>
      <c r="H990" s="221"/>
      <c r="I990" s="222"/>
      <c r="J990" s="221"/>
      <c r="K990" s="222"/>
      <c r="L990" s="221"/>
      <c r="M990" s="222"/>
      <c r="N990" s="197"/>
      <c r="O990" s="198"/>
      <c r="P990" s="197"/>
      <c r="Q990" s="198"/>
    </row>
    <row r="991" spans="1:17" x14ac:dyDescent="0.3">
      <c r="A991" s="207"/>
      <c r="B991" s="265"/>
      <c r="C991" s="265"/>
      <c r="D991" s="265"/>
      <c r="E991" s="54" t="s">
        <v>2</v>
      </c>
      <c r="F991" s="221"/>
      <c r="G991" s="222"/>
      <c r="H991" s="221"/>
      <c r="I991" s="222"/>
      <c r="J991" s="221"/>
      <c r="K991" s="222"/>
      <c r="L991" s="221"/>
      <c r="M991" s="222"/>
      <c r="N991" s="197"/>
      <c r="O991" s="198"/>
      <c r="P991" s="197"/>
      <c r="Q991" s="198"/>
    </row>
    <row r="992" spans="1:17" x14ac:dyDescent="0.3">
      <c r="A992" s="206">
        <v>370</v>
      </c>
      <c r="B992" s="265"/>
      <c r="C992" s="265"/>
      <c r="D992" s="265"/>
      <c r="E992" s="54" t="s">
        <v>3</v>
      </c>
      <c r="F992" s="221"/>
      <c r="G992" s="222"/>
      <c r="H992" s="221"/>
      <c r="I992" s="222"/>
      <c r="J992" s="221"/>
      <c r="K992" s="222"/>
      <c r="L992" s="221"/>
      <c r="M992" s="222"/>
      <c r="N992" s="197"/>
      <c r="O992" s="198"/>
      <c r="P992" s="197"/>
      <c r="Q992" s="198"/>
    </row>
    <row r="993" spans="1:17" x14ac:dyDescent="0.3">
      <c r="A993" s="207"/>
      <c r="B993" s="265"/>
      <c r="C993" s="265"/>
      <c r="D993" s="265"/>
      <c r="E993" s="54" t="s">
        <v>2</v>
      </c>
      <c r="F993" s="221"/>
      <c r="G993" s="222"/>
      <c r="H993" s="221"/>
      <c r="I993" s="222"/>
      <c r="J993" s="221"/>
      <c r="K993" s="222"/>
      <c r="L993" s="221"/>
      <c r="M993" s="222"/>
      <c r="N993" s="197"/>
      <c r="O993" s="198"/>
      <c r="P993" s="197"/>
      <c r="Q993" s="198"/>
    </row>
    <row r="994" spans="1:17" x14ac:dyDescent="0.3">
      <c r="A994" s="206">
        <v>371</v>
      </c>
      <c r="B994" s="265"/>
      <c r="C994" s="265"/>
      <c r="D994" s="265"/>
      <c r="E994" s="54" t="s">
        <v>3</v>
      </c>
      <c r="F994" s="221"/>
      <c r="G994" s="222"/>
      <c r="H994" s="221"/>
      <c r="I994" s="222"/>
      <c r="J994" s="221"/>
      <c r="K994" s="222"/>
      <c r="L994" s="221"/>
      <c r="M994" s="222"/>
      <c r="N994" s="197"/>
      <c r="O994" s="198"/>
      <c r="P994" s="197"/>
      <c r="Q994" s="198"/>
    </row>
    <row r="995" spans="1:17" x14ac:dyDescent="0.3">
      <c r="A995" s="207"/>
      <c r="B995" s="265"/>
      <c r="C995" s="265"/>
      <c r="D995" s="265"/>
      <c r="E995" s="54" t="s">
        <v>2</v>
      </c>
      <c r="F995" s="221"/>
      <c r="G995" s="222"/>
      <c r="H995" s="221"/>
      <c r="I995" s="222"/>
      <c r="J995" s="221"/>
      <c r="K995" s="222"/>
      <c r="L995" s="221"/>
      <c r="M995" s="222"/>
      <c r="N995" s="197"/>
      <c r="O995" s="198"/>
      <c r="P995" s="197"/>
      <c r="Q995" s="198"/>
    </row>
    <row r="996" spans="1:17" x14ac:dyDescent="0.3">
      <c r="A996" s="206">
        <v>372</v>
      </c>
      <c r="B996" s="265"/>
      <c r="C996" s="265"/>
      <c r="D996" s="265"/>
      <c r="E996" s="54" t="s">
        <v>3</v>
      </c>
      <c r="F996" s="221"/>
      <c r="G996" s="222"/>
      <c r="H996" s="221"/>
      <c r="I996" s="222"/>
      <c r="J996" s="221"/>
      <c r="K996" s="222"/>
      <c r="L996" s="221"/>
      <c r="M996" s="222"/>
      <c r="N996" s="197"/>
      <c r="O996" s="198"/>
      <c r="P996" s="197"/>
      <c r="Q996" s="198"/>
    </row>
    <row r="997" spans="1:17" x14ac:dyDescent="0.3">
      <c r="A997" s="207"/>
      <c r="B997" s="265"/>
      <c r="C997" s="265"/>
      <c r="D997" s="265"/>
      <c r="E997" s="54" t="s">
        <v>2</v>
      </c>
      <c r="F997" s="221"/>
      <c r="G997" s="222"/>
      <c r="H997" s="221"/>
      <c r="I997" s="222"/>
      <c r="J997" s="221"/>
      <c r="K997" s="222"/>
      <c r="L997" s="221"/>
      <c r="M997" s="222"/>
      <c r="N997" s="197"/>
      <c r="O997" s="198"/>
      <c r="P997" s="197"/>
      <c r="Q997" s="198"/>
    </row>
    <row r="998" spans="1:17" x14ac:dyDescent="0.3">
      <c r="A998" s="206">
        <v>373</v>
      </c>
      <c r="B998" s="265"/>
      <c r="C998" s="265"/>
      <c r="D998" s="265"/>
      <c r="E998" s="54" t="s">
        <v>3</v>
      </c>
      <c r="F998" s="221"/>
      <c r="G998" s="222"/>
      <c r="H998" s="221"/>
      <c r="I998" s="222"/>
      <c r="J998" s="221"/>
      <c r="K998" s="222"/>
      <c r="L998" s="221"/>
      <c r="M998" s="222"/>
      <c r="N998" s="197"/>
      <c r="O998" s="198"/>
      <c r="P998" s="197"/>
      <c r="Q998" s="198"/>
    </row>
    <row r="999" spans="1:17" x14ac:dyDescent="0.3">
      <c r="A999" s="207"/>
      <c r="B999" s="265"/>
      <c r="C999" s="265"/>
      <c r="D999" s="265"/>
      <c r="E999" s="54" t="s">
        <v>2</v>
      </c>
      <c r="F999" s="221"/>
      <c r="G999" s="222"/>
      <c r="H999" s="221"/>
      <c r="I999" s="222"/>
      <c r="J999" s="221"/>
      <c r="K999" s="222"/>
      <c r="L999" s="221"/>
      <c r="M999" s="222"/>
      <c r="N999" s="197"/>
      <c r="O999" s="198"/>
      <c r="P999" s="197"/>
      <c r="Q999" s="198"/>
    </row>
    <row r="1000" spans="1:17" x14ac:dyDescent="0.3">
      <c r="A1000" s="12" t="s">
        <v>509</v>
      </c>
      <c r="E1000" s="49"/>
      <c r="F1000" s="199"/>
      <c r="G1000" s="199"/>
      <c r="H1000" s="199"/>
      <c r="I1000" s="199"/>
      <c r="J1000" s="199"/>
      <c r="K1000" s="199"/>
      <c r="L1000" s="199"/>
      <c r="M1000" s="199"/>
      <c r="N1000" s="199"/>
      <c r="O1000" s="199"/>
      <c r="P1000" s="199"/>
      <c r="Q1000" s="199"/>
    </row>
  </sheetData>
  <mergeCells count="6475">
    <mergeCell ref="A958:A959"/>
    <mergeCell ref="B958:D959"/>
    <mergeCell ref="F958:G958"/>
    <mergeCell ref="H958:I958"/>
    <mergeCell ref="J958:K958"/>
    <mergeCell ref="L958:M958"/>
    <mergeCell ref="N958:O958"/>
    <mergeCell ref="P958:Q958"/>
    <mergeCell ref="F959:G959"/>
    <mergeCell ref="H959:I959"/>
    <mergeCell ref="J959:K959"/>
    <mergeCell ref="L959:M959"/>
    <mergeCell ref="N959:O959"/>
    <mergeCell ref="P959:Q959"/>
    <mergeCell ref="F960:G960"/>
    <mergeCell ref="H960:I960"/>
    <mergeCell ref="J960:K960"/>
    <mergeCell ref="L960:M960"/>
    <mergeCell ref="N960:O960"/>
    <mergeCell ref="P960:Q960"/>
    <mergeCell ref="A954:A955"/>
    <mergeCell ref="B954:D955"/>
    <mergeCell ref="F954:G954"/>
    <mergeCell ref="H954:I954"/>
    <mergeCell ref="J954:K954"/>
    <mergeCell ref="L954:M954"/>
    <mergeCell ref="N954:O954"/>
    <mergeCell ref="P954:Q954"/>
    <mergeCell ref="F955:G955"/>
    <mergeCell ref="H955:I955"/>
    <mergeCell ref="J955:K955"/>
    <mergeCell ref="L955:M955"/>
    <mergeCell ref="N955:O955"/>
    <mergeCell ref="P955:Q955"/>
    <mergeCell ref="A956:A957"/>
    <mergeCell ref="B956:D957"/>
    <mergeCell ref="F956:G956"/>
    <mergeCell ref="H956:I956"/>
    <mergeCell ref="J956:K956"/>
    <mergeCell ref="L956:M956"/>
    <mergeCell ref="N956:O956"/>
    <mergeCell ref="P956:Q956"/>
    <mergeCell ref="F957:G957"/>
    <mergeCell ref="H957:I957"/>
    <mergeCell ref="J957:K957"/>
    <mergeCell ref="L957:M957"/>
    <mergeCell ref="N957:O957"/>
    <mergeCell ref="P957:Q957"/>
    <mergeCell ref="A950:A951"/>
    <mergeCell ref="B950:D951"/>
    <mergeCell ref="F950:G950"/>
    <mergeCell ref="H950:I950"/>
    <mergeCell ref="J950:K950"/>
    <mergeCell ref="L950:M950"/>
    <mergeCell ref="N950:O950"/>
    <mergeCell ref="P950:Q950"/>
    <mergeCell ref="F951:G951"/>
    <mergeCell ref="H951:I951"/>
    <mergeCell ref="J951:K951"/>
    <mergeCell ref="L951:M951"/>
    <mergeCell ref="N951:O951"/>
    <mergeCell ref="P951:Q951"/>
    <mergeCell ref="A952:A953"/>
    <mergeCell ref="B952:D953"/>
    <mergeCell ref="F952:G952"/>
    <mergeCell ref="H952:I952"/>
    <mergeCell ref="J952:K952"/>
    <mergeCell ref="L952:M952"/>
    <mergeCell ref="N952:O952"/>
    <mergeCell ref="P952:Q952"/>
    <mergeCell ref="F953:G953"/>
    <mergeCell ref="H953:I953"/>
    <mergeCell ref="J953:K953"/>
    <mergeCell ref="L953:M953"/>
    <mergeCell ref="N953:O953"/>
    <mergeCell ref="P953:Q953"/>
    <mergeCell ref="A946:A947"/>
    <mergeCell ref="B946:D947"/>
    <mergeCell ref="F946:G946"/>
    <mergeCell ref="H946:I946"/>
    <mergeCell ref="J946:K946"/>
    <mergeCell ref="L946:M946"/>
    <mergeCell ref="N946:O946"/>
    <mergeCell ref="P946:Q946"/>
    <mergeCell ref="F947:G947"/>
    <mergeCell ref="H947:I947"/>
    <mergeCell ref="J947:K947"/>
    <mergeCell ref="L947:M947"/>
    <mergeCell ref="N947:O947"/>
    <mergeCell ref="P947:Q947"/>
    <mergeCell ref="A948:A949"/>
    <mergeCell ref="B948:D949"/>
    <mergeCell ref="F948:G948"/>
    <mergeCell ref="H948:I948"/>
    <mergeCell ref="J948:K948"/>
    <mergeCell ref="L948:M948"/>
    <mergeCell ref="N948:O948"/>
    <mergeCell ref="P948:Q948"/>
    <mergeCell ref="F949:G949"/>
    <mergeCell ref="H949:I949"/>
    <mergeCell ref="J949:K949"/>
    <mergeCell ref="L949:M949"/>
    <mergeCell ref="N949:O949"/>
    <mergeCell ref="P949:Q949"/>
    <mergeCell ref="A942:A943"/>
    <mergeCell ref="B942:D943"/>
    <mergeCell ref="F942:G942"/>
    <mergeCell ref="H942:I942"/>
    <mergeCell ref="J942:K942"/>
    <mergeCell ref="L942:M942"/>
    <mergeCell ref="N942:O942"/>
    <mergeCell ref="P942:Q942"/>
    <mergeCell ref="F943:G943"/>
    <mergeCell ref="H943:I943"/>
    <mergeCell ref="J943:K943"/>
    <mergeCell ref="L943:M943"/>
    <mergeCell ref="N943:O943"/>
    <mergeCell ref="P943:Q943"/>
    <mergeCell ref="A944:A945"/>
    <mergeCell ref="B944:D945"/>
    <mergeCell ref="F944:G944"/>
    <mergeCell ref="H944:I944"/>
    <mergeCell ref="J944:K944"/>
    <mergeCell ref="L944:M944"/>
    <mergeCell ref="N944:O944"/>
    <mergeCell ref="P944:Q944"/>
    <mergeCell ref="F945:G945"/>
    <mergeCell ref="H945:I945"/>
    <mergeCell ref="J945:K945"/>
    <mergeCell ref="L945:M945"/>
    <mergeCell ref="N945:O945"/>
    <mergeCell ref="P945:Q945"/>
    <mergeCell ref="A938:A939"/>
    <mergeCell ref="B938:D939"/>
    <mergeCell ref="F938:G938"/>
    <mergeCell ref="H938:I938"/>
    <mergeCell ref="J938:K938"/>
    <mergeCell ref="L938:M938"/>
    <mergeCell ref="N938:O938"/>
    <mergeCell ref="P938:Q938"/>
    <mergeCell ref="F939:G939"/>
    <mergeCell ref="H939:I939"/>
    <mergeCell ref="J939:K939"/>
    <mergeCell ref="L939:M939"/>
    <mergeCell ref="N939:O939"/>
    <mergeCell ref="P939:Q939"/>
    <mergeCell ref="A940:A941"/>
    <mergeCell ref="B940:D941"/>
    <mergeCell ref="F940:G940"/>
    <mergeCell ref="H940:I940"/>
    <mergeCell ref="J940:K940"/>
    <mergeCell ref="L940:M940"/>
    <mergeCell ref="N940:O940"/>
    <mergeCell ref="P940:Q940"/>
    <mergeCell ref="F941:G941"/>
    <mergeCell ref="H941:I941"/>
    <mergeCell ref="J941:K941"/>
    <mergeCell ref="L941:M941"/>
    <mergeCell ref="N941:O941"/>
    <mergeCell ref="P941:Q941"/>
    <mergeCell ref="A934:A935"/>
    <mergeCell ref="B934:D935"/>
    <mergeCell ref="F934:G934"/>
    <mergeCell ref="H934:I934"/>
    <mergeCell ref="J934:K934"/>
    <mergeCell ref="L934:M934"/>
    <mergeCell ref="N934:O934"/>
    <mergeCell ref="P934:Q934"/>
    <mergeCell ref="F935:G935"/>
    <mergeCell ref="H935:I935"/>
    <mergeCell ref="J935:K935"/>
    <mergeCell ref="L935:M935"/>
    <mergeCell ref="N935:O935"/>
    <mergeCell ref="P935:Q935"/>
    <mergeCell ref="A936:A937"/>
    <mergeCell ref="B936:D937"/>
    <mergeCell ref="F936:G936"/>
    <mergeCell ref="H936:I936"/>
    <mergeCell ref="J936:K936"/>
    <mergeCell ref="L936:M936"/>
    <mergeCell ref="N936:O936"/>
    <mergeCell ref="P936:Q936"/>
    <mergeCell ref="F937:G937"/>
    <mergeCell ref="H937:I937"/>
    <mergeCell ref="J937:K937"/>
    <mergeCell ref="L937:M937"/>
    <mergeCell ref="N937:O937"/>
    <mergeCell ref="P937:Q937"/>
    <mergeCell ref="A930:A931"/>
    <mergeCell ref="B930:D931"/>
    <mergeCell ref="F930:G930"/>
    <mergeCell ref="H930:I930"/>
    <mergeCell ref="J930:K930"/>
    <mergeCell ref="L930:M930"/>
    <mergeCell ref="N930:O930"/>
    <mergeCell ref="P930:Q930"/>
    <mergeCell ref="F931:G931"/>
    <mergeCell ref="H931:I931"/>
    <mergeCell ref="J931:K931"/>
    <mergeCell ref="L931:M931"/>
    <mergeCell ref="N931:O931"/>
    <mergeCell ref="P931:Q931"/>
    <mergeCell ref="A932:A933"/>
    <mergeCell ref="B932:D933"/>
    <mergeCell ref="F932:G932"/>
    <mergeCell ref="H932:I932"/>
    <mergeCell ref="J932:K932"/>
    <mergeCell ref="L932:M932"/>
    <mergeCell ref="N932:O932"/>
    <mergeCell ref="P932:Q932"/>
    <mergeCell ref="F933:G933"/>
    <mergeCell ref="H933:I933"/>
    <mergeCell ref="J933:K933"/>
    <mergeCell ref="L933:M933"/>
    <mergeCell ref="N933:O933"/>
    <mergeCell ref="P933:Q933"/>
    <mergeCell ref="A926:A927"/>
    <mergeCell ref="B926:D927"/>
    <mergeCell ref="F926:G926"/>
    <mergeCell ref="H926:I926"/>
    <mergeCell ref="J926:K926"/>
    <mergeCell ref="L926:M926"/>
    <mergeCell ref="N926:O926"/>
    <mergeCell ref="P926:Q926"/>
    <mergeCell ref="F927:G927"/>
    <mergeCell ref="H927:I927"/>
    <mergeCell ref="J927:K927"/>
    <mergeCell ref="L927:M927"/>
    <mergeCell ref="N927:O927"/>
    <mergeCell ref="P927:Q927"/>
    <mergeCell ref="A928:A929"/>
    <mergeCell ref="B928:D929"/>
    <mergeCell ref="F928:G928"/>
    <mergeCell ref="H928:I928"/>
    <mergeCell ref="J928:K928"/>
    <mergeCell ref="L928:M928"/>
    <mergeCell ref="N928:O928"/>
    <mergeCell ref="P928:Q928"/>
    <mergeCell ref="F929:G929"/>
    <mergeCell ref="H929:I929"/>
    <mergeCell ref="J929:K929"/>
    <mergeCell ref="L929:M929"/>
    <mergeCell ref="N929:O929"/>
    <mergeCell ref="P929:Q929"/>
    <mergeCell ref="F920:G920"/>
    <mergeCell ref="H920:I920"/>
    <mergeCell ref="J920:K920"/>
    <mergeCell ref="L920:M920"/>
    <mergeCell ref="N920:O920"/>
    <mergeCell ref="P920:Q920"/>
    <mergeCell ref="D921:M922"/>
    <mergeCell ref="N921:O921"/>
    <mergeCell ref="P921:Q921"/>
    <mergeCell ref="D923:E923"/>
    <mergeCell ref="F923:H923"/>
    <mergeCell ref="L923:M923"/>
    <mergeCell ref="N923:O923"/>
    <mergeCell ref="P923:Q923"/>
    <mergeCell ref="B925:E925"/>
    <mergeCell ref="F925:G925"/>
    <mergeCell ref="H925:I925"/>
    <mergeCell ref="J925:K925"/>
    <mergeCell ref="L925:M925"/>
    <mergeCell ref="N925:O925"/>
    <mergeCell ref="P925:Q925"/>
    <mergeCell ref="A916:A917"/>
    <mergeCell ref="B916:D917"/>
    <mergeCell ref="F916:G916"/>
    <mergeCell ref="H916:I916"/>
    <mergeCell ref="J916:K916"/>
    <mergeCell ref="L916:M916"/>
    <mergeCell ref="N916:O916"/>
    <mergeCell ref="P916:Q916"/>
    <mergeCell ref="F917:G917"/>
    <mergeCell ref="H917:I917"/>
    <mergeCell ref="J917:K917"/>
    <mergeCell ref="L917:M917"/>
    <mergeCell ref="N917:O917"/>
    <mergeCell ref="P917:Q917"/>
    <mergeCell ref="A918:A919"/>
    <mergeCell ref="B918:D919"/>
    <mergeCell ref="F918:G918"/>
    <mergeCell ref="H918:I918"/>
    <mergeCell ref="J918:K918"/>
    <mergeCell ref="L918:M918"/>
    <mergeCell ref="N918:O918"/>
    <mergeCell ref="P918:Q918"/>
    <mergeCell ref="F919:G919"/>
    <mergeCell ref="H919:I919"/>
    <mergeCell ref="J919:K919"/>
    <mergeCell ref="L919:M919"/>
    <mergeCell ref="N919:O919"/>
    <mergeCell ref="P919:Q919"/>
    <mergeCell ref="A912:A913"/>
    <mergeCell ref="B912:D913"/>
    <mergeCell ref="F912:G912"/>
    <mergeCell ref="H912:I912"/>
    <mergeCell ref="J912:K912"/>
    <mergeCell ref="L912:M912"/>
    <mergeCell ref="N912:O912"/>
    <mergeCell ref="P912:Q912"/>
    <mergeCell ref="F913:G913"/>
    <mergeCell ref="H913:I913"/>
    <mergeCell ref="J913:K913"/>
    <mergeCell ref="L913:M913"/>
    <mergeCell ref="N913:O913"/>
    <mergeCell ref="P913:Q913"/>
    <mergeCell ref="A914:A915"/>
    <mergeCell ref="B914:D915"/>
    <mergeCell ref="F914:G914"/>
    <mergeCell ref="H914:I914"/>
    <mergeCell ref="J914:K914"/>
    <mergeCell ref="L914:M914"/>
    <mergeCell ref="N914:O914"/>
    <mergeCell ref="P914:Q914"/>
    <mergeCell ref="F915:G915"/>
    <mergeCell ref="H915:I915"/>
    <mergeCell ref="J915:K915"/>
    <mergeCell ref="L915:M915"/>
    <mergeCell ref="N915:O915"/>
    <mergeCell ref="P915:Q915"/>
    <mergeCell ref="A908:A909"/>
    <mergeCell ref="B908:D909"/>
    <mergeCell ref="F908:G908"/>
    <mergeCell ref="H908:I908"/>
    <mergeCell ref="J908:K908"/>
    <mergeCell ref="L908:M908"/>
    <mergeCell ref="N908:O908"/>
    <mergeCell ref="P908:Q908"/>
    <mergeCell ref="F909:G909"/>
    <mergeCell ref="H909:I909"/>
    <mergeCell ref="J909:K909"/>
    <mergeCell ref="L909:M909"/>
    <mergeCell ref="N909:O909"/>
    <mergeCell ref="P909:Q909"/>
    <mergeCell ref="A910:A911"/>
    <mergeCell ref="B910:D911"/>
    <mergeCell ref="F910:G910"/>
    <mergeCell ref="H910:I910"/>
    <mergeCell ref="J910:K910"/>
    <mergeCell ref="L910:M910"/>
    <mergeCell ref="N910:O910"/>
    <mergeCell ref="P910:Q910"/>
    <mergeCell ref="F911:G911"/>
    <mergeCell ref="H911:I911"/>
    <mergeCell ref="J911:K911"/>
    <mergeCell ref="L911:M911"/>
    <mergeCell ref="N911:O911"/>
    <mergeCell ref="P911:Q911"/>
    <mergeCell ref="A904:A905"/>
    <mergeCell ref="B904:D905"/>
    <mergeCell ref="F904:G904"/>
    <mergeCell ref="H904:I904"/>
    <mergeCell ref="J904:K904"/>
    <mergeCell ref="L904:M904"/>
    <mergeCell ref="N904:O904"/>
    <mergeCell ref="P904:Q904"/>
    <mergeCell ref="F905:G905"/>
    <mergeCell ref="H905:I905"/>
    <mergeCell ref="J905:K905"/>
    <mergeCell ref="L905:M905"/>
    <mergeCell ref="N905:O905"/>
    <mergeCell ref="P905:Q905"/>
    <mergeCell ref="A906:A907"/>
    <mergeCell ref="B906:D907"/>
    <mergeCell ref="F906:G906"/>
    <mergeCell ref="H906:I906"/>
    <mergeCell ref="J906:K906"/>
    <mergeCell ref="L906:M906"/>
    <mergeCell ref="N906:O906"/>
    <mergeCell ref="P906:Q906"/>
    <mergeCell ref="F907:G907"/>
    <mergeCell ref="H907:I907"/>
    <mergeCell ref="J907:K907"/>
    <mergeCell ref="L907:M907"/>
    <mergeCell ref="N907:O907"/>
    <mergeCell ref="P907:Q907"/>
    <mergeCell ref="A900:A901"/>
    <mergeCell ref="B900:D901"/>
    <mergeCell ref="F900:G900"/>
    <mergeCell ref="H900:I900"/>
    <mergeCell ref="J900:K900"/>
    <mergeCell ref="L900:M900"/>
    <mergeCell ref="N900:O900"/>
    <mergeCell ref="P900:Q900"/>
    <mergeCell ref="F901:G901"/>
    <mergeCell ref="H901:I901"/>
    <mergeCell ref="J901:K901"/>
    <mergeCell ref="L901:M901"/>
    <mergeCell ref="N901:O901"/>
    <mergeCell ref="P901:Q901"/>
    <mergeCell ref="A902:A903"/>
    <mergeCell ref="B902:D903"/>
    <mergeCell ref="F902:G902"/>
    <mergeCell ref="H902:I902"/>
    <mergeCell ref="J902:K902"/>
    <mergeCell ref="L902:M902"/>
    <mergeCell ref="N902:O902"/>
    <mergeCell ref="P902:Q902"/>
    <mergeCell ref="F903:G903"/>
    <mergeCell ref="H903:I903"/>
    <mergeCell ref="J903:K903"/>
    <mergeCell ref="L903:M903"/>
    <mergeCell ref="N903:O903"/>
    <mergeCell ref="P903:Q903"/>
    <mergeCell ref="A896:A897"/>
    <mergeCell ref="B896:D897"/>
    <mergeCell ref="F896:G896"/>
    <mergeCell ref="H896:I896"/>
    <mergeCell ref="J896:K896"/>
    <mergeCell ref="L896:M896"/>
    <mergeCell ref="N896:O896"/>
    <mergeCell ref="P896:Q896"/>
    <mergeCell ref="F897:G897"/>
    <mergeCell ref="H897:I897"/>
    <mergeCell ref="J897:K897"/>
    <mergeCell ref="L897:M897"/>
    <mergeCell ref="N897:O897"/>
    <mergeCell ref="P897:Q897"/>
    <mergeCell ref="A898:A899"/>
    <mergeCell ref="B898:D899"/>
    <mergeCell ref="F898:G898"/>
    <mergeCell ref="H898:I898"/>
    <mergeCell ref="J898:K898"/>
    <mergeCell ref="L898:M898"/>
    <mergeCell ref="N898:O898"/>
    <mergeCell ref="P898:Q898"/>
    <mergeCell ref="F899:G899"/>
    <mergeCell ref="H899:I899"/>
    <mergeCell ref="J899:K899"/>
    <mergeCell ref="L899:M899"/>
    <mergeCell ref="N899:O899"/>
    <mergeCell ref="P899:Q899"/>
    <mergeCell ref="A892:A893"/>
    <mergeCell ref="B892:D893"/>
    <mergeCell ref="F892:G892"/>
    <mergeCell ref="H892:I892"/>
    <mergeCell ref="J892:K892"/>
    <mergeCell ref="L892:M892"/>
    <mergeCell ref="N892:O892"/>
    <mergeCell ref="P892:Q892"/>
    <mergeCell ref="F893:G893"/>
    <mergeCell ref="H893:I893"/>
    <mergeCell ref="J893:K893"/>
    <mergeCell ref="L893:M893"/>
    <mergeCell ref="N893:O893"/>
    <mergeCell ref="P893:Q893"/>
    <mergeCell ref="A894:A895"/>
    <mergeCell ref="B894:D895"/>
    <mergeCell ref="F894:G894"/>
    <mergeCell ref="H894:I894"/>
    <mergeCell ref="J894:K894"/>
    <mergeCell ref="L894:M894"/>
    <mergeCell ref="N894:O894"/>
    <mergeCell ref="P894:Q894"/>
    <mergeCell ref="F895:G895"/>
    <mergeCell ref="H895:I895"/>
    <mergeCell ref="J895:K895"/>
    <mergeCell ref="L895:M895"/>
    <mergeCell ref="N895:O895"/>
    <mergeCell ref="P895:Q895"/>
    <mergeCell ref="A888:A889"/>
    <mergeCell ref="B888:D889"/>
    <mergeCell ref="F888:G888"/>
    <mergeCell ref="H888:I888"/>
    <mergeCell ref="J888:K888"/>
    <mergeCell ref="L888:M888"/>
    <mergeCell ref="N888:O888"/>
    <mergeCell ref="P888:Q888"/>
    <mergeCell ref="F889:G889"/>
    <mergeCell ref="H889:I889"/>
    <mergeCell ref="J889:K889"/>
    <mergeCell ref="L889:M889"/>
    <mergeCell ref="N889:O889"/>
    <mergeCell ref="P889:Q889"/>
    <mergeCell ref="A890:A891"/>
    <mergeCell ref="B890:D891"/>
    <mergeCell ref="F890:G890"/>
    <mergeCell ref="H890:I890"/>
    <mergeCell ref="J890:K890"/>
    <mergeCell ref="L890:M890"/>
    <mergeCell ref="N890:O890"/>
    <mergeCell ref="P890:Q890"/>
    <mergeCell ref="F891:G891"/>
    <mergeCell ref="H891:I891"/>
    <mergeCell ref="J891:K891"/>
    <mergeCell ref="L891:M891"/>
    <mergeCell ref="N891:O891"/>
    <mergeCell ref="P891:Q891"/>
    <mergeCell ref="D881:M882"/>
    <mergeCell ref="N881:O881"/>
    <mergeCell ref="P881:Q881"/>
    <mergeCell ref="D883:E883"/>
    <mergeCell ref="F883:H883"/>
    <mergeCell ref="L883:M883"/>
    <mergeCell ref="N883:O883"/>
    <mergeCell ref="P883:Q883"/>
    <mergeCell ref="B885:E885"/>
    <mergeCell ref="F885:G885"/>
    <mergeCell ref="H885:I885"/>
    <mergeCell ref="J885:K885"/>
    <mergeCell ref="L885:M885"/>
    <mergeCell ref="N885:O885"/>
    <mergeCell ref="P885:Q885"/>
    <mergeCell ref="A886:A887"/>
    <mergeCell ref="B886:D887"/>
    <mergeCell ref="F886:G886"/>
    <mergeCell ref="H886:I886"/>
    <mergeCell ref="J886:K886"/>
    <mergeCell ref="L886:M886"/>
    <mergeCell ref="N886:O886"/>
    <mergeCell ref="P886:Q886"/>
    <mergeCell ref="F887:G887"/>
    <mergeCell ref="H887:I887"/>
    <mergeCell ref="J887:K887"/>
    <mergeCell ref="L887:M887"/>
    <mergeCell ref="N887:O887"/>
    <mergeCell ref="P887:Q887"/>
    <mergeCell ref="A878:A879"/>
    <mergeCell ref="B878:D879"/>
    <mergeCell ref="F878:G878"/>
    <mergeCell ref="H878:I878"/>
    <mergeCell ref="J878:K878"/>
    <mergeCell ref="L878:M878"/>
    <mergeCell ref="N878:O878"/>
    <mergeCell ref="P878:Q878"/>
    <mergeCell ref="F879:G879"/>
    <mergeCell ref="H879:I879"/>
    <mergeCell ref="J879:K879"/>
    <mergeCell ref="L879:M879"/>
    <mergeCell ref="N879:O879"/>
    <mergeCell ref="P879:Q879"/>
    <mergeCell ref="F880:G880"/>
    <mergeCell ref="H880:I880"/>
    <mergeCell ref="J880:K880"/>
    <mergeCell ref="L880:M880"/>
    <mergeCell ref="N880:O880"/>
    <mergeCell ref="P880:Q880"/>
    <mergeCell ref="A874:A875"/>
    <mergeCell ref="B874:D875"/>
    <mergeCell ref="F874:G874"/>
    <mergeCell ref="H874:I874"/>
    <mergeCell ref="J874:K874"/>
    <mergeCell ref="L874:M874"/>
    <mergeCell ref="N874:O874"/>
    <mergeCell ref="P874:Q874"/>
    <mergeCell ref="F875:G875"/>
    <mergeCell ref="H875:I875"/>
    <mergeCell ref="J875:K875"/>
    <mergeCell ref="L875:M875"/>
    <mergeCell ref="N875:O875"/>
    <mergeCell ref="P875:Q875"/>
    <mergeCell ref="A876:A877"/>
    <mergeCell ref="B876:D877"/>
    <mergeCell ref="F876:G876"/>
    <mergeCell ref="H876:I876"/>
    <mergeCell ref="J876:K876"/>
    <mergeCell ref="L876:M876"/>
    <mergeCell ref="N876:O876"/>
    <mergeCell ref="P876:Q876"/>
    <mergeCell ref="F877:G877"/>
    <mergeCell ref="H877:I877"/>
    <mergeCell ref="J877:K877"/>
    <mergeCell ref="L877:M877"/>
    <mergeCell ref="N877:O877"/>
    <mergeCell ref="P877:Q877"/>
    <mergeCell ref="A870:A871"/>
    <mergeCell ref="B870:D871"/>
    <mergeCell ref="F870:G870"/>
    <mergeCell ref="H870:I870"/>
    <mergeCell ref="J870:K870"/>
    <mergeCell ref="L870:M870"/>
    <mergeCell ref="N870:O870"/>
    <mergeCell ref="P870:Q870"/>
    <mergeCell ref="F871:G871"/>
    <mergeCell ref="H871:I871"/>
    <mergeCell ref="J871:K871"/>
    <mergeCell ref="L871:M871"/>
    <mergeCell ref="N871:O871"/>
    <mergeCell ref="P871:Q871"/>
    <mergeCell ref="A872:A873"/>
    <mergeCell ref="B872:D873"/>
    <mergeCell ref="F872:G872"/>
    <mergeCell ref="H872:I872"/>
    <mergeCell ref="J872:K872"/>
    <mergeCell ref="L872:M872"/>
    <mergeCell ref="N872:O872"/>
    <mergeCell ref="P872:Q872"/>
    <mergeCell ref="F873:G873"/>
    <mergeCell ref="H873:I873"/>
    <mergeCell ref="J873:K873"/>
    <mergeCell ref="L873:M873"/>
    <mergeCell ref="N873:O873"/>
    <mergeCell ref="P873:Q873"/>
    <mergeCell ref="A866:A867"/>
    <mergeCell ref="B866:D867"/>
    <mergeCell ref="F866:G866"/>
    <mergeCell ref="H866:I866"/>
    <mergeCell ref="J866:K866"/>
    <mergeCell ref="L866:M866"/>
    <mergeCell ref="N866:O866"/>
    <mergeCell ref="P866:Q866"/>
    <mergeCell ref="F867:G867"/>
    <mergeCell ref="H867:I867"/>
    <mergeCell ref="J867:K867"/>
    <mergeCell ref="L867:M867"/>
    <mergeCell ref="N867:O867"/>
    <mergeCell ref="P867:Q867"/>
    <mergeCell ref="A868:A869"/>
    <mergeCell ref="B868:D869"/>
    <mergeCell ref="F868:G868"/>
    <mergeCell ref="H868:I868"/>
    <mergeCell ref="J868:K868"/>
    <mergeCell ref="L868:M868"/>
    <mergeCell ref="N868:O868"/>
    <mergeCell ref="P868:Q868"/>
    <mergeCell ref="F869:G869"/>
    <mergeCell ref="H869:I869"/>
    <mergeCell ref="J869:K869"/>
    <mergeCell ref="L869:M869"/>
    <mergeCell ref="N869:O869"/>
    <mergeCell ref="P869:Q869"/>
    <mergeCell ref="A862:A863"/>
    <mergeCell ref="B862:D863"/>
    <mergeCell ref="F862:G862"/>
    <mergeCell ref="H862:I862"/>
    <mergeCell ref="J862:K862"/>
    <mergeCell ref="L862:M862"/>
    <mergeCell ref="N862:O862"/>
    <mergeCell ref="P862:Q862"/>
    <mergeCell ref="F863:G863"/>
    <mergeCell ref="H863:I863"/>
    <mergeCell ref="J863:K863"/>
    <mergeCell ref="L863:M863"/>
    <mergeCell ref="N863:O863"/>
    <mergeCell ref="P863:Q863"/>
    <mergeCell ref="A864:A865"/>
    <mergeCell ref="B864:D865"/>
    <mergeCell ref="F864:G864"/>
    <mergeCell ref="H864:I864"/>
    <mergeCell ref="J864:K864"/>
    <mergeCell ref="L864:M864"/>
    <mergeCell ref="N864:O864"/>
    <mergeCell ref="P864:Q864"/>
    <mergeCell ref="F865:G865"/>
    <mergeCell ref="H865:I865"/>
    <mergeCell ref="J865:K865"/>
    <mergeCell ref="L865:M865"/>
    <mergeCell ref="N865:O865"/>
    <mergeCell ref="P865:Q865"/>
    <mergeCell ref="A858:A859"/>
    <mergeCell ref="B858:D859"/>
    <mergeCell ref="F858:G858"/>
    <mergeCell ref="H858:I858"/>
    <mergeCell ref="J858:K858"/>
    <mergeCell ref="L858:M858"/>
    <mergeCell ref="N858:O858"/>
    <mergeCell ref="P858:Q858"/>
    <mergeCell ref="F859:G859"/>
    <mergeCell ref="H859:I859"/>
    <mergeCell ref="J859:K859"/>
    <mergeCell ref="L859:M859"/>
    <mergeCell ref="N859:O859"/>
    <mergeCell ref="P859:Q859"/>
    <mergeCell ref="A860:A861"/>
    <mergeCell ref="B860:D861"/>
    <mergeCell ref="F860:G860"/>
    <mergeCell ref="H860:I860"/>
    <mergeCell ref="J860:K860"/>
    <mergeCell ref="L860:M860"/>
    <mergeCell ref="N860:O860"/>
    <mergeCell ref="P860:Q860"/>
    <mergeCell ref="F861:G861"/>
    <mergeCell ref="H861:I861"/>
    <mergeCell ref="J861:K861"/>
    <mergeCell ref="L861:M861"/>
    <mergeCell ref="N861:O861"/>
    <mergeCell ref="P861:Q861"/>
    <mergeCell ref="A854:A855"/>
    <mergeCell ref="B854:D855"/>
    <mergeCell ref="F854:G854"/>
    <mergeCell ref="H854:I854"/>
    <mergeCell ref="J854:K854"/>
    <mergeCell ref="L854:M854"/>
    <mergeCell ref="N854:O854"/>
    <mergeCell ref="P854:Q854"/>
    <mergeCell ref="F855:G855"/>
    <mergeCell ref="H855:I855"/>
    <mergeCell ref="J855:K855"/>
    <mergeCell ref="L855:M855"/>
    <mergeCell ref="N855:O855"/>
    <mergeCell ref="P855:Q855"/>
    <mergeCell ref="A856:A857"/>
    <mergeCell ref="B856:D857"/>
    <mergeCell ref="F856:G856"/>
    <mergeCell ref="H856:I856"/>
    <mergeCell ref="J856:K856"/>
    <mergeCell ref="L856:M856"/>
    <mergeCell ref="N856:O856"/>
    <mergeCell ref="P856:Q856"/>
    <mergeCell ref="F857:G857"/>
    <mergeCell ref="H857:I857"/>
    <mergeCell ref="J857:K857"/>
    <mergeCell ref="L857:M857"/>
    <mergeCell ref="N857:O857"/>
    <mergeCell ref="P857:Q857"/>
    <mergeCell ref="A850:A851"/>
    <mergeCell ref="B850:D851"/>
    <mergeCell ref="F850:G850"/>
    <mergeCell ref="H850:I850"/>
    <mergeCell ref="J850:K850"/>
    <mergeCell ref="L850:M850"/>
    <mergeCell ref="N850:O850"/>
    <mergeCell ref="P850:Q850"/>
    <mergeCell ref="F851:G851"/>
    <mergeCell ref="H851:I851"/>
    <mergeCell ref="J851:K851"/>
    <mergeCell ref="L851:M851"/>
    <mergeCell ref="N851:O851"/>
    <mergeCell ref="P851:Q851"/>
    <mergeCell ref="A852:A853"/>
    <mergeCell ref="B852:D853"/>
    <mergeCell ref="F852:G852"/>
    <mergeCell ref="H852:I852"/>
    <mergeCell ref="J852:K852"/>
    <mergeCell ref="L852:M852"/>
    <mergeCell ref="N852:O852"/>
    <mergeCell ref="P852:Q852"/>
    <mergeCell ref="F853:G853"/>
    <mergeCell ref="H853:I853"/>
    <mergeCell ref="J853:K853"/>
    <mergeCell ref="L853:M853"/>
    <mergeCell ref="N853:O853"/>
    <mergeCell ref="P853:Q853"/>
    <mergeCell ref="A846:A847"/>
    <mergeCell ref="B846:D847"/>
    <mergeCell ref="F846:G846"/>
    <mergeCell ref="H846:I846"/>
    <mergeCell ref="J846:K846"/>
    <mergeCell ref="L846:M846"/>
    <mergeCell ref="N846:O846"/>
    <mergeCell ref="P846:Q846"/>
    <mergeCell ref="F847:G847"/>
    <mergeCell ref="H847:I847"/>
    <mergeCell ref="J847:K847"/>
    <mergeCell ref="L847:M847"/>
    <mergeCell ref="N847:O847"/>
    <mergeCell ref="P847:Q847"/>
    <mergeCell ref="A848:A849"/>
    <mergeCell ref="B848:D849"/>
    <mergeCell ref="F848:G848"/>
    <mergeCell ref="H848:I848"/>
    <mergeCell ref="J848:K848"/>
    <mergeCell ref="L848:M848"/>
    <mergeCell ref="N848:O848"/>
    <mergeCell ref="P848:Q848"/>
    <mergeCell ref="F849:G849"/>
    <mergeCell ref="H849:I849"/>
    <mergeCell ref="J849:K849"/>
    <mergeCell ref="L849:M849"/>
    <mergeCell ref="N849:O849"/>
    <mergeCell ref="P849:Q849"/>
    <mergeCell ref="F800:G800"/>
    <mergeCell ref="H800:I800"/>
    <mergeCell ref="J800:K800"/>
    <mergeCell ref="L800:M800"/>
    <mergeCell ref="N800:O800"/>
    <mergeCell ref="P800:Q800"/>
    <mergeCell ref="D841:M842"/>
    <mergeCell ref="N841:O841"/>
    <mergeCell ref="P841:Q841"/>
    <mergeCell ref="D843:E843"/>
    <mergeCell ref="F843:H843"/>
    <mergeCell ref="L843:M843"/>
    <mergeCell ref="N843:O843"/>
    <mergeCell ref="P843:Q843"/>
    <mergeCell ref="B845:E845"/>
    <mergeCell ref="F845:G845"/>
    <mergeCell ref="H845:I845"/>
    <mergeCell ref="J845:K845"/>
    <mergeCell ref="L845:M845"/>
    <mergeCell ref="N845:O845"/>
    <mergeCell ref="P845:Q845"/>
    <mergeCell ref="A796:A797"/>
    <mergeCell ref="B796:D797"/>
    <mergeCell ref="F796:G796"/>
    <mergeCell ref="H796:I796"/>
    <mergeCell ref="J796:K796"/>
    <mergeCell ref="L796:M796"/>
    <mergeCell ref="N796:O796"/>
    <mergeCell ref="P796:Q796"/>
    <mergeCell ref="F797:G797"/>
    <mergeCell ref="H797:I797"/>
    <mergeCell ref="J797:K797"/>
    <mergeCell ref="L797:M797"/>
    <mergeCell ref="N797:O797"/>
    <mergeCell ref="P797:Q797"/>
    <mergeCell ref="A798:A799"/>
    <mergeCell ref="B798:D799"/>
    <mergeCell ref="F798:G798"/>
    <mergeCell ref="H798:I798"/>
    <mergeCell ref="J798:K798"/>
    <mergeCell ref="L798:M798"/>
    <mergeCell ref="N798:O798"/>
    <mergeCell ref="P798:Q798"/>
    <mergeCell ref="F799:G799"/>
    <mergeCell ref="H799:I799"/>
    <mergeCell ref="J799:K799"/>
    <mergeCell ref="L799:M799"/>
    <mergeCell ref="N799:O799"/>
    <mergeCell ref="P799:Q799"/>
    <mergeCell ref="A792:A793"/>
    <mergeCell ref="B792:D793"/>
    <mergeCell ref="F792:G792"/>
    <mergeCell ref="H792:I792"/>
    <mergeCell ref="J792:K792"/>
    <mergeCell ref="L792:M792"/>
    <mergeCell ref="N792:O792"/>
    <mergeCell ref="P792:Q792"/>
    <mergeCell ref="F793:G793"/>
    <mergeCell ref="H793:I793"/>
    <mergeCell ref="J793:K793"/>
    <mergeCell ref="L793:M793"/>
    <mergeCell ref="N793:O793"/>
    <mergeCell ref="P793:Q793"/>
    <mergeCell ref="A794:A795"/>
    <mergeCell ref="B794:D795"/>
    <mergeCell ref="F794:G794"/>
    <mergeCell ref="H794:I794"/>
    <mergeCell ref="J794:K794"/>
    <mergeCell ref="L794:M794"/>
    <mergeCell ref="N794:O794"/>
    <mergeCell ref="P794:Q794"/>
    <mergeCell ref="F795:G795"/>
    <mergeCell ref="H795:I795"/>
    <mergeCell ref="J795:K795"/>
    <mergeCell ref="L795:M795"/>
    <mergeCell ref="N795:O795"/>
    <mergeCell ref="P795:Q795"/>
    <mergeCell ref="A788:A789"/>
    <mergeCell ref="B788:D789"/>
    <mergeCell ref="F788:G788"/>
    <mergeCell ref="H788:I788"/>
    <mergeCell ref="J788:K788"/>
    <mergeCell ref="L788:M788"/>
    <mergeCell ref="N788:O788"/>
    <mergeCell ref="P788:Q788"/>
    <mergeCell ref="F789:G789"/>
    <mergeCell ref="H789:I789"/>
    <mergeCell ref="J789:K789"/>
    <mergeCell ref="L789:M789"/>
    <mergeCell ref="N789:O789"/>
    <mergeCell ref="P789:Q789"/>
    <mergeCell ref="A790:A791"/>
    <mergeCell ref="B790:D791"/>
    <mergeCell ref="F790:G790"/>
    <mergeCell ref="H790:I790"/>
    <mergeCell ref="J790:K790"/>
    <mergeCell ref="L790:M790"/>
    <mergeCell ref="N790:O790"/>
    <mergeCell ref="P790:Q790"/>
    <mergeCell ref="F791:G791"/>
    <mergeCell ref="H791:I791"/>
    <mergeCell ref="J791:K791"/>
    <mergeCell ref="L791:M791"/>
    <mergeCell ref="N791:O791"/>
    <mergeCell ref="P791:Q791"/>
    <mergeCell ref="A784:A785"/>
    <mergeCell ref="B784:D785"/>
    <mergeCell ref="F784:G784"/>
    <mergeCell ref="H784:I784"/>
    <mergeCell ref="J784:K784"/>
    <mergeCell ref="L784:M784"/>
    <mergeCell ref="N784:O784"/>
    <mergeCell ref="P784:Q784"/>
    <mergeCell ref="F785:G785"/>
    <mergeCell ref="H785:I785"/>
    <mergeCell ref="J785:K785"/>
    <mergeCell ref="L785:M785"/>
    <mergeCell ref="N785:O785"/>
    <mergeCell ref="P785:Q785"/>
    <mergeCell ref="A786:A787"/>
    <mergeCell ref="B786:D787"/>
    <mergeCell ref="F786:G786"/>
    <mergeCell ref="H786:I786"/>
    <mergeCell ref="J786:K786"/>
    <mergeCell ref="L786:M786"/>
    <mergeCell ref="N786:O786"/>
    <mergeCell ref="P786:Q786"/>
    <mergeCell ref="F787:G787"/>
    <mergeCell ref="H787:I787"/>
    <mergeCell ref="J787:K787"/>
    <mergeCell ref="L787:M787"/>
    <mergeCell ref="N787:O787"/>
    <mergeCell ref="P787:Q787"/>
    <mergeCell ref="A780:A781"/>
    <mergeCell ref="B780:D781"/>
    <mergeCell ref="F780:G780"/>
    <mergeCell ref="H780:I780"/>
    <mergeCell ref="J780:K780"/>
    <mergeCell ref="L780:M780"/>
    <mergeCell ref="N780:O780"/>
    <mergeCell ref="P780:Q780"/>
    <mergeCell ref="F781:G781"/>
    <mergeCell ref="H781:I781"/>
    <mergeCell ref="J781:K781"/>
    <mergeCell ref="L781:M781"/>
    <mergeCell ref="N781:O781"/>
    <mergeCell ref="P781:Q781"/>
    <mergeCell ref="A782:A783"/>
    <mergeCell ref="B782:D783"/>
    <mergeCell ref="F782:G782"/>
    <mergeCell ref="H782:I782"/>
    <mergeCell ref="J782:K782"/>
    <mergeCell ref="L782:M782"/>
    <mergeCell ref="N782:O782"/>
    <mergeCell ref="P782:Q782"/>
    <mergeCell ref="F783:G783"/>
    <mergeCell ref="H783:I783"/>
    <mergeCell ref="J783:K783"/>
    <mergeCell ref="L783:M783"/>
    <mergeCell ref="N783:O783"/>
    <mergeCell ref="P783:Q783"/>
    <mergeCell ref="A776:A777"/>
    <mergeCell ref="B776:D777"/>
    <mergeCell ref="F776:G776"/>
    <mergeCell ref="H776:I776"/>
    <mergeCell ref="J776:K776"/>
    <mergeCell ref="L776:M776"/>
    <mergeCell ref="N776:O776"/>
    <mergeCell ref="P776:Q776"/>
    <mergeCell ref="F777:G777"/>
    <mergeCell ref="H777:I777"/>
    <mergeCell ref="J777:K777"/>
    <mergeCell ref="L777:M777"/>
    <mergeCell ref="N777:O777"/>
    <mergeCell ref="P777:Q777"/>
    <mergeCell ref="A778:A779"/>
    <mergeCell ref="B778:D779"/>
    <mergeCell ref="F778:G778"/>
    <mergeCell ref="H778:I778"/>
    <mergeCell ref="J778:K778"/>
    <mergeCell ref="L778:M778"/>
    <mergeCell ref="N778:O778"/>
    <mergeCell ref="P778:Q778"/>
    <mergeCell ref="F779:G779"/>
    <mergeCell ref="H779:I779"/>
    <mergeCell ref="J779:K779"/>
    <mergeCell ref="L779:M779"/>
    <mergeCell ref="N779:O779"/>
    <mergeCell ref="P779:Q779"/>
    <mergeCell ref="A772:A773"/>
    <mergeCell ref="B772:D773"/>
    <mergeCell ref="F772:G772"/>
    <mergeCell ref="H772:I772"/>
    <mergeCell ref="J772:K772"/>
    <mergeCell ref="L772:M772"/>
    <mergeCell ref="N772:O772"/>
    <mergeCell ref="P772:Q772"/>
    <mergeCell ref="F773:G773"/>
    <mergeCell ref="H773:I773"/>
    <mergeCell ref="J773:K773"/>
    <mergeCell ref="L773:M773"/>
    <mergeCell ref="N773:O773"/>
    <mergeCell ref="P773:Q773"/>
    <mergeCell ref="A774:A775"/>
    <mergeCell ref="B774:D775"/>
    <mergeCell ref="F774:G774"/>
    <mergeCell ref="H774:I774"/>
    <mergeCell ref="J774:K774"/>
    <mergeCell ref="L774:M774"/>
    <mergeCell ref="N774:O774"/>
    <mergeCell ref="P774:Q774"/>
    <mergeCell ref="F775:G775"/>
    <mergeCell ref="H775:I775"/>
    <mergeCell ref="J775:K775"/>
    <mergeCell ref="L775:M775"/>
    <mergeCell ref="N775:O775"/>
    <mergeCell ref="P775:Q775"/>
    <mergeCell ref="A768:A769"/>
    <mergeCell ref="B768:D769"/>
    <mergeCell ref="F768:G768"/>
    <mergeCell ref="H768:I768"/>
    <mergeCell ref="J768:K768"/>
    <mergeCell ref="L768:M768"/>
    <mergeCell ref="N768:O768"/>
    <mergeCell ref="P768:Q768"/>
    <mergeCell ref="F769:G769"/>
    <mergeCell ref="H769:I769"/>
    <mergeCell ref="J769:K769"/>
    <mergeCell ref="L769:M769"/>
    <mergeCell ref="N769:O769"/>
    <mergeCell ref="P769:Q769"/>
    <mergeCell ref="A770:A771"/>
    <mergeCell ref="B770:D771"/>
    <mergeCell ref="F770:G770"/>
    <mergeCell ref="H770:I770"/>
    <mergeCell ref="J770:K770"/>
    <mergeCell ref="L770:M770"/>
    <mergeCell ref="N770:O770"/>
    <mergeCell ref="P770:Q770"/>
    <mergeCell ref="F771:G771"/>
    <mergeCell ref="H771:I771"/>
    <mergeCell ref="J771:K771"/>
    <mergeCell ref="L771:M771"/>
    <mergeCell ref="N771:O771"/>
    <mergeCell ref="P771:Q771"/>
    <mergeCell ref="D761:M762"/>
    <mergeCell ref="N761:O761"/>
    <mergeCell ref="P761:Q761"/>
    <mergeCell ref="D763:E763"/>
    <mergeCell ref="F763:H763"/>
    <mergeCell ref="L763:M763"/>
    <mergeCell ref="N763:O763"/>
    <mergeCell ref="P763:Q763"/>
    <mergeCell ref="B765:E765"/>
    <mergeCell ref="F765:G765"/>
    <mergeCell ref="H765:I765"/>
    <mergeCell ref="J765:K765"/>
    <mergeCell ref="L765:M765"/>
    <mergeCell ref="N765:O765"/>
    <mergeCell ref="P765:Q765"/>
    <mergeCell ref="A766:A767"/>
    <mergeCell ref="B766:D767"/>
    <mergeCell ref="F766:G766"/>
    <mergeCell ref="H766:I766"/>
    <mergeCell ref="J766:K766"/>
    <mergeCell ref="L766:M766"/>
    <mergeCell ref="N766:O766"/>
    <mergeCell ref="P766:Q766"/>
    <mergeCell ref="F767:G767"/>
    <mergeCell ref="H767:I767"/>
    <mergeCell ref="J767:K767"/>
    <mergeCell ref="L767:M767"/>
    <mergeCell ref="N767:O767"/>
    <mergeCell ref="P767:Q767"/>
    <mergeCell ref="F760:G760"/>
    <mergeCell ref="H760:I760"/>
    <mergeCell ref="J760:K760"/>
    <mergeCell ref="L760:M760"/>
    <mergeCell ref="N760:O760"/>
    <mergeCell ref="P760:Q760"/>
    <mergeCell ref="N758:O758"/>
    <mergeCell ref="P758:Q758"/>
    <mergeCell ref="F759:G759"/>
    <mergeCell ref="H759:I759"/>
    <mergeCell ref="J759:K759"/>
    <mergeCell ref="L759:M759"/>
    <mergeCell ref="N759:O759"/>
    <mergeCell ref="P759:Q759"/>
    <mergeCell ref="A758:A759"/>
    <mergeCell ref="B758:D759"/>
    <mergeCell ref="F758:G758"/>
    <mergeCell ref="H758:I758"/>
    <mergeCell ref="J758:K758"/>
    <mergeCell ref="L758:M758"/>
    <mergeCell ref="N756:O756"/>
    <mergeCell ref="P756:Q756"/>
    <mergeCell ref="F757:G757"/>
    <mergeCell ref="H757:I757"/>
    <mergeCell ref="J757:K757"/>
    <mergeCell ref="L757:M757"/>
    <mergeCell ref="N757:O757"/>
    <mergeCell ref="P757:Q757"/>
    <mergeCell ref="A756:A757"/>
    <mergeCell ref="B756:D757"/>
    <mergeCell ref="F756:G756"/>
    <mergeCell ref="H756:I756"/>
    <mergeCell ref="J756:K756"/>
    <mergeCell ref="L756:M756"/>
    <mergeCell ref="N754:O754"/>
    <mergeCell ref="P754:Q754"/>
    <mergeCell ref="F755:G755"/>
    <mergeCell ref="H755:I755"/>
    <mergeCell ref="J755:K755"/>
    <mergeCell ref="L755:M755"/>
    <mergeCell ref="N755:O755"/>
    <mergeCell ref="P755:Q755"/>
    <mergeCell ref="A754:A755"/>
    <mergeCell ref="B754:D755"/>
    <mergeCell ref="F754:G754"/>
    <mergeCell ref="H754:I754"/>
    <mergeCell ref="J754:K754"/>
    <mergeCell ref="L754:M754"/>
    <mergeCell ref="N752:O752"/>
    <mergeCell ref="P752:Q752"/>
    <mergeCell ref="F753:G753"/>
    <mergeCell ref="H753:I753"/>
    <mergeCell ref="J753:K753"/>
    <mergeCell ref="L753:M753"/>
    <mergeCell ref="N753:O753"/>
    <mergeCell ref="P753:Q753"/>
    <mergeCell ref="A752:A753"/>
    <mergeCell ref="B752:D753"/>
    <mergeCell ref="F752:G752"/>
    <mergeCell ref="H752:I752"/>
    <mergeCell ref="J752:K752"/>
    <mergeCell ref="L752:M752"/>
    <mergeCell ref="N750:O750"/>
    <mergeCell ref="P750:Q750"/>
    <mergeCell ref="F751:G751"/>
    <mergeCell ref="H751:I751"/>
    <mergeCell ref="J751:K751"/>
    <mergeCell ref="L751:M751"/>
    <mergeCell ref="N751:O751"/>
    <mergeCell ref="P751:Q751"/>
    <mergeCell ref="A750:A751"/>
    <mergeCell ref="B750:D751"/>
    <mergeCell ref="F750:G750"/>
    <mergeCell ref="H750:I750"/>
    <mergeCell ref="J750:K750"/>
    <mergeCell ref="L750:M750"/>
    <mergeCell ref="N748:O748"/>
    <mergeCell ref="P748:Q748"/>
    <mergeCell ref="F749:G749"/>
    <mergeCell ref="H749:I749"/>
    <mergeCell ref="J749:K749"/>
    <mergeCell ref="L749:M749"/>
    <mergeCell ref="N749:O749"/>
    <mergeCell ref="P749:Q749"/>
    <mergeCell ref="A748:A749"/>
    <mergeCell ref="B748:D749"/>
    <mergeCell ref="F748:G748"/>
    <mergeCell ref="H748:I748"/>
    <mergeCell ref="J748:K748"/>
    <mergeCell ref="L748:M748"/>
    <mergeCell ref="N746:O746"/>
    <mergeCell ref="P746:Q746"/>
    <mergeCell ref="F747:G747"/>
    <mergeCell ref="H747:I747"/>
    <mergeCell ref="J747:K747"/>
    <mergeCell ref="L747:M747"/>
    <mergeCell ref="N747:O747"/>
    <mergeCell ref="P747:Q747"/>
    <mergeCell ref="A746:A747"/>
    <mergeCell ref="B746:D747"/>
    <mergeCell ref="F746:G746"/>
    <mergeCell ref="H746:I746"/>
    <mergeCell ref="J746:K746"/>
    <mergeCell ref="L746:M746"/>
    <mergeCell ref="N744:O744"/>
    <mergeCell ref="P744:Q744"/>
    <mergeCell ref="F745:G745"/>
    <mergeCell ref="H745:I745"/>
    <mergeCell ref="J745:K745"/>
    <mergeCell ref="L745:M745"/>
    <mergeCell ref="N745:O745"/>
    <mergeCell ref="P745:Q745"/>
    <mergeCell ref="A744:A745"/>
    <mergeCell ref="B744:D745"/>
    <mergeCell ref="F744:G744"/>
    <mergeCell ref="H744:I744"/>
    <mergeCell ref="J744:K744"/>
    <mergeCell ref="L744:M744"/>
    <mergeCell ref="N742:O742"/>
    <mergeCell ref="P742:Q742"/>
    <mergeCell ref="F743:G743"/>
    <mergeCell ref="H743:I743"/>
    <mergeCell ref="J743:K743"/>
    <mergeCell ref="L743:M743"/>
    <mergeCell ref="N743:O743"/>
    <mergeCell ref="P743:Q743"/>
    <mergeCell ref="A742:A743"/>
    <mergeCell ref="B742:D743"/>
    <mergeCell ref="F742:G742"/>
    <mergeCell ref="H742:I742"/>
    <mergeCell ref="J742:K742"/>
    <mergeCell ref="L742:M742"/>
    <mergeCell ref="N740:O740"/>
    <mergeCell ref="P740:Q740"/>
    <mergeCell ref="F741:G741"/>
    <mergeCell ref="H741:I741"/>
    <mergeCell ref="J741:K741"/>
    <mergeCell ref="L741:M741"/>
    <mergeCell ref="N741:O741"/>
    <mergeCell ref="P741:Q741"/>
    <mergeCell ref="A740:A741"/>
    <mergeCell ref="B740:D741"/>
    <mergeCell ref="F740:G740"/>
    <mergeCell ref="H740:I740"/>
    <mergeCell ref="J740:K740"/>
    <mergeCell ref="L740:M740"/>
    <mergeCell ref="N738:O738"/>
    <mergeCell ref="P738:Q738"/>
    <mergeCell ref="F739:G739"/>
    <mergeCell ref="H739:I739"/>
    <mergeCell ref="J739:K739"/>
    <mergeCell ref="L739:M739"/>
    <mergeCell ref="N739:O739"/>
    <mergeCell ref="P739:Q739"/>
    <mergeCell ref="A738:A739"/>
    <mergeCell ref="B738:D739"/>
    <mergeCell ref="F738:G738"/>
    <mergeCell ref="H738:I738"/>
    <mergeCell ref="J738:K738"/>
    <mergeCell ref="L738:M738"/>
    <mergeCell ref="N736:O736"/>
    <mergeCell ref="P736:Q736"/>
    <mergeCell ref="F737:G737"/>
    <mergeCell ref="H737:I737"/>
    <mergeCell ref="J737:K737"/>
    <mergeCell ref="L737:M737"/>
    <mergeCell ref="N737:O737"/>
    <mergeCell ref="P737:Q737"/>
    <mergeCell ref="A736:A737"/>
    <mergeCell ref="B736:D737"/>
    <mergeCell ref="F736:G736"/>
    <mergeCell ref="H736:I736"/>
    <mergeCell ref="J736:K736"/>
    <mergeCell ref="L736:M736"/>
    <mergeCell ref="N734:O734"/>
    <mergeCell ref="P734:Q734"/>
    <mergeCell ref="F735:G735"/>
    <mergeCell ref="H735:I735"/>
    <mergeCell ref="J735:K735"/>
    <mergeCell ref="L735:M735"/>
    <mergeCell ref="N735:O735"/>
    <mergeCell ref="P735:Q735"/>
    <mergeCell ref="A734:A735"/>
    <mergeCell ref="B734:D735"/>
    <mergeCell ref="F734:G734"/>
    <mergeCell ref="H734:I734"/>
    <mergeCell ref="J734:K734"/>
    <mergeCell ref="L734:M734"/>
    <mergeCell ref="A728:A729"/>
    <mergeCell ref="B728:D729"/>
    <mergeCell ref="F728:G728"/>
    <mergeCell ref="H728:I728"/>
    <mergeCell ref="J728:K728"/>
    <mergeCell ref="N732:O732"/>
    <mergeCell ref="P732:Q732"/>
    <mergeCell ref="F733:G733"/>
    <mergeCell ref="H733:I733"/>
    <mergeCell ref="J733:K733"/>
    <mergeCell ref="L733:M733"/>
    <mergeCell ref="N733:O733"/>
    <mergeCell ref="P733:Q733"/>
    <mergeCell ref="A732:A733"/>
    <mergeCell ref="B732:D733"/>
    <mergeCell ref="F732:G732"/>
    <mergeCell ref="H732:I732"/>
    <mergeCell ref="J732:K732"/>
    <mergeCell ref="L732:M732"/>
    <mergeCell ref="N730:O730"/>
    <mergeCell ref="P730:Q730"/>
    <mergeCell ref="F731:G731"/>
    <mergeCell ref="H731:I731"/>
    <mergeCell ref="J731:K731"/>
    <mergeCell ref="L731:M731"/>
    <mergeCell ref="N731:O731"/>
    <mergeCell ref="P731:Q731"/>
    <mergeCell ref="A730:A731"/>
    <mergeCell ref="B730:D731"/>
    <mergeCell ref="F730:G730"/>
    <mergeCell ref="H730:I730"/>
    <mergeCell ref="J730:K730"/>
    <mergeCell ref="A726:A727"/>
    <mergeCell ref="B726:D727"/>
    <mergeCell ref="F726:G726"/>
    <mergeCell ref="H726:I726"/>
    <mergeCell ref="J726:K726"/>
    <mergeCell ref="L726:M726"/>
    <mergeCell ref="N726:O726"/>
    <mergeCell ref="P726:Q726"/>
    <mergeCell ref="F727:G727"/>
    <mergeCell ref="B725:E725"/>
    <mergeCell ref="F725:G725"/>
    <mergeCell ref="H725:I725"/>
    <mergeCell ref="J725:K725"/>
    <mergeCell ref="L725:M725"/>
    <mergeCell ref="N725:O725"/>
    <mergeCell ref="D721:M722"/>
    <mergeCell ref="N721:O721"/>
    <mergeCell ref="P721:Q721"/>
    <mergeCell ref="D723:E723"/>
    <mergeCell ref="F723:H723"/>
    <mergeCell ref="L723:M723"/>
    <mergeCell ref="N723:O723"/>
    <mergeCell ref="P723:Q723"/>
    <mergeCell ref="H727:I727"/>
    <mergeCell ref="J727:K727"/>
    <mergeCell ref="L727:M727"/>
    <mergeCell ref="N727:O727"/>
    <mergeCell ref="P727:Q727"/>
    <mergeCell ref="F680:G680"/>
    <mergeCell ref="H680:I680"/>
    <mergeCell ref="J680:K680"/>
    <mergeCell ref="L680:M680"/>
    <mergeCell ref="N680:O680"/>
    <mergeCell ref="P680:Q680"/>
    <mergeCell ref="N678:O678"/>
    <mergeCell ref="P678:Q678"/>
    <mergeCell ref="F679:G679"/>
    <mergeCell ref="H679:I679"/>
    <mergeCell ref="J679:K679"/>
    <mergeCell ref="L679:M679"/>
    <mergeCell ref="N679:O679"/>
    <mergeCell ref="P679:Q679"/>
    <mergeCell ref="A678:A679"/>
    <mergeCell ref="B678:D679"/>
    <mergeCell ref="F678:G678"/>
    <mergeCell ref="H678:I678"/>
    <mergeCell ref="J678:K678"/>
    <mergeCell ref="L678:M678"/>
    <mergeCell ref="N676:O676"/>
    <mergeCell ref="P676:Q676"/>
    <mergeCell ref="F677:G677"/>
    <mergeCell ref="H677:I677"/>
    <mergeCell ref="J677:K677"/>
    <mergeCell ref="L677:M677"/>
    <mergeCell ref="N677:O677"/>
    <mergeCell ref="P677:Q677"/>
    <mergeCell ref="A676:A677"/>
    <mergeCell ref="B676:D677"/>
    <mergeCell ref="F676:G676"/>
    <mergeCell ref="H676:I676"/>
    <mergeCell ref="J676:K676"/>
    <mergeCell ref="L676:M676"/>
    <mergeCell ref="N674:O674"/>
    <mergeCell ref="P674:Q674"/>
    <mergeCell ref="F675:G675"/>
    <mergeCell ref="H675:I675"/>
    <mergeCell ref="J675:K675"/>
    <mergeCell ref="L675:M675"/>
    <mergeCell ref="N675:O675"/>
    <mergeCell ref="P675:Q675"/>
    <mergeCell ref="A674:A675"/>
    <mergeCell ref="B674:D675"/>
    <mergeCell ref="F674:G674"/>
    <mergeCell ref="H674:I674"/>
    <mergeCell ref="J674:K674"/>
    <mergeCell ref="L674:M674"/>
    <mergeCell ref="N672:O672"/>
    <mergeCell ref="P672:Q672"/>
    <mergeCell ref="F673:G673"/>
    <mergeCell ref="H673:I673"/>
    <mergeCell ref="J673:K673"/>
    <mergeCell ref="L673:M673"/>
    <mergeCell ref="N673:O673"/>
    <mergeCell ref="P673:Q673"/>
    <mergeCell ref="A672:A673"/>
    <mergeCell ref="B672:D673"/>
    <mergeCell ref="F672:G672"/>
    <mergeCell ref="H672:I672"/>
    <mergeCell ref="J672:K672"/>
    <mergeCell ref="L672:M672"/>
    <mergeCell ref="N670:O670"/>
    <mergeCell ref="P670:Q670"/>
    <mergeCell ref="F671:G671"/>
    <mergeCell ref="H671:I671"/>
    <mergeCell ref="J671:K671"/>
    <mergeCell ref="L671:M671"/>
    <mergeCell ref="N671:O671"/>
    <mergeCell ref="P671:Q671"/>
    <mergeCell ref="A670:A671"/>
    <mergeCell ref="B670:D671"/>
    <mergeCell ref="F670:G670"/>
    <mergeCell ref="H670:I670"/>
    <mergeCell ref="J670:K670"/>
    <mergeCell ref="L670:M670"/>
    <mergeCell ref="N668:O668"/>
    <mergeCell ref="P668:Q668"/>
    <mergeCell ref="F669:G669"/>
    <mergeCell ref="H669:I669"/>
    <mergeCell ref="J669:K669"/>
    <mergeCell ref="L669:M669"/>
    <mergeCell ref="N669:O669"/>
    <mergeCell ref="P669:Q669"/>
    <mergeCell ref="A668:A669"/>
    <mergeCell ref="B668:D669"/>
    <mergeCell ref="F668:G668"/>
    <mergeCell ref="H668:I668"/>
    <mergeCell ref="J668:K668"/>
    <mergeCell ref="L668:M668"/>
    <mergeCell ref="N666:O666"/>
    <mergeCell ref="P666:Q666"/>
    <mergeCell ref="F667:G667"/>
    <mergeCell ref="H667:I667"/>
    <mergeCell ref="J667:K667"/>
    <mergeCell ref="L667:M667"/>
    <mergeCell ref="N667:O667"/>
    <mergeCell ref="P667:Q667"/>
    <mergeCell ref="A666:A667"/>
    <mergeCell ref="B666:D667"/>
    <mergeCell ref="F666:G666"/>
    <mergeCell ref="H666:I666"/>
    <mergeCell ref="J666:K666"/>
    <mergeCell ref="L666:M666"/>
    <mergeCell ref="N664:O664"/>
    <mergeCell ref="P664:Q664"/>
    <mergeCell ref="F665:G665"/>
    <mergeCell ref="H665:I665"/>
    <mergeCell ref="J665:K665"/>
    <mergeCell ref="L665:M665"/>
    <mergeCell ref="N665:O665"/>
    <mergeCell ref="P665:Q665"/>
    <mergeCell ref="A664:A665"/>
    <mergeCell ref="B664:D665"/>
    <mergeCell ref="F664:G664"/>
    <mergeCell ref="H664:I664"/>
    <mergeCell ref="J664:K664"/>
    <mergeCell ref="L664:M664"/>
    <mergeCell ref="N662:O662"/>
    <mergeCell ref="P662:Q662"/>
    <mergeCell ref="F663:G663"/>
    <mergeCell ref="H663:I663"/>
    <mergeCell ref="J663:K663"/>
    <mergeCell ref="L663:M663"/>
    <mergeCell ref="N663:O663"/>
    <mergeCell ref="P663:Q663"/>
    <mergeCell ref="A662:A663"/>
    <mergeCell ref="B662:D663"/>
    <mergeCell ref="F662:G662"/>
    <mergeCell ref="H662:I662"/>
    <mergeCell ref="J662:K662"/>
    <mergeCell ref="L662:M662"/>
    <mergeCell ref="N660:O660"/>
    <mergeCell ref="P660:Q660"/>
    <mergeCell ref="F661:G661"/>
    <mergeCell ref="H661:I661"/>
    <mergeCell ref="J661:K661"/>
    <mergeCell ref="L661:M661"/>
    <mergeCell ref="N661:O661"/>
    <mergeCell ref="P661:Q661"/>
    <mergeCell ref="A660:A661"/>
    <mergeCell ref="B660:D661"/>
    <mergeCell ref="F660:G660"/>
    <mergeCell ref="H660:I660"/>
    <mergeCell ref="J660:K660"/>
    <mergeCell ref="L660:M660"/>
    <mergeCell ref="N658:O658"/>
    <mergeCell ref="P658:Q658"/>
    <mergeCell ref="F659:G659"/>
    <mergeCell ref="H659:I659"/>
    <mergeCell ref="J659:K659"/>
    <mergeCell ref="L659:M659"/>
    <mergeCell ref="N659:O659"/>
    <mergeCell ref="P659:Q659"/>
    <mergeCell ref="A658:A659"/>
    <mergeCell ref="B658:D659"/>
    <mergeCell ref="F658:G658"/>
    <mergeCell ref="H658:I658"/>
    <mergeCell ref="J658:K658"/>
    <mergeCell ref="L658:M658"/>
    <mergeCell ref="N656:O656"/>
    <mergeCell ref="P656:Q656"/>
    <mergeCell ref="F657:G657"/>
    <mergeCell ref="H657:I657"/>
    <mergeCell ref="J657:K657"/>
    <mergeCell ref="L657:M657"/>
    <mergeCell ref="N657:O657"/>
    <mergeCell ref="P657:Q657"/>
    <mergeCell ref="A656:A657"/>
    <mergeCell ref="B656:D657"/>
    <mergeCell ref="F656:G656"/>
    <mergeCell ref="H656:I656"/>
    <mergeCell ref="J656:K656"/>
    <mergeCell ref="L656:M656"/>
    <mergeCell ref="N654:O654"/>
    <mergeCell ref="P654:Q654"/>
    <mergeCell ref="F655:G655"/>
    <mergeCell ref="H655:I655"/>
    <mergeCell ref="J655:K655"/>
    <mergeCell ref="L655:M655"/>
    <mergeCell ref="N655:O655"/>
    <mergeCell ref="P655:Q655"/>
    <mergeCell ref="A654:A655"/>
    <mergeCell ref="B654:D655"/>
    <mergeCell ref="F654:G654"/>
    <mergeCell ref="H654:I654"/>
    <mergeCell ref="J654:K654"/>
    <mergeCell ref="L654:M654"/>
    <mergeCell ref="N652:O652"/>
    <mergeCell ref="P652:Q652"/>
    <mergeCell ref="F653:G653"/>
    <mergeCell ref="H653:I653"/>
    <mergeCell ref="J653:K653"/>
    <mergeCell ref="L653:M653"/>
    <mergeCell ref="N653:O653"/>
    <mergeCell ref="P653:Q653"/>
    <mergeCell ref="A652:A653"/>
    <mergeCell ref="B652:D653"/>
    <mergeCell ref="F652:G652"/>
    <mergeCell ref="H652:I652"/>
    <mergeCell ref="J652:K652"/>
    <mergeCell ref="L652:M652"/>
    <mergeCell ref="N650:O650"/>
    <mergeCell ref="P650:Q650"/>
    <mergeCell ref="F651:G651"/>
    <mergeCell ref="H651:I651"/>
    <mergeCell ref="J651:K651"/>
    <mergeCell ref="L651:M651"/>
    <mergeCell ref="N651:O651"/>
    <mergeCell ref="P651:Q651"/>
    <mergeCell ref="A650:A651"/>
    <mergeCell ref="B650:D651"/>
    <mergeCell ref="F650:G650"/>
    <mergeCell ref="H650:I650"/>
    <mergeCell ref="J650:K650"/>
    <mergeCell ref="L650:M650"/>
    <mergeCell ref="L648:M648"/>
    <mergeCell ref="N648:O648"/>
    <mergeCell ref="P648:Q648"/>
    <mergeCell ref="F649:G649"/>
    <mergeCell ref="H649:I649"/>
    <mergeCell ref="J649:K649"/>
    <mergeCell ref="L649:M649"/>
    <mergeCell ref="N649:O649"/>
    <mergeCell ref="P649:Q649"/>
    <mergeCell ref="H647:I647"/>
    <mergeCell ref="J647:K647"/>
    <mergeCell ref="L647:M647"/>
    <mergeCell ref="N647:O647"/>
    <mergeCell ref="P647:Q647"/>
    <mergeCell ref="A648:A649"/>
    <mergeCell ref="B648:D649"/>
    <mergeCell ref="F648:G648"/>
    <mergeCell ref="H648:I648"/>
    <mergeCell ref="J648:K648"/>
    <mergeCell ref="P645:Q645"/>
    <mergeCell ref="A646:A647"/>
    <mergeCell ref="B646:D647"/>
    <mergeCell ref="F646:G646"/>
    <mergeCell ref="H646:I646"/>
    <mergeCell ref="J646:K646"/>
    <mergeCell ref="L646:M646"/>
    <mergeCell ref="N646:O646"/>
    <mergeCell ref="P646:Q646"/>
    <mergeCell ref="F647:G647"/>
    <mergeCell ref="B645:E645"/>
    <mergeCell ref="F645:G645"/>
    <mergeCell ref="H645:I645"/>
    <mergeCell ref="J645:K645"/>
    <mergeCell ref="L645:M645"/>
    <mergeCell ref="N645:O645"/>
    <mergeCell ref="D641:M642"/>
    <mergeCell ref="N641:O641"/>
    <mergeCell ref="P641:Q641"/>
    <mergeCell ref="D643:E643"/>
    <mergeCell ref="F643:H643"/>
    <mergeCell ref="L643:M643"/>
    <mergeCell ref="N643:O643"/>
    <mergeCell ref="P643:Q643"/>
    <mergeCell ref="F640:G640"/>
    <mergeCell ref="H640:I640"/>
    <mergeCell ref="J640:K640"/>
    <mergeCell ref="L640:M640"/>
    <mergeCell ref="N640:O640"/>
    <mergeCell ref="P640:Q640"/>
    <mergeCell ref="N638:O638"/>
    <mergeCell ref="P638:Q638"/>
    <mergeCell ref="F639:G639"/>
    <mergeCell ref="H639:I639"/>
    <mergeCell ref="J639:K639"/>
    <mergeCell ref="L639:M639"/>
    <mergeCell ref="N639:O639"/>
    <mergeCell ref="P639:Q639"/>
    <mergeCell ref="A638:A639"/>
    <mergeCell ref="B638:D639"/>
    <mergeCell ref="F638:G638"/>
    <mergeCell ref="H638:I638"/>
    <mergeCell ref="J638:K638"/>
    <mergeCell ref="L638:M638"/>
    <mergeCell ref="N636:O636"/>
    <mergeCell ref="P636:Q636"/>
    <mergeCell ref="F637:G637"/>
    <mergeCell ref="H637:I637"/>
    <mergeCell ref="J637:K637"/>
    <mergeCell ref="L637:M637"/>
    <mergeCell ref="N637:O637"/>
    <mergeCell ref="P637:Q637"/>
    <mergeCell ref="A636:A637"/>
    <mergeCell ref="B636:D637"/>
    <mergeCell ref="F636:G636"/>
    <mergeCell ref="H636:I636"/>
    <mergeCell ref="J636:K636"/>
    <mergeCell ref="L636:M636"/>
    <mergeCell ref="N634:O634"/>
    <mergeCell ref="P634:Q634"/>
    <mergeCell ref="F635:G635"/>
    <mergeCell ref="H635:I635"/>
    <mergeCell ref="J635:K635"/>
    <mergeCell ref="L635:M635"/>
    <mergeCell ref="N635:O635"/>
    <mergeCell ref="P635:Q635"/>
    <mergeCell ref="A634:A635"/>
    <mergeCell ref="B634:D635"/>
    <mergeCell ref="F634:G634"/>
    <mergeCell ref="H634:I634"/>
    <mergeCell ref="J634:K634"/>
    <mergeCell ref="L634:M634"/>
    <mergeCell ref="N632:O632"/>
    <mergeCell ref="P632:Q632"/>
    <mergeCell ref="F633:G633"/>
    <mergeCell ref="H633:I633"/>
    <mergeCell ref="J633:K633"/>
    <mergeCell ref="L633:M633"/>
    <mergeCell ref="N633:O633"/>
    <mergeCell ref="P633:Q633"/>
    <mergeCell ref="A632:A633"/>
    <mergeCell ref="B632:D633"/>
    <mergeCell ref="F632:G632"/>
    <mergeCell ref="H632:I632"/>
    <mergeCell ref="J632:K632"/>
    <mergeCell ref="L632:M632"/>
    <mergeCell ref="N630:O630"/>
    <mergeCell ref="P630:Q630"/>
    <mergeCell ref="F631:G631"/>
    <mergeCell ref="H631:I631"/>
    <mergeCell ref="J631:K631"/>
    <mergeCell ref="L631:M631"/>
    <mergeCell ref="N631:O631"/>
    <mergeCell ref="P631:Q631"/>
    <mergeCell ref="A630:A631"/>
    <mergeCell ref="B630:D631"/>
    <mergeCell ref="F630:G630"/>
    <mergeCell ref="H630:I630"/>
    <mergeCell ref="J630:K630"/>
    <mergeCell ref="L630:M630"/>
    <mergeCell ref="N628:O628"/>
    <mergeCell ref="P628:Q628"/>
    <mergeCell ref="F629:G629"/>
    <mergeCell ref="H629:I629"/>
    <mergeCell ref="J629:K629"/>
    <mergeCell ref="L629:M629"/>
    <mergeCell ref="N629:O629"/>
    <mergeCell ref="P629:Q629"/>
    <mergeCell ref="A628:A629"/>
    <mergeCell ref="B628:D629"/>
    <mergeCell ref="F628:G628"/>
    <mergeCell ref="H628:I628"/>
    <mergeCell ref="J628:K628"/>
    <mergeCell ref="L628:M628"/>
    <mergeCell ref="N626:O626"/>
    <mergeCell ref="P626:Q626"/>
    <mergeCell ref="F627:G627"/>
    <mergeCell ref="H627:I627"/>
    <mergeCell ref="J627:K627"/>
    <mergeCell ref="L627:M627"/>
    <mergeCell ref="N627:O627"/>
    <mergeCell ref="P627:Q627"/>
    <mergeCell ref="A626:A627"/>
    <mergeCell ref="B626:D627"/>
    <mergeCell ref="F626:G626"/>
    <mergeCell ref="H626:I626"/>
    <mergeCell ref="J626:K626"/>
    <mergeCell ref="L626:M626"/>
    <mergeCell ref="N624:O624"/>
    <mergeCell ref="P624:Q624"/>
    <mergeCell ref="F625:G625"/>
    <mergeCell ref="H625:I625"/>
    <mergeCell ref="J625:K625"/>
    <mergeCell ref="L625:M625"/>
    <mergeCell ref="N625:O625"/>
    <mergeCell ref="P625:Q625"/>
    <mergeCell ref="A624:A625"/>
    <mergeCell ref="B624:D625"/>
    <mergeCell ref="F624:G624"/>
    <mergeCell ref="H624:I624"/>
    <mergeCell ref="J624:K624"/>
    <mergeCell ref="L624:M624"/>
    <mergeCell ref="N622:O622"/>
    <mergeCell ref="P622:Q622"/>
    <mergeCell ref="F623:G623"/>
    <mergeCell ref="H623:I623"/>
    <mergeCell ref="J623:K623"/>
    <mergeCell ref="L623:M623"/>
    <mergeCell ref="N623:O623"/>
    <mergeCell ref="P623:Q623"/>
    <mergeCell ref="A622:A623"/>
    <mergeCell ref="B622:D623"/>
    <mergeCell ref="F622:G622"/>
    <mergeCell ref="H622:I622"/>
    <mergeCell ref="J622:K622"/>
    <mergeCell ref="L622:M622"/>
    <mergeCell ref="N620:O620"/>
    <mergeCell ref="P620:Q620"/>
    <mergeCell ref="F621:G621"/>
    <mergeCell ref="H621:I621"/>
    <mergeCell ref="J621:K621"/>
    <mergeCell ref="L621:M621"/>
    <mergeCell ref="N621:O621"/>
    <mergeCell ref="P621:Q621"/>
    <mergeCell ref="A620:A621"/>
    <mergeCell ref="B620:D621"/>
    <mergeCell ref="F620:G620"/>
    <mergeCell ref="H620:I620"/>
    <mergeCell ref="J620:K620"/>
    <mergeCell ref="L620:M620"/>
    <mergeCell ref="N618:O618"/>
    <mergeCell ref="P618:Q618"/>
    <mergeCell ref="F619:G619"/>
    <mergeCell ref="H619:I619"/>
    <mergeCell ref="J619:K619"/>
    <mergeCell ref="L619:M619"/>
    <mergeCell ref="N619:O619"/>
    <mergeCell ref="P619:Q619"/>
    <mergeCell ref="A618:A619"/>
    <mergeCell ref="B618:D619"/>
    <mergeCell ref="F618:G618"/>
    <mergeCell ref="H618:I618"/>
    <mergeCell ref="J618:K618"/>
    <mergeCell ref="L618:M618"/>
    <mergeCell ref="N616:O616"/>
    <mergeCell ref="P616:Q616"/>
    <mergeCell ref="F617:G617"/>
    <mergeCell ref="H617:I617"/>
    <mergeCell ref="J617:K617"/>
    <mergeCell ref="L617:M617"/>
    <mergeCell ref="N617:O617"/>
    <mergeCell ref="P617:Q617"/>
    <mergeCell ref="A616:A617"/>
    <mergeCell ref="B616:D617"/>
    <mergeCell ref="F616:G616"/>
    <mergeCell ref="H616:I616"/>
    <mergeCell ref="J616:K616"/>
    <mergeCell ref="L616:M616"/>
    <mergeCell ref="N614:O614"/>
    <mergeCell ref="P614:Q614"/>
    <mergeCell ref="F615:G615"/>
    <mergeCell ref="H615:I615"/>
    <mergeCell ref="J615:K615"/>
    <mergeCell ref="L615:M615"/>
    <mergeCell ref="N615:O615"/>
    <mergeCell ref="P615:Q615"/>
    <mergeCell ref="A614:A615"/>
    <mergeCell ref="B614:D615"/>
    <mergeCell ref="F614:G614"/>
    <mergeCell ref="H614:I614"/>
    <mergeCell ref="J614:K614"/>
    <mergeCell ref="L614:M614"/>
    <mergeCell ref="N612:O612"/>
    <mergeCell ref="P612:Q612"/>
    <mergeCell ref="F613:G613"/>
    <mergeCell ref="H613:I613"/>
    <mergeCell ref="J613:K613"/>
    <mergeCell ref="L613:M613"/>
    <mergeCell ref="N613:O613"/>
    <mergeCell ref="P613:Q613"/>
    <mergeCell ref="A612:A613"/>
    <mergeCell ref="B612:D613"/>
    <mergeCell ref="F612:G612"/>
    <mergeCell ref="H612:I612"/>
    <mergeCell ref="J612:K612"/>
    <mergeCell ref="L612:M612"/>
    <mergeCell ref="N610:O610"/>
    <mergeCell ref="P610:Q610"/>
    <mergeCell ref="F611:G611"/>
    <mergeCell ref="H611:I611"/>
    <mergeCell ref="J611:K611"/>
    <mergeCell ref="L611:M611"/>
    <mergeCell ref="N611:O611"/>
    <mergeCell ref="P611:Q611"/>
    <mergeCell ref="A610:A611"/>
    <mergeCell ref="B610:D611"/>
    <mergeCell ref="F610:G610"/>
    <mergeCell ref="H610:I610"/>
    <mergeCell ref="J610:K610"/>
    <mergeCell ref="L610:M610"/>
    <mergeCell ref="L608:M608"/>
    <mergeCell ref="N608:O608"/>
    <mergeCell ref="P608:Q608"/>
    <mergeCell ref="F609:G609"/>
    <mergeCell ref="H609:I609"/>
    <mergeCell ref="J609:K609"/>
    <mergeCell ref="L609:M609"/>
    <mergeCell ref="N609:O609"/>
    <mergeCell ref="P609:Q609"/>
    <mergeCell ref="H607:I607"/>
    <mergeCell ref="J607:K607"/>
    <mergeCell ref="L607:M607"/>
    <mergeCell ref="N607:O607"/>
    <mergeCell ref="P607:Q607"/>
    <mergeCell ref="A608:A609"/>
    <mergeCell ref="B608:D609"/>
    <mergeCell ref="F608:G608"/>
    <mergeCell ref="H608:I608"/>
    <mergeCell ref="J608:K608"/>
    <mergeCell ref="P605:Q605"/>
    <mergeCell ref="A606:A607"/>
    <mergeCell ref="B606:D607"/>
    <mergeCell ref="F606:G606"/>
    <mergeCell ref="H606:I606"/>
    <mergeCell ref="J606:K606"/>
    <mergeCell ref="L606:M606"/>
    <mergeCell ref="N606:O606"/>
    <mergeCell ref="P606:Q606"/>
    <mergeCell ref="F607:G607"/>
    <mergeCell ref="B605:E605"/>
    <mergeCell ref="F605:G605"/>
    <mergeCell ref="H605:I605"/>
    <mergeCell ref="J605:K605"/>
    <mergeCell ref="L605:M605"/>
    <mergeCell ref="N605:O605"/>
    <mergeCell ref="D601:M602"/>
    <mergeCell ref="N601:O601"/>
    <mergeCell ref="P601:Q601"/>
    <mergeCell ref="D603:E603"/>
    <mergeCell ref="F603:H603"/>
    <mergeCell ref="L603:M603"/>
    <mergeCell ref="N603:O603"/>
    <mergeCell ref="P603:Q603"/>
    <mergeCell ref="F600:G600"/>
    <mergeCell ref="H600:I600"/>
    <mergeCell ref="J600:K600"/>
    <mergeCell ref="L600:M600"/>
    <mergeCell ref="N600:O600"/>
    <mergeCell ref="P600:Q600"/>
    <mergeCell ref="N598:O598"/>
    <mergeCell ref="P598:Q598"/>
    <mergeCell ref="F599:G599"/>
    <mergeCell ref="H599:I599"/>
    <mergeCell ref="J599:K599"/>
    <mergeCell ref="L599:M599"/>
    <mergeCell ref="N599:O599"/>
    <mergeCell ref="P599:Q599"/>
    <mergeCell ref="A598:A599"/>
    <mergeCell ref="B598:D599"/>
    <mergeCell ref="F598:G598"/>
    <mergeCell ref="H598:I598"/>
    <mergeCell ref="J598:K598"/>
    <mergeCell ref="L598:M598"/>
    <mergeCell ref="N596:O596"/>
    <mergeCell ref="P596:Q596"/>
    <mergeCell ref="F597:G597"/>
    <mergeCell ref="H597:I597"/>
    <mergeCell ref="J597:K597"/>
    <mergeCell ref="L597:M597"/>
    <mergeCell ref="N597:O597"/>
    <mergeCell ref="P597:Q597"/>
    <mergeCell ref="A596:A597"/>
    <mergeCell ref="B596:D597"/>
    <mergeCell ref="F596:G596"/>
    <mergeCell ref="H596:I596"/>
    <mergeCell ref="J596:K596"/>
    <mergeCell ref="L596:M596"/>
    <mergeCell ref="N594:O594"/>
    <mergeCell ref="P594:Q594"/>
    <mergeCell ref="F595:G595"/>
    <mergeCell ref="H595:I595"/>
    <mergeCell ref="J595:K595"/>
    <mergeCell ref="L595:M595"/>
    <mergeCell ref="N595:O595"/>
    <mergeCell ref="P595:Q595"/>
    <mergeCell ref="A594:A595"/>
    <mergeCell ref="B594:D595"/>
    <mergeCell ref="F594:G594"/>
    <mergeCell ref="H594:I594"/>
    <mergeCell ref="J594:K594"/>
    <mergeCell ref="L594:M594"/>
    <mergeCell ref="N592:O592"/>
    <mergeCell ref="P592:Q592"/>
    <mergeCell ref="F593:G593"/>
    <mergeCell ref="H593:I593"/>
    <mergeCell ref="J593:K593"/>
    <mergeCell ref="L593:M593"/>
    <mergeCell ref="N593:O593"/>
    <mergeCell ref="P593:Q593"/>
    <mergeCell ref="A592:A593"/>
    <mergeCell ref="B592:D593"/>
    <mergeCell ref="F592:G592"/>
    <mergeCell ref="H592:I592"/>
    <mergeCell ref="J592:K592"/>
    <mergeCell ref="L592:M592"/>
    <mergeCell ref="N590:O590"/>
    <mergeCell ref="P590:Q590"/>
    <mergeCell ref="F591:G591"/>
    <mergeCell ref="H591:I591"/>
    <mergeCell ref="J591:K591"/>
    <mergeCell ref="L591:M591"/>
    <mergeCell ref="N591:O591"/>
    <mergeCell ref="P591:Q591"/>
    <mergeCell ref="A590:A591"/>
    <mergeCell ref="B590:D591"/>
    <mergeCell ref="F590:G590"/>
    <mergeCell ref="H590:I590"/>
    <mergeCell ref="J590:K590"/>
    <mergeCell ref="L590:M590"/>
    <mergeCell ref="N588:O588"/>
    <mergeCell ref="P588:Q588"/>
    <mergeCell ref="F589:G589"/>
    <mergeCell ref="H589:I589"/>
    <mergeCell ref="J589:K589"/>
    <mergeCell ref="L589:M589"/>
    <mergeCell ref="N589:O589"/>
    <mergeCell ref="P589:Q589"/>
    <mergeCell ref="A588:A589"/>
    <mergeCell ref="B588:D589"/>
    <mergeCell ref="F588:G588"/>
    <mergeCell ref="H588:I588"/>
    <mergeCell ref="J588:K588"/>
    <mergeCell ref="L588:M588"/>
    <mergeCell ref="N586:O586"/>
    <mergeCell ref="P586:Q586"/>
    <mergeCell ref="F587:G587"/>
    <mergeCell ref="H587:I587"/>
    <mergeCell ref="J587:K587"/>
    <mergeCell ref="L587:M587"/>
    <mergeCell ref="N587:O587"/>
    <mergeCell ref="P587:Q587"/>
    <mergeCell ref="A586:A587"/>
    <mergeCell ref="B586:D587"/>
    <mergeCell ref="F586:G586"/>
    <mergeCell ref="H586:I586"/>
    <mergeCell ref="J586:K586"/>
    <mergeCell ref="L586:M586"/>
    <mergeCell ref="N584:O584"/>
    <mergeCell ref="P584:Q584"/>
    <mergeCell ref="F585:G585"/>
    <mergeCell ref="H585:I585"/>
    <mergeCell ref="J585:K585"/>
    <mergeCell ref="L585:M585"/>
    <mergeCell ref="N585:O585"/>
    <mergeCell ref="P585:Q585"/>
    <mergeCell ref="A584:A585"/>
    <mergeCell ref="B584:D585"/>
    <mergeCell ref="F584:G584"/>
    <mergeCell ref="H584:I584"/>
    <mergeCell ref="J584:K584"/>
    <mergeCell ref="L584:M584"/>
    <mergeCell ref="N582:O582"/>
    <mergeCell ref="P582:Q582"/>
    <mergeCell ref="F583:G583"/>
    <mergeCell ref="H583:I583"/>
    <mergeCell ref="J583:K583"/>
    <mergeCell ref="L583:M583"/>
    <mergeCell ref="N583:O583"/>
    <mergeCell ref="P583:Q583"/>
    <mergeCell ref="A582:A583"/>
    <mergeCell ref="B582:D583"/>
    <mergeCell ref="F582:G582"/>
    <mergeCell ref="H582:I582"/>
    <mergeCell ref="J582:K582"/>
    <mergeCell ref="L582:M582"/>
    <mergeCell ref="N580:O580"/>
    <mergeCell ref="P580:Q580"/>
    <mergeCell ref="F581:G581"/>
    <mergeCell ref="H581:I581"/>
    <mergeCell ref="J581:K581"/>
    <mergeCell ref="L581:M581"/>
    <mergeCell ref="N581:O581"/>
    <mergeCell ref="P581:Q581"/>
    <mergeCell ref="A580:A581"/>
    <mergeCell ref="B580:D581"/>
    <mergeCell ref="F580:G580"/>
    <mergeCell ref="H580:I580"/>
    <mergeCell ref="J580:K580"/>
    <mergeCell ref="L580:M580"/>
    <mergeCell ref="N578:O578"/>
    <mergeCell ref="P578:Q578"/>
    <mergeCell ref="F579:G579"/>
    <mergeCell ref="H579:I579"/>
    <mergeCell ref="J579:K579"/>
    <mergeCell ref="L579:M579"/>
    <mergeCell ref="N579:O579"/>
    <mergeCell ref="P579:Q579"/>
    <mergeCell ref="A578:A579"/>
    <mergeCell ref="B578:D579"/>
    <mergeCell ref="F578:G578"/>
    <mergeCell ref="H578:I578"/>
    <mergeCell ref="J578:K578"/>
    <mergeCell ref="L578:M578"/>
    <mergeCell ref="N576:O576"/>
    <mergeCell ref="P576:Q576"/>
    <mergeCell ref="F577:G577"/>
    <mergeCell ref="H577:I577"/>
    <mergeCell ref="J577:K577"/>
    <mergeCell ref="L577:M577"/>
    <mergeCell ref="N577:O577"/>
    <mergeCell ref="P577:Q577"/>
    <mergeCell ref="A576:A577"/>
    <mergeCell ref="B576:D577"/>
    <mergeCell ref="F576:G576"/>
    <mergeCell ref="H576:I576"/>
    <mergeCell ref="J576:K576"/>
    <mergeCell ref="L576:M576"/>
    <mergeCell ref="N574:O574"/>
    <mergeCell ref="P574:Q574"/>
    <mergeCell ref="F575:G575"/>
    <mergeCell ref="H575:I575"/>
    <mergeCell ref="J575:K575"/>
    <mergeCell ref="L575:M575"/>
    <mergeCell ref="N575:O575"/>
    <mergeCell ref="P575:Q575"/>
    <mergeCell ref="A574:A575"/>
    <mergeCell ref="B574:D575"/>
    <mergeCell ref="F574:G574"/>
    <mergeCell ref="H574:I574"/>
    <mergeCell ref="J574:K574"/>
    <mergeCell ref="L574:M574"/>
    <mergeCell ref="N572:O572"/>
    <mergeCell ref="P572:Q572"/>
    <mergeCell ref="F573:G573"/>
    <mergeCell ref="H573:I573"/>
    <mergeCell ref="J573:K573"/>
    <mergeCell ref="L573:M573"/>
    <mergeCell ref="N573:O573"/>
    <mergeCell ref="P573:Q573"/>
    <mergeCell ref="A572:A573"/>
    <mergeCell ref="B572:D573"/>
    <mergeCell ref="F572:G572"/>
    <mergeCell ref="H572:I572"/>
    <mergeCell ref="J572:K572"/>
    <mergeCell ref="L572:M572"/>
    <mergeCell ref="N570:O570"/>
    <mergeCell ref="P570:Q570"/>
    <mergeCell ref="F571:G571"/>
    <mergeCell ref="H571:I571"/>
    <mergeCell ref="J571:K571"/>
    <mergeCell ref="L571:M571"/>
    <mergeCell ref="N571:O571"/>
    <mergeCell ref="P571:Q571"/>
    <mergeCell ref="A570:A571"/>
    <mergeCell ref="B570:D571"/>
    <mergeCell ref="F570:G570"/>
    <mergeCell ref="H570:I570"/>
    <mergeCell ref="J570:K570"/>
    <mergeCell ref="L570:M570"/>
    <mergeCell ref="L568:M568"/>
    <mergeCell ref="N568:O568"/>
    <mergeCell ref="P568:Q568"/>
    <mergeCell ref="F569:G569"/>
    <mergeCell ref="H569:I569"/>
    <mergeCell ref="J569:K569"/>
    <mergeCell ref="L569:M569"/>
    <mergeCell ref="N569:O569"/>
    <mergeCell ref="P569:Q569"/>
    <mergeCell ref="H567:I567"/>
    <mergeCell ref="J567:K567"/>
    <mergeCell ref="L567:M567"/>
    <mergeCell ref="N567:O567"/>
    <mergeCell ref="P567:Q567"/>
    <mergeCell ref="A568:A569"/>
    <mergeCell ref="B568:D569"/>
    <mergeCell ref="F568:G568"/>
    <mergeCell ref="H568:I568"/>
    <mergeCell ref="J568:K568"/>
    <mergeCell ref="P565:Q565"/>
    <mergeCell ref="A566:A567"/>
    <mergeCell ref="B566:D567"/>
    <mergeCell ref="F566:G566"/>
    <mergeCell ref="H566:I566"/>
    <mergeCell ref="J566:K566"/>
    <mergeCell ref="L566:M566"/>
    <mergeCell ref="N566:O566"/>
    <mergeCell ref="P566:Q566"/>
    <mergeCell ref="F567:G567"/>
    <mergeCell ref="B565:E565"/>
    <mergeCell ref="F565:G565"/>
    <mergeCell ref="H565:I565"/>
    <mergeCell ref="J565:K565"/>
    <mergeCell ref="L565:M565"/>
    <mergeCell ref="N565:O565"/>
    <mergeCell ref="D561:M562"/>
    <mergeCell ref="N561:O561"/>
    <mergeCell ref="P561:Q561"/>
    <mergeCell ref="D563:E563"/>
    <mergeCell ref="F563:H563"/>
    <mergeCell ref="L563:M563"/>
    <mergeCell ref="N563:O563"/>
    <mergeCell ref="P563:Q563"/>
    <mergeCell ref="F560:G560"/>
    <mergeCell ref="H560:I560"/>
    <mergeCell ref="J560:K560"/>
    <mergeCell ref="L560:M560"/>
    <mergeCell ref="N560:O560"/>
    <mergeCell ref="P560:Q560"/>
    <mergeCell ref="N558:O558"/>
    <mergeCell ref="P558:Q558"/>
    <mergeCell ref="F559:G559"/>
    <mergeCell ref="H559:I559"/>
    <mergeCell ref="J559:K559"/>
    <mergeCell ref="L559:M559"/>
    <mergeCell ref="N559:O559"/>
    <mergeCell ref="P559:Q559"/>
    <mergeCell ref="A558:A559"/>
    <mergeCell ref="B558:D559"/>
    <mergeCell ref="F558:G558"/>
    <mergeCell ref="H558:I558"/>
    <mergeCell ref="J558:K558"/>
    <mergeCell ref="L558:M558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6:A557"/>
    <mergeCell ref="B556:D557"/>
    <mergeCell ref="F556:G556"/>
    <mergeCell ref="H556:I556"/>
    <mergeCell ref="J556:K556"/>
    <mergeCell ref="L556:M556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A554:A555"/>
    <mergeCell ref="B554:D555"/>
    <mergeCell ref="F554:G554"/>
    <mergeCell ref="H554:I554"/>
    <mergeCell ref="J554:K554"/>
    <mergeCell ref="L554:M554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2:A553"/>
    <mergeCell ref="B552:D553"/>
    <mergeCell ref="F552:G552"/>
    <mergeCell ref="H552:I552"/>
    <mergeCell ref="J552:K552"/>
    <mergeCell ref="L552:M552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A550:A551"/>
    <mergeCell ref="B550:D551"/>
    <mergeCell ref="F550:G550"/>
    <mergeCell ref="H550:I550"/>
    <mergeCell ref="J550:K550"/>
    <mergeCell ref="L550:M550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48:A549"/>
    <mergeCell ref="B548:D549"/>
    <mergeCell ref="F548:G548"/>
    <mergeCell ref="H548:I548"/>
    <mergeCell ref="J548:K548"/>
    <mergeCell ref="L548:M548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6:A547"/>
    <mergeCell ref="B546:D547"/>
    <mergeCell ref="F546:G546"/>
    <mergeCell ref="H546:I546"/>
    <mergeCell ref="J546:K546"/>
    <mergeCell ref="L546:M546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4:A545"/>
    <mergeCell ref="B544:D545"/>
    <mergeCell ref="F544:G544"/>
    <mergeCell ref="H544:I544"/>
    <mergeCell ref="J544:K544"/>
    <mergeCell ref="L544:M544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2:A543"/>
    <mergeCell ref="B542:D543"/>
    <mergeCell ref="F542:G542"/>
    <mergeCell ref="H542:I542"/>
    <mergeCell ref="J542:K542"/>
    <mergeCell ref="L542:M542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0:A541"/>
    <mergeCell ref="B540:D541"/>
    <mergeCell ref="F540:G540"/>
    <mergeCell ref="H540:I540"/>
    <mergeCell ref="J540:K540"/>
    <mergeCell ref="L540:M540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38:A539"/>
    <mergeCell ref="B538:D539"/>
    <mergeCell ref="F538:G538"/>
    <mergeCell ref="H538:I538"/>
    <mergeCell ref="J538:K538"/>
    <mergeCell ref="L538:M538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6:A537"/>
    <mergeCell ref="B536:D537"/>
    <mergeCell ref="F536:G536"/>
    <mergeCell ref="H536:I536"/>
    <mergeCell ref="J536:K536"/>
    <mergeCell ref="L536:M536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4:A535"/>
    <mergeCell ref="B534:D535"/>
    <mergeCell ref="F534:G534"/>
    <mergeCell ref="H534:I534"/>
    <mergeCell ref="J534:K534"/>
    <mergeCell ref="L534:M534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2:A533"/>
    <mergeCell ref="B532:D533"/>
    <mergeCell ref="F532:G532"/>
    <mergeCell ref="H532:I532"/>
    <mergeCell ref="J532:K532"/>
    <mergeCell ref="L532:M532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0:A531"/>
    <mergeCell ref="B530:D531"/>
    <mergeCell ref="F530:G530"/>
    <mergeCell ref="H530:I530"/>
    <mergeCell ref="J530:K530"/>
    <mergeCell ref="L530:M530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B525:E525"/>
    <mergeCell ref="F525:G525"/>
    <mergeCell ref="H525:I525"/>
    <mergeCell ref="J525:K525"/>
    <mergeCell ref="L525:M525"/>
    <mergeCell ref="N525:O525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F520:G520"/>
    <mergeCell ref="H520:I520"/>
    <mergeCell ref="J520:K520"/>
    <mergeCell ref="L520:M520"/>
    <mergeCell ref="N520:O520"/>
    <mergeCell ref="P520:Q520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A518:A519"/>
    <mergeCell ref="B518:D519"/>
    <mergeCell ref="F518:G518"/>
    <mergeCell ref="H518:I518"/>
    <mergeCell ref="J518:K518"/>
    <mergeCell ref="L518:M518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6:A517"/>
    <mergeCell ref="B516:D517"/>
    <mergeCell ref="F516:G516"/>
    <mergeCell ref="H516:I516"/>
    <mergeCell ref="J516:K516"/>
    <mergeCell ref="L516:M516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4:A515"/>
    <mergeCell ref="B514:D515"/>
    <mergeCell ref="F514:G514"/>
    <mergeCell ref="H514:I514"/>
    <mergeCell ref="J514:K514"/>
    <mergeCell ref="L514:M514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2:A513"/>
    <mergeCell ref="B512:D513"/>
    <mergeCell ref="F512:G512"/>
    <mergeCell ref="H512:I512"/>
    <mergeCell ref="J512:K512"/>
    <mergeCell ref="L512:M512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0:A511"/>
    <mergeCell ref="B510:D511"/>
    <mergeCell ref="F510:G510"/>
    <mergeCell ref="H510:I510"/>
    <mergeCell ref="J510:K510"/>
    <mergeCell ref="L510:M510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08:A509"/>
    <mergeCell ref="B508:D509"/>
    <mergeCell ref="F508:G508"/>
    <mergeCell ref="H508:I508"/>
    <mergeCell ref="J508:K508"/>
    <mergeCell ref="L508:M508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6:A507"/>
    <mergeCell ref="B506:D507"/>
    <mergeCell ref="F506:G506"/>
    <mergeCell ref="H506:I506"/>
    <mergeCell ref="J506:K506"/>
    <mergeCell ref="L506:M506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4:A505"/>
    <mergeCell ref="B504:D505"/>
    <mergeCell ref="F504:G504"/>
    <mergeCell ref="H504:I504"/>
    <mergeCell ref="J504:K504"/>
    <mergeCell ref="L504:M504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2:A503"/>
    <mergeCell ref="B502:D503"/>
    <mergeCell ref="F502:G502"/>
    <mergeCell ref="H502:I502"/>
    <mergeCell ref="J502:K502"/>
    <mergeCell ref="L502:M502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0:A501"/>
    <mergeCell ref="B500:D501"/>
    <mergeCell ref="F500:G500"/>
    <mergeCell ref="H500:I500"/>
    <mergeCell ref="J500:K500"/>
    <mergeCell ref="L500:M500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498:A499"/>
    <mergeCell ref="B498:D499"/>
    <mergeCell ref="F498:G498"/>
    <mergeCell ref="H498:I498"/>
    <mergeCell ref="J498:K498"/>
    <mergeCell ref="L498:M498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6:A497"/>
    <mergeCell ref="B496:D497"/>
    <mergeCell ref="F496:G496"/>
    <mergeCell ref="H496:I496"/>
    <mergeCell ref="J496:K496"/>
    <mergeCell ref="L496:M496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4:A495"/>
    <mergeCell ref="B494:D495"/>
    <mergeCell ref="F494:G494"/>
    <mergeCell ref="H494:I494"/>
    <mergeCell ref="J494:K494"/>
    <mergeCell ref="L494:M494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2:A493"/>
    <mergeCell ref="B492:D493"/>
    <mergeCell ref="F492:G492"/>
    <mergeCell ref="H492:I492"/>
    <mergeCell ref="J492:K492"/>
    <mergeCell ref="L492:M492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0:A491"/>
    <mergeCell ref="B490:D491"/>
    <mergeCell ref="F490:G490"/>
    <mergeCell ref="H490:I490"/>
    <mergeCell ref="J490:K490"/>
    <mergeCell ref="L490:M490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P485:Q485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B485:E485"/>
    <mergeCell ref="F485:G485"/>
    <mergeCell ref="H485:I485"/>
    <mergeCell ref="J485:K485"/>
    <mergeCell ref="L485:M485"/>
    <mergeCell ref="N485:O485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F480:G480"/>
    <mergeCell ref="H480:I480"/>
    <mergeCell ref="J480:K480"/>
    <mergeCell ref="L480:M480"/>
    <mergeCell ref="N480:O480"/>
    <mergeCell ref="P480:Q480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A478:A479"/>
    <mergeCell ref="B478:D479"/>
    <mergeCell ref="F478:G478"/>
    <mergeCell ref="H478:I478"/>
    <mergeCell ref="J478:K478"/>
    <mergeCell ref="L478:M478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6:A477"/>
    <mergeCell ref="B476:D477"/>
    <mergeCell ref="F476:G476"/>
    <mergeCell ref="H476:I476"/>
    <mergeCell ref="J476:K476"/>
    <mergeCell ref="L476:M476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4:A475"/>
    <mergeCell ref="B474:D475"/>
    <mergeCell ref="F474:G474"/>
    <mergeCell ref="H474:I474"/>
    <mergeCell ref="J474:K474"/>
    <mergeCell ref="L474:M474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2:A473"/>
    <mergeCell ref="B472:D473"/>
    <mergeCell ref="F472:G472"/>
    <mergeCell ref="H472:I472"/>
    <mergeCell ref="J472:K472"/>
    <mergeCell ref="L472:M472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0:A471"/>
    <mergeCell ref="B470:D471"/>
    <mergeCell ref="F470:G470"/>
    <mergeCell ref="H470:I470"/>
    <mergeCell ref="J470:K470"/>
    <mergeCell ref="L470:M470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68:A469"/>
    <mergeCell ref="B468:D469"/>
    <mergeCell ref="F468:G468"/>
    <mergeCell ref="H468:I468"/>
    <mergeCell ref="J468:K468"/>
    <mergeCell ref="L468:M468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6:A467"/>
    <mergeCell ref="B466:D467"/>
    <mergeCell ref="F466:G466"/>
    <mergeCell ref="H466:I466"/>
    <mergeCell ref="J466:K466"/>
    <mergeCell ref="L466:M466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4:A465"/>
    <mergeCell ref="B464:D465"/>
    <mergeCell ref="F464:G464"/>
    <mergeCell ref="H464:I464"/>
    <mergeCell ref="J464:K464"/>
    <mergeCell ref="L464:M464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2:A463"/>
    <mergeCell ref="B462:D463"/>
    <mergeCell ref="F462:G462"/>
    <mergeCell ref="H462:I462"/>
    <mergeCell ref="J462:K462"/>
    <mergeCell ref="L462:M462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0:A461"/>
    <mergeCell ref="B460:D461"/>
    <mergeCell ref="F460:G460"/>
    <mergeCell ref="H460:I460"/>
    <mergeCell ref="J460:K460"/>
    <mergeCell ref="L460:M460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58:A459"/>
    <mergeCell ref="B458:D459"/>
    <mergeCell ref="F458:G458"/>
    <mergeCell ref="H458:I458"/>
    <mergeCell ref="J458:K458"/>
    <mergeCell ref="L458:M458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6:A457"/>
    <mergeCell ref="B456:D457"/>
    <mergeCell ref="F456:G456"/>
    <mergeCell ref="H456:I456"/>
    <mergeCell ref="J456:K456"/>
    <mergeCell ref="L456:M456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4:A455"/>
    <mergeCell ref="B454:D455"/>
    <mergeCell ref="F454:G454"/>
    <mergeCell ref="H454:I454"/>
    <mergeCell ref="J454:K454"/>
    <mergeCell ref="L454:M454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2:A453"/>
    <mergeCell ref="B452:D453"/>
    <mergeCell ref="F452:G452"/>
    <mergeCell ref="H452:I452"/>
    <mergeCell ref="J452:K452"/>
    <mergeCell ref="L452:M452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0:A451"/>
    <mergeCell ref="B450:D451"/>
    <mergeCell ref="F450:G450"/>
    <mergeCell ref="H450:I450"/>
    <mergeCell ref="J450:K450"/>
    <mergeCell ref="L450:M450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P445:Q445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B445:E445"/>
    <mergeCell ref="F445:G445"/>
    <mergeCell ref="H445:I445"/>
    <mergeCell ref="J445:K445"/>
    <mergeCell ref="L445:M445"/>
    <mergeCell ref="N445:O445"/>
    <mergeCell ref="D441:M442"/>
    <mergeCell ref="N441:O441"/>
    <mergeCell ref="P441:Q441"/>
    <mergeCell ref="D443:E443"/>
    <mergeCell ref="F443:H443"/>
    <mergeCell ref="L443:M443"/>
    <mergeCell ref="N443:O443"/>
    <mergeCell ref="P443:Q443"/>
    <mergeCell ref="F440:G440"/>
    <mergeCell ref="H440:I440"/>
    <mergeCell ref="J440:K440"/>
    <mergeCell ref="L440:M440"/>
    <mergeCell ref="N440:O440"/>
    <mergeCell ref="P440:Q440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A438:A439"/>
    <mergeCell ref="B438:D439"/>
    <mergeCell ref="F438:G438"/>
    <mergeCell ref="H438:I438"/>
    <mergeCell ref="J438:K438"/>
    <mergeCell ref="L438:M438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6:A437"/>
    <mergeCell ref="B436:D437"/>
    <mergeCell ref="F436:G436"/>
    <mergeCell ref="H436:I436"/>
    <mergeCell ref="J436:K436"/>
    <mergeCell ref="L436:M436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34:A435"/>
    <mergeCell ref="B434:D435"/>
    <mergeCell ref="F434:G434"/>
    <mergeCell ref="H434:I434"/>
    <mergeCell ref="J434:K434"/>
    <mergeCell ref="L434:M434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2:A433"/>
    <mergeCell ref="B432:D433"/>
    <mergeCell ref="F432:G432"/>
    <mergeCell ref="H432:I432"/>
    <mergeCell ref="J432:K432"/>
    <mergeCell ref="L432:M432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30:A431"/>
    <mergeCell ref="B430:D431"/>
    <mergeCell ref="F430:G430"/>
    <mergeCell ref="H430:I430"/>
    <mergeCell ref="J430:K430"/>
    <mergeCell ref="L430:M430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28:A429"/>
    <mergeCell ref="B428:D429"/>
    <mergeCell ref="F428:G428"/>
    <mergeCell ref="H428:I428"/>
    <mergeCell ref="J428:K428"/>
    <mergeCell ref="L428:M428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6:A427"/>
    <mergeCell ref="B426:D427"/>
    <mergeCell ref="F426:G426"/>
    <mergeCell ref="H426:I426"/>
    <mergeCell ref="J426:K426"/>
    <mergeCell ref="L426:M426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4:A425"/>
    <mergeCell ref="B424:D425"/>
    <mergeCell ref="F424:G424"/>
    <mergeCell ref="H424:I424"/>
    <mergeCell ref="J424:K424"/>
    <mergeCell ref="L424:M424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22:A423"/>
    <mergeCell ref="B422:D423"/>
    <mergeCell ref="F422:G422"/>
    <mergeCell ref="H422:I422"/>
    <mergeCell ref="J422:K422"/>
    <mergeCell ref="L422:M422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0:A421"/>
    <mergeCell ref="B420:D421"/>
    <mergeCell ref="F420:G420"/>
    <mergeCell ref="H420:I420"/>
    <mergeCell ref="J420:K420"/>
    <mergeCell ref="L420:M420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18:A419"/>
    <mergeCell ref="B418:D419"/>
    <mergeCell ref="F418:G418"/>
    <mergeCell ref="H418:I418"/>
    <mergeCell ref="J418:K418"/>
    <mergeCell ref="L418:M418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6:A417"/>
    <mergeCell ref="B416:D417"/>
    <mergeCell ref="F416:G416"/>
    <mergeCell ref="H416:I416"/>
    <mergeCell ref="J416:K416"/>
    <mergeCell ref="L416:M416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14:A415"/>
    <mergeCell ref="B414:D415"/>
    <mergeCell ref="F414:G414"/>
    <mergeCell ref="H414:I414"/>
    <mergeCell ref="J414:K414"/>
    <mergeCell ref="L414:M414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2:A413"/>
    <mergeCell ref="B412:D413"/>
    <mergeCell ref="F412:G412"/>
    <mergeCell ref="H412:I412"/>
    <mergeCell ref="J412:K412"/>
    <mergeCell ref="L412:M412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A410:A411"/>
    <mergeCell ref="B410:D411"/>
    <mergeCell ref="F410:G410"/>
    <mergeCell ref="H410:I410"/>
    <mergeCell ref="J410:K410"/>
    <mergeCell ref="L410:M410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H407:I407"/>
    <mergeCell ref="J407:K407"/>
    <mergeCell ref="L407:M407"/>
    <mergeCell ref="N407:O407"/>
    <mergeCell ref="P407:Q407"/>
    <mergeCell ref="A408:A409"/>
    <mergeCell ref="B408:D409"/>
    <mergeCell ref="F408:G408"/>
    <mergeCell ref="H408:I408"/>
    <mergeCell ref="J408:K408"/>
    <mergeCell ref="P405:Q40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B405:E405"/>
    <mergeCell ref="F405:G405"/>
    <mergeCell ref="H405:I405"/>
    <mergeCell ref="J405:K405"/>
    <mergeCell ref="L405:M405"/>
    <mergeCell ref="N405:O405"/>
    <mergeCell ref="D401:M402"/>
    <mergeCell ref="N401:O401"/>
    <mergeCell ref="P401:Q401"/>
    <mergeCell ref="D403:E403"/>
    <mergeCell ref="F403:H403"/>
    <mergeCell ref="L403:M403"/>
    <mergeCell ref="N403:O403"/>
    <mergeCell ref="P403:Q403"/>
    <mergeCell ref="F400:G400"/>
    <mergeCell ref="H400:I400"/>
    <mergeCell ref="J400:K400"/>
    <mergeCell ref="L400:M400"/>
    <mergeCell ref="N400:O400"/>
    <mergeCell ref="P400:Q400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A398:A399"/>
    <mergeCell ref="B398:D399"/>
    <mergeCell ref="F398:G398"/>
    <mergeCell ref="H398:I398"/>
    <mergeCell ref="J398:K398"/>
    <mergeCell ref="L398:M398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6:A397"/>
    <mergeCell ref="B396:D397"/>
    <mergeCell ref="F396:G396"/>
    <mergeCell ref="H396:I396"/>
    <mergeCell ref="J396:K396"/>
    <mergeCell ref="L396:M396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4:A395"/>
    <mergeCell ref="B394:D395"/>
    <mergeCell ref="F394:G394"/>
    <mergeCell ref="H394:I394"/>
    <mergeCell ref="J394:K394"/>
    <mergeCell ref="L394:M394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92:A393"/>
    <mergeCell ref="B392:D393"/>
    <mergeCell ref="F392:G392"/>
    <mergeCell ref="H392:I392"/>
    <mergeCell ref="J392:K392"/>
    <mergeCell ref="L392:M392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0:A391"/>
    <mergeCell ref="B390:D391"/>
    <mergeCell ref="F390:G390"/>
    <mergeCell ref="H390:I390"/>
    <mergeCell ref="J390:K390"/>
    <mergeCell ref="L390:M390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88:A389"/>
    <mergeCell ref="B388:D389"/>
    <mergeCell ref="F388:G388"/>
    <mergeCell ref="H388:I388"/>
    <mergeCell ref="J388:K388"/>
    <mergeCell ref="L388:M388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6:A387"/>
    <mergeCell ref="B386:D387"/>
    <mergeCell ref="F386:G386"/>
    <mergeCell ref="H386:I386"/>
    <mergeCell ref="J386:K386"/>
    <mergeCell ref="L386:M386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A384:A385"/>
    <mergeCell ref="B384:D385"/>
    <mergeCell ref="F384:G384"/>
    <mergeCell ref="H384:I384"/>
    <mergeCell ref="J384:K384"/>
    <mergeCell ref="L384:M384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2:A383"/>
    <mergeCell ref="B382:D383"/>
    <mergeCell ref="F382:G382"/>
    <mergeCell ref="H382:I382"/>
    <mergeCell ref="J382:K382"/>
    <mergeCell ref="L382:M382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A380:A381"/>
    <mergeCell ref="B380:D381"/>
    <mergeCell ref="F380:G380"/>
    <mergeCell ref="H380:I380"/>
    <mergeCell ref="J380:K380"/>
    <mergeCell ref="L380:M380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78:A379"/>
    <mergeCell ref="B378:D379"/>
    <mergeCell ref="F378:G378"/>
    <mergeCell ref="H378:I378"/>
    <mergeCell ref="J378:K378"/>
    <mergeCell ref="L378:M378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A376:A377"/>
    <mergeCell ref="B376:D377"/>
    <mergeCell ref="F376:G376"/>
    <mergeCell ref="H376:I376"/>
    <mergeCell ref="J376:K376"/>
    <mergeCell ref="L376:M376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4:A375"/>
    <mergeCell ref="B374:D375"/>
    <mergeCell ref="F374:G374"/>
    <mergeCell ref="H374:I374"/>
    <mergeCell ref="J374:K374"/>
    <mergeCell ref="L374:M374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A372:A373"/>
    <mergeCell ref="B372:D373"/>
    <mergeCell ref="F372:G372"/>
    <mergeCell ref="H372:I372"/>
    <mergeCell ref="J372:K372"/>
    <mergeCell ref="L372:M372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0:A371"/>
    <mergeCell ref="B370:D371"/>
    <mergeCell ref="F370:G370"/>
    <mergeCell ref="H370:I370"/>
    <mergeCell ref="J370:K370"/>
    <mergeCell ref="L370:M370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P365:Q365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B365:E365"/>
    <mergeCell ref="F365:G365"/>
    <mergeCell ref="H365:I365"/>
    <mergeCell ref="J365:K365"/>
    <mergeCell ref="L365:M365"/>
    <mergeCell ref="N365:O365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F360:G360"/>
    <mergeCell ref="H360:I360"/>
    <mergeCell ref="J360:K360"/>
    <mergeCell ref="L360:M360"/>
    <mergeCell ref="N360:O360"/>
    <mergeCell ref="P360:Q360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A358:A359"/>
    <mergeCell ref="B358:D359"/>
    <mergeCell ref="F358:G358"/>
    <mergeCell ref="H358:I358"/>
    <mergeCell ref="J358:K358"/>
    <mergeCell ref="L358:M358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6:A357"/>
    <mergeCell ref="B356:D357"/>
    <mergeCell ref="F356:G356"/>
    <mergeCell ref="H356:I356"/>
    <mergeCell ref="J356:K356"/>
    <mergeCell ref="L356:M356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4:A355"/>
    <mergeCell ref="B354:D355"/>
    <mergeCell ref="F354:G354"/>
    <mergeCell ref="H354:I354"/>
    <mergeCell ref="J354:K354"/>
    <mergeCell ref="L354:M354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2:A353"/>
    <mergeCell ref="B352:D353"/>
    <mergeCell ref="F352:G352"/>
    <mergeCell ref="H352:I352"/>
    <mergeCell ref="J352:K352"/>
    <mergeCell ref="L352:M352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0:A351"/>
    <mergeCell ref="B350:D351"/>
    <mergeCell ref="F350:G350"/>
    <mergeCell ref="H350:I350"/>
    <mergeCell ref="J350:K350"/>
    <mergeCell ref="L350:M350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48:A349"/>
    <mergeCell ref="B348:D349"/>
    <mergeCell ref="F348:G348"/>
    <mergeCell ref="H348:I348"/>
    <mergeCell ref="J348:K348"/>
    <mergeCell ref="L348:M348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6:A347"/>
    <mergeCell ref="B346:D347"/>
    <mergeCell ref="F346:G346"/>
    <mergeCell ref="H346:I346"/>
    <mergeCell ref="J346:K346"/>
    <mergeCell ref="L346:M346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4:A345"/>
    <mergeCell ref="B344:D345"/>
    <mergeCell ref="F344:G344"/>
    <mergeCell ref="H344:I344"/>
    <mergeCell ref="J344:K344"/>
    <mergeCell ref="L344:M344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2:A343"/>
    <mergeCell ref="B342:D343"/>
    <mergeCell ref="F342:G342"/>
    <mergeCell ref="H342:I342"/>
    <mergeCell ref="J342:K342"/>
    <mergeCell ref="L342:M342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0:A341"/>
    <mergeCell ref="B340:D341"/>
    <mergeCell ref="F340:G340"/>
    <mergeCell ref="H340:I340"/>
    <mergeCell ref="J340:K340"/>
    <mergeCell ref="L340:M340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38:A339"/>
    <mergeCell ref="B338:D339"/>
    <mergeCell ref="F338:G338"/>
    <mergeCell ref="H338:I338"/>
    <mergeCell ref="J338:K338"/>
    <mergeCell ref="L338:M338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6:A337"/>
    <mergeCell ref="B336:D337"/>
    <mergeCell ref="F336:G336"/>
    <mergeCell ref="H336:I336"/>
    <mergeCell ref="J336:K336"/>
    <mergeCell ref="L336:M336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4:A335"/>
    <mergeCell ref="B334:D335"/>
    <mergeCell ref="F334:G334"/>
    <mergeCell ref="H334:I334"/>
    <mergeCell ref="J334:K334"/>
    <mergeCell ref="L334:M334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2:A333"/>
    <mergeCell ref="B332:D333"/>
    <mergeCell ref="F332:G332"/>
    <mergeCell ref="H332:I332"/>
    <mergeCell ref="J332:K332"/>
    <mergeCell ref="L332:M332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0:A331"/>
    <mergeCell ref="B330:D331"/>
    <mergeCell ref="F330:G330"/>
    <mergeCell ref="H330:I330"/>
    <mergeCell ref="J330:K330"/>
    <mergeCell ref="L330:M330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B325:E325"/>
    <mergeCell ref="F325:G325"/>
    <mergeCell ref="H325:I325"/>
    <mergeCell ref="J325:K325"/>
    <mergeCell ref="L325:M325"/>
    <mergeCell ref="N325:O325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F320:G320"/>
    <mergeCell ref="H320:I320"/>
    <mergeCell ref="J320:K320"/>
    <mergeCell ref="L320:M320"/>
    <mergeCell ref="N320:O320"/>
    <mergeCell ref="P320:Q320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A318:A319"/>
    <mergeCell ref="B318:D319"/>
    <mergeCell ref="F318:G318"/>
    <mergeCell ref="H318:I318"/>
    <mergeCell ref="J318:K318"/>
    <mergeCell ref="L318:M318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6:A317"/>
    <mergeCell ref="B316:D317"/>
    <mergeCell ref="F316:G316"/>
    <mergeCell ref="H316:I316"/>
    <mergeCell ref="J316:K316"/>
    <mergeCell ref="L316:M316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4:A315"/>
    <mergeCell ref="B314:D315"/>
    <mergeCell ref="F314:G314"/>
    <mergeCell ref="H314:I314"/>
    <mergeCell ref="J314:K314"/>
    <mergeCell ref="L314:M314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2:A313"/>
    <mergeCell ref="B312:D313"/>
    <mergeCell ref="F312:G312"/>
    <mergeCell ref="H312:I312"/>
    <mergeCell ref="J312:K312"/>
    <mergeCell ref="L312:M312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0:A311"/>
    <mergeCell ref="B310:D311"/>
    <mergeCell ref="F310:G310"/>
    <mergeCell ref="H310:I310"/>
    <mergeCell ref="J310:K310"/>
    <mergeCell ref="L310:M310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08:A309"/>
    <mergeCell ref="B308:D309"/>
    <mergeCell ref="F308:G308"/>
    <mergeCell ref="H308:I308"/>
    <mergeCell ref="J308:K308"/>
    <mergeCell ref="L308:M308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6:A307"/>
    <mergeCell ref="B306:D307"/>
    <mergeCell ref="F306:G306"/>
    <mergeCell ref="H306:I306"/>
    <mergeCell ref="J306:K306"/>
    <mergeCell ref="L306:M306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4:A305"/>
    <mergeCell ref="B304:D305"/>
    <mergeCell ref="F304:G304"/>
    <mergeCell ref="H304:I304"/>
    <mergeCell ref="J304:K304"/>
    <mergeCell ref="L304:M304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2:A303"/>
    <mergeCell ref="B302:D303"/>
    <mergeCell ref="F302:G302"/>
    <mergeCell ref="H302:I302"/>
    <mergeCell ref="J302:K302"/>
    <mergeCell ref="L302:M302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0:A301"/>
    <mergeCell ref="B300:D301"/>
    <mergeCell ref="F300:G300"/>
    <mergeCell ref="H300:I300"/>
    <mergeCell ref="J300:K300"/>
    <mergeCell ref="L300:M300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298:A299"/>
    <mergeCell ref="B298:D299"/>
    <mergeCell ref="F298:G298"/>
    <mergeCell ref="H298:I298"/>
    <mergeCell ref="J298:K298"/>
    <mergeCell ref="L298:M298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6:A297"/>
    <mergeCell ref="B296:D297"/>
    <mergeCell ref="F296:G296"/>
    <mergeCell ref="H296:I296"/>
    <mergeCell ref="J296:K296"/>
    <mergeCell ref="L296:M296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4:A295"/>
    <mergeCell ref="B294:D295"/>
    <mergeCell ref="F294:G294"/>
    <mergeCell ref="H294:I294"/>
    <mergeCell ref="J294:K294"/>
    <mergeCell ref="L294:M294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2:A293"/>
    <mergeCell ref="B292:D293"/>
    <mergeCell ref="F292:G292"/>
    <mergeCell ref="H292:I292"/>
    <mergeCell ref="J292:K292"/>
    <mergeCell ref="L292:M292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0:A291"/>
    <mergeCell ref="B290:D291"/>
    <mergeCell ref="F290:G290"/>
    <mergeCell ref="H290:I290"/>
    <mergeCell ref="J290:K290"/>
    <mergeCell ref="L290:M290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B285:E285"/>
    <mergeCell ref="F285:G285"/>
    <mergeCell ref="H285:I285"/>
    <mergeCell ref="J285:K285"/>
    <mergeCell ref="L285:M285"/>
    <mergeCell ref="N285:O285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F280:G280"/>
    <mergeCell ref="H280:I280"/>
    <mergeCell ref="J280:K280"/>
    <mergeCell ref="L280:M280"/>
    <mergeCell ref="N280:O280"/>
    <mergeCell ref="P280:Q280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A278:A279"/>
    <mergeCell ref="B278:D279"/>
    <mergeCell ref="F278:G278"/>
    <mergeCell ref="H278:I278"/>
    <mergeCell ref="J278:K278"/>
    <mergeCell ref="L278:M278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6:A277"/>
    <mergeCell ref="B276:D277"/>
    <mergeCell ref="F276:G276"/>
    <mergeCell ref="H276:I276"/>
    <mergeCell ref="J276:K276"/>
    <mergeCell ref="L276:M276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4:A275"/>
    <mergeCell ref="B274:D275"/>
    <mergeCell ref="F274:G274"/>
    <mergeCell ref="H274:I274"/>
    <mergeCell ref="J274:K274"/>
    <mergeCell ref="L274:M274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2:A273"/>
    <mergeCell ref="B272:D273"/>
    <mergeCell ref="F272:G272"/>
    <mergeCell ref="H272:I272"/>
    <mergeCell ref="J272:K272"/>
    <mergeCell ref="L272:M272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0:A271"/>
    <mergeCell ref="B270:D271"/>
    <mergeCell ref="F270:G270"/>
    <mergeCell ref="H270:I270"/>
    <mergeCell ref="J270:K270"/>
    <mergeCell ref="L270:M270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68:A269"/>
    <mergeCell ref="B268:D269"/>
    <mergeCell ref="F268:G268"/>
    <mergeCell ref="H268:I268"/>
    <mergeCell ref="J268:K268"/>
    <mergeCell ref="L268:M268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6:A267"/>
    <mergeCell ref="B266:D267"/>
    <mergeCell ref="F266:G266"/>
    <mergeCell ref="H266:I266"/>
    <mergeCell ref="J266:K266"/>
    <mergeCell ref="L266:M266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4:A265"/>
    <mergeCell ref="B264:D265"/>
    <mergeCell ref="F264:G264"/>
    <mergeCell ref="H264:I264"/>
    <mergeCell ref="J264:K264"/>
    <mergeCell ref="L264:M264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2:A263"/>
    <mergeCell ref="B262:D263"/>
    <mergeCell ref="F262:G262"/>
    <mergeCell ref="H262:I262"/>
    <mergeCell ref="J262:K262"/>
    <mergeCell ref="L262:M262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0:A261"/>
    <mergeCell ref="B260:D261"/>
    <mergeCell ref="F260:G260"/>
    <mergeCell ref="H260:I260"/>
    <mergeCell ref="J260:K260"/>
    <mergeCell ref="L260:M260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58:A259"/>
    <mergeCell ref="B258:D259"/>
    <mergeCell ref="F258:G258"/>
    <mergeCell ref="H258:I258"/>
    <mergeCell ref="J258:K258"/>
    <mergeCell ref="L258:M258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6:A257"/>
    <mergeCell ref="B256:D257"/>
    <mergeCell ref="F256:G256"/>
    <mergeCell ref="H256:I256"/>
    <mergeCell ref="J256:K256"/>
    <mergeCell ref="L256:M256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4:A255"/>
    <mergeCell ref="B254:D255"/>
    <mergeCell ref="F254:G254"/>
    <mergeCell ref="H254:I254"/>
    <mergeCell ref="J254:K254"/>
    <mergeCell ref="L254:M254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2:A253"/>
    <mergeCell ref="B252:D253"/>
    <mergeCell ref="F252:G252"/>
    <mergeCell ref="H252:I252"/>
    <mergeCell ref="J252:K252"/>
    <mergeCell ref="L252:M252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0:A251"/>
    <mergeCell ref="B250:D251"/>
    <mergeCell ref="F250:G250"/>
    <mergeCell ref="H250:I250"/>
    <mergeCell ref="J250:K250"/>
    <mergeCell ref="L250:M250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B245:E245"/>
    <mergeCell ref="F245:G245"/>
    <mergeCell ref="H245:I245"/>
    <mergeCell ref="J245:K245"/>
    <mergeCell ref="L245:M245"/>
    <mergeCell ref="N245:O245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48:O48"/>
    <mergeCell ref="P48:Q48"/>
    <mergeCell ref="F49:G49"/>
    <mergeCell ref="H49:I49"/>
    <mergeCell ref="J49:K49"/>
    <mergeCell ref="L49:M49"/>
    <mergeCell ref="N49:O49"/>
    <mergeCell ref="P49:Q49"/>
    <mergeCell ref="A48:A49"/>
    <mergeCell ref="B48:D49"/>
    <mergeCell ref="F48:G48"/>
    <mergeCell ref="H48:I48"/>
    <mergeCell ref="J48:K48"/>
    <mergeCell ref="L48:M48"/>
    <mergeCell ref="N46:O46"/>
    <mergeCell ref="P46:Q46"/>
    <mergeCell ref="F47:G47"/>
    <mergeCell ref="H47:I47"/>
    <mergeCell ref="J47:K47"/>
    <mergeCell ref="L47:M47"/>
    <mergeCell ref="N47:O47"/>
    <mergeCell ref="P47:Q47"/>
    <mergeCell ref="A46:A47"/>
    <mergeCell ref="B46:D47"/>
    <mergeCell ref="F46:G46"/>
    <mergeCell ref="H46:I46"/>
    <mergeCell ref="J46:K46"/>
    <mergeCell ref="L46:M46"/>
    <mergeCell ref="F45:G45"/>
    <mergeCell ref="H45:I45"/>
    <mergeCell ref="J45:K45"/>
    <mergeCell ref="L45:M45"/>
    <mergeCell ref="N45:O45"/>
    <mergeCell ref="P45:Q45"/>
    <mergeCell ref="B45:E45"/>
    <mergeCell ref="L43:M43"/>
    <mergeCell ref="N43:O43"/>
    <mergeCell ref="P43:Q43"/>
    <mergeCell ref="F43:H43"/>
    <mergeCell ref="D43:E43"/>
    <mergeCell ref="P40:Q40"/>
    <mergeCell ref="N41:O41"/>
    <mergeCell ref="P41:Q41"/>
    <mergeCell ref="F40:G40"/>
    <mergeCell ref="H40:I40"/>
    <mergeCell ref="J40:K40"/>
    <mergeCell ref="L40:M40"/>
    <mergeCell ref="N40:O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J5:K5"/>
    <mergeCell ref="L5:M5"/>
    <mergeCell ref="N5:O5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D1:M2"/>
    <mergeCell ref="N1:O1"/>
    <mergeCell ref="P1:Q1"/>
    <mergeCell ref="D3:E3"/>
    <mergeCell ref="F3:H3"/>
    <mergeCell ref="L3:M3"/>
    <mergeCell ref="N3:O3"/>
    <mergeCell ref="P3:Q3"/>
    <mergeCell ref="D41:M42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D681:M682"/>
    <mergeCell ref="N681:O681"/>
    <mergeCell ref="P681:Q681"/>
    <mergeCell ref="D683:E683"/>
    <mergeCell ref="F683:H683"/>
    <mergeCell ref="L683:M683"/>
    <mergeCell ref="N683:O683"/>
    <mergeCell ref="P683:Q683"/>
    <mergeCell ref="B685:E685"/>
    <mergeCell ref="F685:G685"/>
    <mergeCell ref="H685:I685"/>
    <mergeCell ref="J685:K685"/>
    <mergeCell ref="L685:M685"/>
    <mergeCell ref="N685:O685"/>
    <mergeCell ref="P685:Q685"/>
    <mergeCell ref="A686:A687"/>
    <mergeCell ref="B686:D687"/>
    <mergeCell ref="F686:G686"/>
    <mergeCell ref="H686:I686"/>
    <mergeCell ref="J686:K686"/>
    <mergeCell ref="L686:M686"/>
    <mergeCell ref="N686:O686"/>
    <mergeCell ref="P686:Q686"/>
    <mergeCell ref="F687:G687"/>
    <mergeCell ref="H687:I687"/>
    <mergeCell ref="J687:K687"/>
    <mergeCell ref="L687:M687"/>
    <mergeCell ref="N687:O687"/>
    <mergeCell ref="P687:Q687"/>
    <mergeCell ref="A688:A689"/>
    <mergeCell ref="B688:D689"/>
    <mergeCell ref="F688:G688"/>
    <mergeCell ref="H688:I688"/>
    <mergeCell ref="J688:K688"/>
    <mergeCell ref="L688:M688"/>
    <mergeCell ref="N688:O688"/>
    <mergeCell ref="P688:Q688"/>
    <mergeCell ref="F689:G689"/>
    <mergeCell ref="H689:I689"/>
    <mergeCell ref="J689:K689"/>
    <mergeCell ref="L689:M689"/>
    <mergeCell ref="N689:O689"/>
    <mergeCell ref="P689:Q689"/>
    <mergeCell ref="A690:A691"/>
    <mergeCell ref="B690:D691"/>
    <mergeCell ref="F690:G690"/>
    <mergeCell ref="H690:I690"/>
    <mergeCell ref="J690:K690"/>
    <mergeCell ref="L690:M690"/>
    <mergeCell ref="N690:O690"/>
    <mergeCell ref="P690:Q690"/>
    <mergeCell ref="F691:G691"/>
    <mergeCell ref="H691:I691"/>
    <mergeCell ref="J691:K691"/>
    <mergeCell ref="L691:M691"/>
    <mergeCell ref="N691:O691"/>
    <mergeCell ref="P691:Q691"/>
    <mergeCell ref="A692:A693"/>
    <mergeCell ref="B692:D693"/>
    <mergeCell ref="F692:G692"/>
    <mergeCell ref="H692:I692"/>
    <mergeCell ref="J692:K692"/>
    <mergeCell ref="L692:M692"/>
    <mergeCell ref="N692:O692"/>
    <mergeCell ref="P692:Q692"/>
    <mergeCell ref="F693:G693"/>
    <mergeCell ref="H693:I693"/>
    <mergeCell ref="J693:K693"/>
    <mergeCell ref="L693:M693"/>
    <mergeCell ref="N693:O693"/>
    <mergeCell ref="P693:Q693"/>
    <mergeCell ref="A694:A695"/>
    <mergeCell ref="B694:D695"/>
    <mergeCell ref="F694:G694"/>
    <mergeCell ref="H694:I694"/>
    <mergeCell ref="J694:K694"/>
    <mergeCell ref="L694:M694"/>
    <mergeCell ref="N694:O694"/>
    <mergeCell ref="P694:Q694"/>
    <mergeCell ref="F695:G695"/>
    <mergeCell ref="H695:I695"/>
    <mergeCell ref="J695:K695"/>
    <mergeCell ref="L695:M695"/>
    <mergeCell ref="N695:O695"/>
    <mergeCell ref="P695:Q695"/>
    <mergeCell ref="A696:A697"/>
    <mergeCell ref="B696:D697"/>
    <mergeCell ref="F696:G696"/>
    <mergeCell ref="H696:I696"/>
    <mergeCell ref="J696:K696"/>
    <mergeCell ref="L696:M696"/>
    <mergeCell ref="N696:O696"/>
    <mergeCell ref="P696:Q696"/>
    <mergeCell ref="F697:G697"/>
    <mergeCell ref="H697:I697"/>
    <mergeCell ref="J697:K697"/>
    <mergeCell ref="L697:M697"/>
    <mergeCell ref="N697:O697"/>
    <mergeCell ref="P697:Q697"/>
    <mergeCell ref="A698:A699"/>
    <mergeCell ref="B698:D699"/>
    <mergeCell ref="F698:G698"/>
    <mergeCell ref="H698:I698"/>
    <mergeCell ref="J698:K698"/>
    <mergeCell ref="L698:M698"/>
    <mergeCell ref="N698:O698"/>
    <mergeCell ref="P698:Q698"/>
    <mergeCell ref="F699:G699"/>
    <mergeCell ref="H699:I699"/>
    <mergeCell ref="J699:K699"/>
    <mergeCell ref="L699:M699"/>
    <mergeCell ref="N699:O699"/>
    <mergeCell ref="P699:Q699"/>
    <mergeCell ref="A700:A701"/>
    <mergeCell ref="B700:D701"/>
    <mergeCell ref="F700:G700"/>
    <mergeCell ref="H700:I700"/>
    <mergeCell ref="J700:K700"/>
    <mergeCell ref="L700:M700"/>
    <mergeCell ref="N700:O700"/>
    <mergeCell ref="P700:Q700"/>
    <mergeCell ref="F701:G701"/>
    <mergeCell ref="H701:I701"/>
    <mergeCell ref="J701:K701"/>
    <mergeCell ref="L701:M701"/>
    <mergeCell ref="N701:O701"/>
    <mergeCell ref="P701:Q701"/>
    <mergeCell ref="A702:A703"/>
    <mergeCell ref="B702:D703"/>
    <mergeCell ref="F702:G702"/>
    <mergeCell ref="H702:I702"/>
    <mergeCell ref="J702:K702"/>
    <mergeCell ref="L702:M702"/>
    <mergeCell ref="N702:O702"/>
    <mergeCell ref="P702:Q702"/>
    <mergeCell ref="F703:G703"/>
    <mergeCell ref="H703:I703"/>
    <mergeCell ref="J703:K703"/>
    <mergeCell ref="L703:M703"/>
    <mergeCell ref="N703:O703"/>
    <mergeCell ref="P703:Q703"/>
    <mergeCell ref="A704:A705"/>
    <mergeCell ref="B704:D705"/>
    <mergeCell ref="F704:G704"/>
    <mergeCell ref="H704:I704"/>
    <mergeCell ref="J704:K704"/>
    <mergeCell ref="L704:M704"/>
    <mergeCell ref="N704:O704"/>
    <mergeCell ref="P704:Q704"/>
    <mergeCell ref="F705:G705"/>
    <mergeCell ref="H705:I705"/>
    <mergeCell ref="J705:K705"/>
    <mergeCell ref="L705:M705"/>
    <mergeCell ref="N705:O705"/>
    <mergeCell ref="P705:Q705"/>
    <mergeCell ref="A706:A707"/>
    <mergeCell ref="B706:D707"/>
    <mergeCell ref="F706:G706"/>
    <mergeCell ref="H706:I706"/>
    <mergeCell ref="J706:K706"/>
    <mergeCell ref="L706:M706"/>
    <mergeCell ref="N706:O706"/>
    <mergeCell ref="P706:Q706"/>
    <mergeCell ref="F707:G707"/>
    <mergeCell ref="H707:I707"/>
    <mergeCell ref="J707:K707"/>
    <mergeCell ref="L707:M707"/>
    <mergeCell ref="N707:O707"/>
    <mergeCell ref="P707:Q707"/>
    <mergeCell ref="A708:A709"/>
    <mergeCell ref="B708:D709"/>
    <mergeCell ref="F708:G708"/>
    <mergeCell ref="H708:I708"/>
    <mergeCell ref="J708:K708"/>
    <mergeCell ref="L708:M708"/>
    <mergeCell ref="N708:O708"/>
    <mergeCell ref="P708:Q708"/>
    <mergeCell ref="F709:G709"/>
    <mergeCell ref="H709:I709"/>
    <mergeCell ref="J709:K709"/>
    <mergeCell ref="L709:M709"/>
    <mergeCell ref="N709:O709"/>
    <mergeCell ref="P709:Q709"/>
    <mergeCell ref="A710:A711"/>
    <mergeCell ref="B710:D711"/>
    <mergeCell ref="F710:G710"/>
    <mergeCell ref="H710:I710"/>
    <mergeCell ref="J710:K710"/>
    <mergeCell ref="L710:M710"/>
    <mergeCell ref="N710:O710"/>
    <mergeCell ref="P710:Q710"/>
    <mergeCell ref="F711:G711"/>
    <mergeCell ref="H711:I711"/>
    <mergeCell ref="J711:K711"/>
    <mergeCell ref="L711:M711"/>
    <mergeCell ref="N711:O711"/>
    <mergeCell ref="P711:Q711"/>
    <mergeCell ref="A712:A713"/>
    <mergeCell ref="B712:D713"/>
    <mergeCell ref="F712:G712"/>
    <mergeCell ref="H712:I712"/>
    <mergeCell ref="J712:K712"/>
    <mergeCell ref="L712:M712"/>
    <mergeCell ref="N712:O712"/>
    <mergeCell ref="P712:Q712"/>
    <mergeCell ref="F713:G713"/>
    <mergeCell ref="H713:I713"/>
    <mergeCell ref="J713:K713"/>
    <mergeCell ref="L713:M713"/>
    <mergeCell ref="N713:O713"/>
    <mergeCell ref="P713:Q713"/>
    <mergeCell ref="A714:A715"/>
    <mergeCell ref="B714:D715"/>
    <mergeCell ref="F714:G714"/>
    <mergeCell ref="H714:I714"/>
    <mergeCell ref="J714:K714"/>
    <mergeCell ref="L714:M714"/>
    <mergeCell ref="N714:O714"/>
    <mergeCell ref="P714:Q714"/>
    <mergeCell ref="F715:G715"/>
    <mergeCell ref="H715:I715"/>
    <mergeCell ref="J715:K715"/>
    <mergeCell ref="L715:M715"/>
    <mergeCell ref="N715:O715"/>
    <mergeCell ref="P715:Q715"/>
    <mergeCell ref="A716:A717"/>
    <mergeCell ref="B716:D717"/>
    <mergeCell ref="F716:G716"/>
    <mergeCell ref="H716:I716"/>
    <mergeCell ref="J716:K716"/>
    <mergeCell ref="L716:M716"/>
    <mergeCell ref="N716:O716"/>
    <mergeCell ref="P716:Q716"/>
    <mergeCell ref="F717:G717"/>
    <mergeCell ref="H717:I717"/>
    <mergeCell ref="J717:K717"/>
    <mergeCell ref="L717:M717"/>
    <mergeCell ref="N717:O717"/>
    <mergeCell ref="P717:Q717"/>
    <mergeCell ref="A718:A719"/>
    <mergeCell ref="B718:D719"/>
    <mergeCell ref="F718:G718"/>
    <mergeCell ref="H718:I718"/>
    <mergeCell ref="J718:K718"/>
    <mergeCell ref="L718:M718"/>
    <mergeCell ref="N718:O718"/>
    <mergeCell ref="P718:Q718"/>
    <mergeCell ref="F719:G719"/>
    <mergeCell ref="H719:I719"/>
    <mergeCell ref="J719:K719"/>
    <mergeCell ref="L719:M719"/>
    <mergeCell ref="N719:O719"/>
    <mergeCell ref="P719:Q719"/>
    <mergeCell ref="F720:G720"/>
    <mergeCell ref="H720:I720"/>
    <mergeCell ref="J720:K720"/>
    <mergeCell ref="L720:M720"/>
    <mergeCell ref="N720:O720"/>
    <mergeCell ref="P720:Q720"/>
    <mergeCell ref="D801:M802"/>
    <mergeCell ref="N801:O801"/>
    <mergeCell ref="P801:Q801"/>
    <mergeCell ref="D803:E803"/>
    <mergeCell ref="F803:H803"/>
    <mergeCell ref="L803:M803"/>
    <mergeCell ref="N803:O803"/>
    <mergeCell ref="P803:Q803"/>
    <mergeCell ref="B805:E805"/>
    <mergeCell ref="F805:G805"/>
    <mergeCell ref="H805:I805"/>
    <mergeCell ref="J805:K805"/>
    <mergeCell ref="L805:M805"/>
    <mergeCell ref="N805:O805"/>
    <mergeCell ref="P805:Q805"/>
    <mergeCell ref="P725:Q725"/>
    <mergeCell ref="L728:M728"/>
    <mergeCell ref="N728:O728"/>
    <mergeCell ref="P728:Q728"/>
    <mergeCell ref="F729:G729"/>
    <mergeCell ref="H729:I729"/>
    <mergeCell ref="J729:K729"/>
    <mergeCell ref="L729:M729"/>
    <mergeCell ref="N729:O729"/>
    <mergeCell ref="P729:Q729"/>
    <mergeCell ref="L730:M730"/>
    <mergeCell ref="A806:A807"/>
    <mergeCell ref="B806:D807"/>
    <mergeCell ref="F806:G806"/>
    <mergeCell ref="H806:I806"/>
    <mergeCell ref="J806:K806"/>
    <mergeCell ref="L806:M806"/>
    <mergeCell ref="N806:O806"/>
    <mergeCell ref="P806:Q806"/>
    <mergeCell ref="F807:G807"/>
    <mergeCell ref="H807:I807"/>
    <mergeCell ref="J807:K807"/>
    <mergeCell ref="L807:M807"/>
    <mergeCell ref="N807:O807"/>
    <mergeCell ref="P807:Q807"/>
    <mergeCell ref="A808:A809"/>
    <mergeCell ref="B808:D809"/>
    <mergeCell ref="F808:G808"/>
    <mergeCell ref="H808:I808"/>
    <mergeCell ref="J808:K808"/>
    <mergeCell ref="L808:M808"/>
    <mergeCell ref="N808:O808"/>
    <mergeCell ref="P808:Q808"/>
    <mergeCell ref="F809:G809"/>
    <mergeCell ref="H809:I809"/>
    <mergeCell ref="J809:K809"/>
    <mergeCell ref="L809:M809"/>
    <mergeCell ref="N809:O809"/>
    <mergeCell ref="P809:Q809"/>
    <mergeCell ref="A810:A811"/>
    <mergeCell ref="B810:D811"/>
    <mergeCell ref="F810:G810"/>
    <mergeCell ref="H810:I810"/>
    <mergeCell ref="J810:K810"/>
    <mergeCell ref="L810:M810"/>
    <mergeCell ref="N810:O810"/>
    <mergeCell ref="P810:Q810"/>
    <mergeCell ref="F811:G811"/>
    <mergeCell ref="H811:I811"/>
    <mergeCell ref="J811:K811"/>
    <mergeCell ref="L811:M811"/>
    <mergeCell ref="N811:O811"/>
    <mergeCell ref="P811:Q811"/>
    <mergeCell ref="A812:A813"/>
    <mergeCell ref="B812:D813"/>
    <mergeCell ref="F812:G812"/>
    <mergeCell ref="H812:I812"/>
    <mergeCell ref="J812:K812"/>
    <mergeCell ref="L812:M812"/>
    <mergeCell ref="N812:O812"/>
    <mergeCell ref="P812:Q812"/>
    <mergeCell ref="F813:G813"/>
    <mergeCell ref="H813:I813"/>
    <mergeCell ref="J813:K813"/>
    <mergeCell ref="L813:M813"/>
    <mergeCell ref="N813:O813"/>
    <mergeCell ref="P813:Q813"/>
    <mergeCell ref="A814:A815"/>
    <mergeCell ref="B814:D815"/>
    <mergeCell ref="F814:G814"/>
    <mergeCell ref="H814:I814"/>
    <mergeCell ref="J814:K814"/>
    <mergeCell ref="L814:M814"/>
    <mergeCell ref="N814:O814"/>
    <mergeCell ref="P814:Q814"/>
    <mergeCell ref="F815:G815"/>
    <mergeCell ref="H815:I815"/>
    <mergeCell ref="J815:K815"/>
    <mergeCell ref="L815:M815"/>
    <mergeCell ref="N815:O815"/>
    <mergeCell ref="P815:Q815"/>
    <mergeCell ref="A816:A817"/>
    <mergeCell ref="B816:D817"/>
    <mergeCell ref="F816:G816"/>
    <mergeCell ref="H816:I816"/>
    <mergeCell ref="J816:K816"/>
    <mergeCell ref="L816:M816"/>
    <mergeCell ref="N816:O816"/>
    <mergeCell ref="P816:Q816"/>
    <mergeCell ref="F817:G817"/>
    <mergeCell ref="H817:I817"/>
    <mergeCell ref="J817:K817"/>
    <mergeCell ref="L817:M817"/>
    <mergeCell ref="N817:O817"/>
    <mergeCell ref="P817:Q817"/>
    <mergeCell ref="A818:A819"/>
    <mergeCell ref="B818:D819"/>
    <mergeCell ref="F818:G818"/>
    <mergeCell ref="H818:I818"/>
    <mergeCell ref="J818:K818"/>
    <mergeCell ref="L818:M818"/>
    <mergeCell ref="N818:O818"/>
    <mergeCell ref="P818:Q818"/>
    <mergeCell ref="F819:G819"/>
    <mergeCell ref="H819:I819"/>
    <mergeCell ref="J819:K819"/>
    <mergeCell ref="L819:M819"/>
    <mergeCell ref="N819:O819"/>
    <mergeCell ref="P819:Q819"/>
    <mergeCell ref="A820:A821"/>
    <mergeCell ref="B820:D821"/>
    <mergeCell ref="F820:G820"/>
    <mergeCell ref="H820:I820"/>
    <mergeCell ref="J820:K820"/>
    <mergeCell ref="L820:M820"/>
    <mergeCell ref="N820:O820"/>
    <mergeCell ref="P820:Q820"/>
    <mergeCell ref="F821:G821"/>
    <mergeCell ref="H821:I821"/>
    <mergeCell ref="J821:K821"/>
    <mergeCell ref="L821:M821"/>
    <mergeCell ref="N821:O821"/>
    <mergeCell ref="P821:Q821"/>
    <mergeCell ref="A822:A823"/>
    <mergeCell ref="B822:D823"/>
    <mergeCell ref="F822:G822"/>
    <mergeCell ref="H822:I822"/>
    <mergeCell ref="J822:K822"/>
    <mergeCell ref="L822:M822"/>
    <mergeCell ref="N822:O822"/>
    <mergeCell ref="P822:Q822"/>
    <mergeCell ref="F823:G823"/>
    <mergeCell ref="H823:I823"/>
    <mergeCell ref="J823:K823"/>
    <mergeCell ref="L823:M823"/>
    <mergeCell ref="N823:O823"/>
    <mergeCell ref="P823:Q823"/>
    <mergeCell ref="A824:A825"/>
    <mergeCell ref="B824:D825"/>
    <mergeCell ref="F824:G824"/>
    <mergeCell ref="H824:I824"/>
    <mergeCell ref="J824:K824"/>
    <mergeCell ref="L824:M824"/>
    <mergeCell ref="N824:O824"/>
    <mergeCell ref="P824:Q824"/>
    <mergeCell ref="F825:G825"/>
    <mergeCell ref="H825:I825"/>
    <mergeCell ref="J825:K825"/>
    <mergeCell ref="L825:M825"/>
    <mergeCell ref="N825:O825"/>
    <mergeCell ref="P825:Q825"/>
    <mergeCell ref="A826:A827"/>
    <mergeCell ref="B826:D827"/>
    <mergeCell ref="F826:G826"/>
    <mergeCell ref="H826:I826"/>
    <mergeCell ref="J826:K826"/>
    <mergeCell ref="L826:M826"/>
    <mergeCell ref="N826:O826"/>
    <mergeCell ref="P826:Q826"/>
    <mergeCell ref="F827:G827"/>
    <mergeCell ref="H827:I827"/>
    <mergeCell ref="J827:K827"/>
    <mergeCell ref="L827:M827"/>
    <mergeCell ref="N827:O827"/>
    <mergeCell ref="P827:Q827"/>
    <mergeCell ref="A828:A829"/>
    <mergeCell ref="B828:D829"/>
    <mergeCell ref="F828:G828"/>
    <mergeCell ref="H828:I828"/>
    <mergeCell ref="J828:K828"/>
    <mergeCell ref="L828:M828"/>
    <mergeCell ref="N828:O828"/>
    <mergeCell ref="P828:Q828"/>
    <mergeCell ref="F829:G829"/>
    <mergeCell ref="H829:I829"/>
    <mergeCell ref="J829:K829"/>
    <mergeCell ref="L829:M829"/>
    <mergeCell ref="N829:O829"/>
    <mergeCell ref="P829:Q829"/>
    <mergeCell ref="A830:A831"/>
    <mergeCell ref="B830:D831"/>
    <mergeCell ref="F830:G830"/>
    <mergeCell ref="H830:I830"/>
    <mergeCell ref="J830:K830"/>
    <mergeCell ref="L830:M830"/>
    <mergeCell ref="N830:O830"/>
    <mergeCell ref="P830:Q830"/>
    <mergeCell ref="F831:G831"/>
    <mergeCell ref="H831:I831"/>
    <mergeCell ref="J831:K831"/>
    <mergeCell ref="L831:M831"/>
    <mergeCell ref="N831:O831"/>
    <mergeCell ref="P831:Q831"/>
    <mergeCell ref="A832:A833"/>
    <mergeCell ref="B832:D833"/>
    <mergeCell ref="F832:G832"/>
    <mergeCell ref="H832:I832"/>
    <mergeCell ref="J832:K832"/>
    <mergeCell ref="L832:M832"/>
    <mergeCell ref="N832:O832"/>
    <mergeCell ref="P832:Q832"/>
    <mergeCell ref="F833:G833"/>
    <mergeCell ref="H833:I833"/>
    <mergeCell ref="J833:K833"/>
    <mergeCell ref="L833:M833"/>
    <mergeCell ref="N833:O833"/>
    <mergeCell ref="P833:Q833"/>
    <mergeCell ref="A834:A835"/>
    <mergeCell ref="B834:D835"/>
    <mergeCell ref="F834:G834"/>
    <mergeCell ref="H834:I834"/>
    <mergeCell ref="J834:K834"/>
    <mergeCell ref="L834:M834"/>
    <mergeCell ref="N834:O834"/>
    <mergeCell ref="P834:Q834"/>
    <mergeCell ref="F835:G835"/>
    <mergeCell ref="H835:I835"/>
    <mergeCell ref="J835:K835"/>
    <mergeCell ref="L835:M835"/>
    <mergeCell ref="N835:O835"/>
    <mergeCell ref="P835:Q835"/>
    <mergeCell ref="A836:A837"/>
    <mergeCell ref="B836:D837"/>
    <mergeCell ref="F836:G836"/>
    <mergeCell ref="H836:I836"/>
    <mergeCell ref="J836:K836"/>
    <mergeCell ref="L836:M836"/>
    <mergeCell ref="N836:O836"/>
    <mergeCell ref="P836:Q836"/>
    <mergeCell ref="F837:G837"/>
    <mergeCell ref="H837:I837"/>
    <mergeCell ref="J837:K837"/>
    <mergeCell ref="L837:M837"/>
    <mergeCell ref="N837:O837"/>
    <mergeCell ref="P837:Q837"/>
    <mergeCell ref="A838:A839"/>
    <mergeCell ref="B838:D839"/>
    <mergeCell ref="F838:G838"/>
    <mergeCell ref="H838:I838"/>
    <mergeCell ref="J838:K838"/>
    <mergeCell ref="L838:M838"/>
    <mergeCell ref="N838:O838"/>
    <mergeCell ref="P838:Q838"/>
    <mergeCell ref="F839:G839"/>
    <mergeCell ref="H839:I839"/>
    <mergeCell ref="J839:K839"/>
    <mergeCell ref="L839:M839"/>
    <mergeCell ref="N839:O839"/>
    <mergeCell ref="P839:Q839"/>
    <mergeCell ref="F840:G840"/>
    <mergeCell ref="H840:I840"/>
    <mergeCell ref="J840:K840"/>
    <mergeCell ref="L840:M840"/>
    <mergeCell ref="N840:O840"/>
    <mergeCell ref="P840:Q840"/>
    <mergeCell ref="D961:M962"/>
    <mergeCell ref="N961:O961"/>
    <mergeCell ref="P961:Q961"/>
    <mergeCell ref="D963:E963"/>
    <mergeCell ref="F963:H963"/>
    <mergeCell ref="L963:M963"/>
    <mergeCell ref="N963:O963"/>
    <mergeCell ref="P963:Q963"/>
    <mergeCell ref="B965:E965"/>
    <mergeCell ref="F965:G965"/>
    <mergeCell ref="H965:I965"/>
    <mergeCell ref="J965:K965"/>
    <mergeCell ref="L965:M965"/>
    <mergeCell ref="N965:O965"/>
    <mergeCell ref="P965:Q965"/>
    <mergeCell ref="A966:A967"/>
    <mergeCell ref="B966:D967"/>
    <mergeCell ref="F966:G966"/>
    <mergeCell ref="H966:I966"/>
    <mergeCell ref="J966:K966"/>
    <mergeCell ref="L966:M966"/>
    <mergeCell ref="N966:O966"/>
    <mergeCell ref="P966:Q966"/>
    <mergeCell ref="F967:G967"/>
    <mergeCell ref="H967:I967"/>
    <mergeCell ref="J967:K967"/>
    <mergeCell ref="L967:M967"/>
    <mergeCell ref="N967:O967"/>
    <mergeCell ref="P967:Q967"/>
    <mergeCell ref="A968:A969"/>
    <mergeCell ref="B968:D969"/>
    <mergeCell ref="F968:G968"/>
    <mergeCell ref="H968:I968"/>
    <mergeCell ref="J968:K968"/>
    <mergeCell ref="L968:M968"/>
    <mergeCell ref="N968:O968"/>
    <mergeCell ref="P968:Q968"/>
    <mergeCell ref="F969:G969"/>
    <mergeCell ref="H969:I969"/>
    <mergeCell ref="J969:K969"/>
    <mergeCell ref="L969:M969"/>
    <mergeCell ref="N969:O969"/>
    <mergeCell ref="P969:Q969"/>
    <mergeCell ref="A970:A971"/>
    <mergeCell ref="B970:D971"/>
    <mergeCell ref="F970:G970"/>
    <mergeCell ref="H970:I970"/>
    <mergeCell ref="J970:K970"/>
    <mergeCell ref="L970:M970"/>
    <mergeCell ref="N970:O970"/>
    <mergeCell ref="P970:Q970"/>
    <mergeCell ref="F971:G971"/>
    <mergeCell ref="H971:I971"/>
    <mergeCell ref="J971:K971"/>
    <mergeCell ref="L971:M971"/>
    <mergeCell ref="N971:O971"/>
    <mergeCell ref="P971:Q971"/>
    <mergeCell ref="A972:A973"/>
    <mergeCell ref="B972:D973"/>
    <mergeCell ref="F972:G972"/>
    <mergeCell ref="H972:I972"/>
    <mergeCell ref="J972:K972"/>
    <mergeCell ref="L972:M972"/>
    <mergeCell ref="N972:O972"/>
    <mergeCell ref="P972:Q972"/>
    <mergeCell ref="F973:G973"/>
    <mergeCell ref="H973:I973"/>
    <mergeCell ref="J973:K973"/>
    <mergeCell ref="L973:M973"/>
    <mergeCell ref="N973:O973"/>
    <mergeCell ref="P973:Q973"/>
    <mergeCell ref="A974:A975"/>
    <mergeCell ref="B974:D975"/>
    <mergeCell ref="F974:G974"/>
    <mergeCell ref="H974:I974"/>
    <mergeCell ref="J974:K974"/>
    <mergeCell ref="L974:M974"/>
    <mergeCell ref="N974:O974"/>
    <mergeCell ref="P974:Q974"/>
    <mergeCell ref="F975:G975"/>
    <mergeCell ref="H975:I975"/>
    <mergeCell ref="J975:K975"/>
    <mergeCell ref="L975:M975"/>
    <mergeCell ref="N975:O975"/>
    <mergeCell ref="P975:Q975"/>
    <mergeCell ref="A976:A977"/>
    <mergeCell ref="B976:D977"/>
    <mergeCell ref="F976:G976"/>
    <mergeCell ref="H976:I976"/>
    <mergeCell ref="J976:K976"/>
    <mergeCell ref="L976:M976"/>
    <mergeCell ref="N976:O976"/>
    <mergeCell ref="P976:Q976"/>
    <mergeCell ref="F977:G977"/>
    <mergeCell ref="H977:I977"/>
    <mergeCell ref="J977:K977"/>
    <mergeCell ref="L977:M977"/>
    <mergeCell ref="N977:O977"/>
    <mergeCell ref="P977:Q977"/>
    <mergeCell ref="A978:A979"/>
    <mergeCell ref="B978:D979"/>
    <mergeCell ref="F978:G978"/>
    <mergeCell ref="H978:I978"/>
    <mergeCell ref="J978:K978"/>
    <mergeCell ref="L978:M978"/>
    <mergeCell ref="N978:O978"/>
    <mergeCell ref="P978:Q978"/>
    <mergeCell ref="F979:G979"/>
    <mergeCell ref="H979:I979"/>
    <mergeCell ref="J979:K979"/>
    <mergeCell ref="L979:M979"/>
    <mergeCell ref="N979:O979"/>
    <mergeCell ref="P979:Q979"/>
    <mergeCell ref="A980:A981"/>
    <mergeCell ref="B980:D981"/>
    <mergeCell ref="F980:G980"/>
    <mergeCell ref="H980:I980"/>
    <mergeCell ref="J980:K980"/>
    <mergeCell ref="L980:M980"/>
    <mergeCell ref="N980:O980"/>
    <mergeCell ref="P980:Q980"/>
    <mergeCell ref="F981:G981"/>
    <mergeCell ref="H981:I981"/>
    <mergeCell ref="J981:K981"/>
    <mergeCell ref="L981:M981"/>
    <mergeCell ref="N981:O981"/>
    <mergeCell ref="P981:Q981"/>
    <mergeCell ref="A982:A983"/>
    <mergeCell ref="B982:D983"/>
    <mergeCell ref="F982:G982"/>
    <mergeCell ref="H982:I982"/>
    <mergeCell ref="J982:K982"/>
    <mergeCell ref="L982:M982"/>
    <mergeCell ref="N982:O982"/>
    <mergeCell ref="P982:Q982"/>
    <mergeCell ref="F983:G983"/>
    <mergeCell ref="H983:I983"/>
    <mergeCell ref="J983:K983"/>
    <mergeCell ref="L983:M983"/>
    <mergeCell ref="N983:O983"/>
    <mergeCell ref="P983:Q983"/>
    <mergeCell ref="A984:A985"/>
    <mergeCell ref="B984:D985"/>
    <mergeCell ref="F984:G984"/>
    <mergeCell ref="H984:I984"/>
    <mergeCell ref="J984:K984"/>
    <mergeCell ref="L984:M984"/>
    <mergeCell ref="N984:O984"/>
    <mergeCell ref="P984:Q984"/>
    <mergeCell ref="F985:G985"/>
    <mergeCell ref="H985:I985"/>
    <mergeCell ref="J985:K985"/>
    <mergeCell ref="L985:M985"/>
    <mergeCell ref="N985:O985"/>
    <mergeCell ref="P985:Q985"/>
    <mergeCell ref="A986:A987"/>
    <mergeCell ref="B986:D987"/>
    <mergeCell ref="F986:G986"/>
    <mergeCell ref="H986:I986"/>
    <mergeCell ref="J986:K986"/>
    <mergeCell ref="L986:M986"/>
    <mergeCell ref="N986:O986"/>
    <mergeCell ref="P986:Q986"/>
    <mergeCell ref="F987:G987"/>
    <mergeCell ref="H987:I987"/>
    <mergeCell ref="J987:K987"/>
    <mergeCell ref="L987:M987"/>
    <mergeCell ref="N987:O987"/>
    <mergeCell ref="P987:Q987"/>
    <mergeCell ref="A988:A989"/>
    <mergeCell ref="B988:D989"/>
    <mergeCell ref="F988:G988"/>
    <mergeCell ref="H988:I988"/>
    <mergeCell ref="J988:K988"/>
    <mergeCell ref="L988:M988"/>
    <mergeCell ref="N988:O988"/>
    <mergeCell ref="P988:Q988"/>
    <mergeCell ref="F989:G989"/>
    <mergeCell ref="H989:I989"/>
    <mergeCell ref="J989:K989"/>
    <mergeCell ref="L989:M989"/>
    <mergeCell ref="N989:O989"/>
    <mergeCell ref="P989:Q989"/>
    <mergeCell ref="A990:A991"/>
    <mergeCell ref="B990:D991"/>
    <mergeCell ref="F990:G990"/>
    <mergeCell ref="H990:I990"/>
    <mergeCell ref="J990:K990"/>
    <mergeCell ref="L990:M990"/>
    <mergeCell ref="N990:O990"/>
    <mergeCell ref="P990:Q990"/>
    <mergeCell ref="F991:G991"/>
    <mergeCell ref="H991:I991"/>
    <mergeCell ref="J991:K991"/>
    <mergeCell ref="L991:M991"/>
    <mergeCell ref="N991:O991"/>
    <mergeCell ref="P991:Q991"/>
    <mergeCell ref="N999:O999"/>
    <mergeCell ref="P999:Q999"/>
    <mergeCell ref="A992:A993"/>
    <mergeCell ref="B992:D993"/>
    <mergeCell ref="F992:G992"/>
    <mergeCell ref="H992:I992"/>
    <mergeCell ref="J992:K992"/>
    <mergeCell ref="L992:M992"/>
    <mergeCell ref="N992:O992"/>
    <mergeCell ref="P992:Q992"/>
    <mergeCell ref="F993:G993"/>
    <mergeCell ref="H993:I993"/>
    <mergeCell ref="J993:K993"/>
    <mergeCell ref="L993:M993"/>
    <mergeCell ref="N993:O993"/>
    <mergeCell ref="P993:Q993"/>
    <mergeCell ref="A994:A995"/>
    <mergeCell ref="B994:D995"/>
    <mergeCell ref="F994:G994"/>
    <mergeCell ref="H994:I994"/>
    <mergeCell ref="J994:K994"/>
    <mergeCell ref="L994:M994"/>
    <mergeCell ref="N994:O994"/>
    <mergeCell ref="P994:Q994"/>
    <mergeCell ref="F995:G995"/>
    <mergeCell ref="H995:I995"/>
    <mergeCell ref="J995:K995"/>
    <mergeCell ref="L995:M995"/>
    <mergeCell ref="N995:O995"/>
    <mergeCell ref="P995:Q995"/>
    <mergeCell ref="F1000:G1000"/>
    <mergeCell ref="H1000:I1000"/>
    <mergeCell ref="J1000:K1000"/>
    <mergeCell ref="L1000:M1000"/>
    <mergeCell ref="N1000:O1000"/>
    <mergeCell ref="P1000:Q1000"/>
    <mergeCell ref="A996:A997"/>
    <mergeCell ref="B996:D997"/>
    <mergeCell ref="F996:G996"/>
    <mergeCell ref="H996:I996"/>
    <mergeCell ref="J996:K996"/>
    <mergeCell ref="L996:M996"/>
    <mergeCell ref="N996:O996"/>
    <mergeCell ref="P996:Q996"/>
    <mergeCell ref="F997:G997"/>
    <mergeCell ref="H997:I997"/>
    <mergeCell ref="J997:K997"/>
    <mergeCell ref="L997:M997"/>
    <mergeCell ref="N997:O997"/>
    <mergeCell ref="P997:Q997"/>
    <mergeCell ref="A998:A999"/>
    <mergeCell ref="B998:D999"/>
    <mergeCell ref="F998:G998"/>
    <mergeCell ref="H998:I998"/>
    <mergeCell ref="J998:K998"/>
    <mergeCell ref="L998:M998"/>
    <mergeCell ref="N998:O998"/>
    <mergeCell ref="P998:Q998"/>
    <mergeCell ref="F999:G999"/>
    <mergeCell ref="H999:I999"/>
    <mergeCell ref="J999:K999"/>
    <mergeCell ref="L999:M999"/>
  </mergeCells>
  <pageMargins left="0" right="0" top="0" bottom="0" header="0.31496062992125984" footer="0.31496062992125984"/>
  <pageSetup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Q560"/>
  <sheetViews>
    <sheetView topLeftCell="A515" workbookViewId="0">
      <selection activeCell="B558" sqref="B1:M55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11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33">
        <f>'Contre-Plaqué (3)'!F3:H3</f>
        <v>43220</v>
      </c>
      <c r="G3" s="233"/>
      <c r="H3" s="233"/>
      <c r="I3" s="27"/>
      <c r="J3" s="27"/>
      <c r="K3" s="37"/>
      <c r="L3" s="235"/>
      <c r="M3" s="235"/>
      <c r="N3" s="205" t="s">
        <v>219</v>
      </c>
      <c r="O3" s="205"/>
      <c r="P3" s="203" t="s">
        <v>510</v>
      </c>
      <c r="Q3" s="203"/>
    </row>
    <row r="4" spans="1:17" x14ac:dyDescent="0.3">
      <c r="A4" s="5"/>
      <c r="B4" s="38"/>
      <c r="C4" s="38"/>
      <c r="D4" s="39"/>
      <c r="E4" s="39"/>
      <c r="F4" s="44"/>
      <c r="G4" s="44"/>
      <c r="H4" s="44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6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66" t="s">
        <v>407</v>
      </c>
      <c r="C6" s="266"/>
      <c r="D6" s="266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266"/>
      <c r="C7" s="266"/>
      <c r="D7" s="266"/>
      <c r="E7" s="54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66" t="s">
        <v>416</v>
      </c>
      <c r="C8" s="266"/>
      <c r="D8" s="266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66"/>
      <c r="C9" s="266"/>
      <c r="D9" s="266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266" t="s">
        <v>417</v>
      </c>
      <c r="C10" s="266"/>
      <c r="D10" s="266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266"/>
      <c r="C11" s="266"/>
      <c r="D11" s="266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66" t="s">
        <v>418</v>
      </c>
      <c r="C12" s="266"/>
      <c r="D12" s="266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66"/>
      <c r="C13" s="266"/>
      <c r="D13" s="266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66" t="s">
        <v>419</v>
      </c>
      <c r="C14" s="266"/>
      <c r="D14" s="266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66"/>
      <c r="C15" s="266"/>
      <c r="D15" s="266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66" t="s">
        <v>420</v>
      </c>
      <c r="C16" s="266"/>
      <c r="D16" s="266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66"/>
      <c r="C17" s="266"/>
      <c r="D17" s="266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66" t="s">
        <v>421</v>
      </c>
      <c r="C18" s="266"/>
      <c r="D18" s="266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66"/>
      <c r="C19" s="266"/>
      <c r="D19" s="266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66" t="s">
        <v>422</v>
      </c>
      <c r="C20" s="266"/>
      <c r="D20" s="266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66"/>
      <c r="C21" s="266"/>
      <c r="D21" s="266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66" t="s">
        <v>423</v>
      </c>
      <c r="C22" s="266"/>
      <c r="D22" s="266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66"/>
      <c r="C23" s="266"/>
      <c r="D23" s="266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66" t="s">
        <v>424</v>
      </c>
      <c r="C24" s="266"/>
      <c r="D24" s="266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66"/>
      <c r="C25" s="266"/>
      <c r="D25" s="266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66" t="s">
        <v>425</v>
      </c>
      <c r="C26" s="266"/>
      <c r="D26" s="266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66"/>
      <c r="C27" s="266"/>
      <c r="D27" s="266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66" t="s">
        <v>426</v>
      </c>
      <c r="C28" s="266"/>
      <c r="D28" s="266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66"/>
      <c r="C29" s="266"/>
      <c r="D29" s="266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66" t="s">
        <v>427</v>
      </c>
      <c r="C30" s="266"/>
      <c r="D30" s="266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66"/>
      <c r="C31" s="266"/>
      <c r="D31" s="266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66" t="s">
        <v>428</v>
      </c>
      <c r="C32" s="266"/>
      <c r="D32" s="266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66"/>
      <c r="C33" s="266"/>
      <c r="D33" s="266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266" t="s">
        <v>429</v>
      </c>
      <c r="C34" s="266"/>
      <c r="D34" s="266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266"/>
      <c r="C35" s="266"/>
      <c r="D35" s="266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65"/>
      <c r="C36" s="265"/>
      <c r="D36" s="265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65"/>
      <c r="C37" s="265"/>
      <c r="D37" s="265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265"/>
      <c r="C38" s="265"/>
      <c r="D38" s="265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265"/>
      <c r="C39" s="265"/>
      <c r="D39" s="265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11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33">
        <f>'Contre-Plaqué (3)'!F43:H43</f>
        <v>43220</v>
      </c>
      <c r="G43" s="233"/>
      <c r="H43" s="233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Porte pliante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6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66" t="s">
        <v>430</v>
      </c>
      <c r="C46" s="266"/>
      <c r="D46" s="266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266"/>
      <c r="C47" s="266"/>
      <c r="D47" s="266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66" t="s">
        <v>431</v>
      </c>
      <c r="C48" s="266"/>
      <c r="D48" s="266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66"/>
      <c r="C49" s="266"/>
      <c r="D49" s="266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266" t="s">
        <v>432</v>
      </c>
      <c r="C50" s="266"/>
      <c r="D50" s="266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266"/>
      <c r="C51" s="266"/>
      <c r="D51" s="266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66" t="s">
        <v>433</v>
      </c>
      <c r="C52" s="266"/>
      <c r="D52" s="266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66"/>
      <c r="C53" s="266"/>
      <c r="D53" s="266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266" t="s">
        <v>435</v>
      </c>
      <c r="C54" s="266"/>
      <c r="D54" s="266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266"/>
      <c r="C55" s="266"/>
      <c r="D55" s="266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66" t="s">
        <v>434</v>
      </c>
      <c r="C56" s="266"/>
      <c r="D56" s="266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66"/>
      <c r="C57" s="266"/>
      <c r="D57" s="266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66" t="s">
        <v>436</v>
      </c>
      <c r="C58" s="266"/>
      <c r="D58" s="266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66"/>
      <c r="C59" s="266"/>
      <c r="D59" s="266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65"/>
      <c r="C60" s="265"/>
      <c r="D60" s="265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65"/>
      <c r="C61" s="265"/>
      <c r="D61" s="265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65"/>
      <c r="C62" s="265"/>
      <c r="D62" s="265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65"/>
      <c r="C63" s="265"/>
      <c r="D63" s="265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65"/>
      <c r="C64" s="265"/>
      <c r="D64" s="265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65"/>
      <c r="C65" s="265"/>
      <c r="D65" s="265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65"/>
      <c r="C66" s="265"/>
      <c r="D66" s="265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65"/>
      <c r="C67" s="265"/>
      <c r="D67" s="265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65"/>
      <c r="C68" s="265"/>
      <c r="D68" s="265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65"/>
      <c r="C69" s="265"/>
      <c r="D69" s="265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65"/>
      <c r="C70" s="265"/>
      <c r="D70" s="265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65"/>
      <c r="C71" s="265"/>
      <c r="D71" s="265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65"/>
      <c r="C72" s="265"/>
      <c r="D72" s="265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65"/>
      <c r="C73" s="265"/>
      <c r="D73" s="265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65"/>
      <c r="C74" s="265"/>
      <c r="D74" s="265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65"/>
      <c r="C75" s="265"/>
      <c r="D75" s="265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65"/>
      <c r="C76" s="265"/>
      <c r="D76" s="265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65"/>
      <c r="C77" s="265"/>
      <c r="D77" s="265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65"/>
      <c r="C78" s="265"/>
      <c r="D78" s="265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65"/>
      <c r="C79" s="265"/>
      <c r="D79" s="265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11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33">
        <f>'Contre-Plaqué (3)'!F83:H83</f>
        <v>43220</v>
      </c>
      <c r="G83" s="233"/>
      <c r="H83" s="233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Porte pliante</v>
      </c>
      <c r="Q83" s="203"/>
    </row>
    <row r="84" spans="1:17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</row>
    <row r="85" spans="1:17" x14ac:dyDescent="0.3">
      <c r="A85" s="6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66" t="s">
        <v>408</v>
      </c>
      <c r="C86" s="266"/>
      <c r="D86" s="266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66"/>
      <c r="C87" s="266"/>
      <c r="D87" s="266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266" t="s">
        <v>437</v>
      </c>
      <c r="C88" s="266"/>
      <c r="D88" s="266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266"/>
      <c r="C89" s="266"/>
      <c r="D89" s="266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66" t="s">
        <v>438</v>
      </c>
      <c r="C90" s="266"/>
      <c r="D90" s="266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66"/>
      <c r="C91" s="266"/>
      <c r="D91" s="266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66" t="s">
        <v>439</v>
      </c>
      <c r="C92" s="266"/>
      <c r="D92" s="266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66"/>
      <c r="C93" s="266"/>
      <c r="D93" s="266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266" t="s">
        <v>440</v>
      </c>
      <c r="C94" s="266"/>
      <c r="D94" s="266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266"/>
      <c r="C95" s="266"/>
      <c r="D95" s="266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66" t="s">
        <v>441</v>
      </c>
      <c r="C96" s="266"/>
      <c r="D96" s="266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66"/>
      <c r="C97" s="266"/>
      <c r="D97" s="266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66" t="s">
        <v>442</v>
      </c>
      <c r="C98" s="266"/>
      <c r="D98" s="266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66"/>
      <c r="C99" s="266"/>
      <c r="D99" s="266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66" t="s">
        <v>443</v>
      </c>
      <c r="C100" s="266"/>
      <c r="D100" s="266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66"/>
      <c r="C101" s="266"/>
      <c r="D101" s="266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67"/>
      <c r="C102" s="268"/>
      <c r="D102" s="269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70"/>
      <c r="C103" s="271"/>
      <c r="D103" s="272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67"/>
      <c r="C104" s="268"/>
      <c r="D104" s="269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70"/>
      <c r="C105" s="271"/>
      <c r="D105" s="272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67"/>
      <c r="C106" s="268"/>
      <c r="D106" s="269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70"/>
      <c r="C107" s="271"/>
      <c r="D107" s="272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67"/>
      <c r="C108" s="268"/>
      <c r="D108" s="269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70"/>
      <c r="C109" s="271"/>
      <c r="D109" s="272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67"/>
      <c r="C110" s="268"/>
      <c r="D110" s="269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70"/>
      <c r="C111" s="271"/>
      <c r="D111" s="272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67"/>
      <c r="C112" s="268"/>
      <c r="D112" s="269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70"/>
      <c r="C113" s="271"/>
      <c r="D113" s="272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67"/>
      <c r="C114" s="268"/>
      <c r="D114" s="269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70"/>
      <c r="C115" s="271"/>
      <c r="D115" s="272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67"/>
      <c r="C116" s="268"/>
      <c r="D116" s="269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70"/>
      <c r="C117" s="271"/>
      <c r="D117" s="272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65"/>
      <c r="C118" s="265"/>
      <c r="D118" s="265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65"/>
      <c r="C119" s="265"/>
      <c r="D119" s="265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  <row r="121" spans="1:17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11" t="s">
        <v>217</v>
      </c>
      <c r="P122" t="s">
        <v>218</v>
      </c>
    </row>
    <row r="123" spans="1:17" ht="15" thickBot="1" x14ac:dyDescent="0.35">
      <c r="B123" s="27"/>
      <c r="C123" s="27"/>
      <c r="D123" s="232" t="s">
        <v>5</v>
      </c>
      <c r="E123" s="232"/>
      <c r="F123" s="233">
        <f>'Contre-Plaqué (3)'!F123:H123</f>
        <v>43220</v>
      </c>
      <c r="G123" s="233"/>
      <c r="H123" s="233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Porte pliante</v>
      </c>
      <c r="Q123" s="203"/>
    </row>
    <row r="124" spans="1:17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</row>
    <row r="125" spans="1:17" x14ac:dyDescent="0.3">
      <c r="A125" s="6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66" t="s">
        <v>409</v>
      </c>
      <c r="C126" s="266"/>
      <c r="D126" s="266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</row>
    <row r="127" spans="1:17" x14ac:dyDescent="0.3">
      <c r="A127" s="207"/>
      <c r="B127" s="266"/>
      <c r="C127" s="266"/>
      <c r="D127" s="266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</row>
    <row r="128" spans="1:17" x14ac:dyDescent="0.3">
      <c r="A128" s="206">
        <v>53</v>
      </c>
      <c r="B128" s="266" t="s">
        <v>444</v>
      </c>
      <c r="C128" s="266"/>
      <c r="D128" s="266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</row>
    <row r="129" spans="1:17" x14ac:dyDescent="0.3">
      <c r="A129" s="207"/>
      <c r="B129" s="266"/>
      <c r="C129" s="266"/>
      <c r="D129" s="266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</row>
    <row r="130" spans="1:17" x14ac:dyDescent="0.3">
      <c r="A130" s="206">
        <v>54</v>
      </c>
      <c r="B130" s="266" t="s">
        <v>445</v>
      </c>
      <c r="C130" s="266"/>
      <c r="D130" s="266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</row>
    <row r="131" spans="1:17" x14ac:dyDescent="0.3">
      <c r="A131" s="207"/>
      <c r="B131" s="266"/>
      <c r="C131" s="266"/>
      <c r="D131" s="266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</row>
    <row r="132" spans="1:17" x14ac:dyDescent="0.3">
      <c r="A132" s="206">
        <v>55</v>
      </c>
      <c r="B132" s="266" t="s">
        <v>446</v>
      </c>
      <c r="C132" s="266"/>
      <c r="D132" s="266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</row>
    <row r="133" spans="1:17" x14ac:dyDescent="0.3">
      <c r="A133" s="207"/>
      <c r="B133" s="266"/>
      <c r="C133" s="266"/>
      <c r="D133" s="266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</row>
    <row r="134" spans="1:17" x14ac:dyDescent="0.3">
      <c r="A134" s="206">
        <v>56</v>
      </c>
      <c r="B134" s="266" t="s">
        <v>447</v>
      </c>
      <c r="C134" s="266"/>
      <c r="D134" s="266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</row>
    <row r="135" spans="1:17" x14ac:dyDescent="0.3">
      <c r="A135" s="207"/>
      <c r="B135" s="266"/>
      <c r="C135" s="266"/>
      <c r="D135" s="266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</row>
    <row r="136" spans="1:17" x14ac:dyDescent="0.3">
      <c r="A136" s="206">
        <v>57</v>
      </c>
      <c r="B136" s="266" t="s">
        <v>448</v>
      </c>
      <c r="C136" s="266"/>
      <c r="D136" s="266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</row>
    <row r="137" spans="1:17" x14ac:dyDescent="0.3">
      <c r="A137" s="207"/>
      <c r="B137" s="266"/>
      <c r="C137" s="266"/>
      <c r="D137" s="266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</row>
    <row r="138" spans="1:17" x14ac:dyDescent="0.3">
      <c r="A138" s="206">
        <v>58</v>
      </c>
      <c r="B138" s="266" t="s">
        <v>449</v>
      </c>
      <c r="C138" s="266"/>
      <c r="D138" s="266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</row>
    <row r="139" spans="1:17" x14ac:dyDescent="0.3">
      <c r="A139" s="207"/>
      <c r="B139" s="266"/>
      <c r="C139" s="266"/>
      <c r="D139" s="266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</row>
    <row r="140" spans="1:17" x14ac:dyDescent="0.3">
      <c r="A140" s="206">
        <v>59</v>
      </c>
      <c r="B140" s="266" t="s">
        <v>450</v>
      </c>
      <c r="C140" s="266"/>
      <c r="D140" s="266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</row>
    <row r="141" spans="1:17" x14ac:dyDescent="0.3">
      <c r="A141" s="207"/>
      <c r="B141" s="266"/>
      <c r="C141" s="266"/>
      <c r="D141" s="266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</row>
    <row r="142" spans="1:17" x14ac:dyDescent="0.3">
      <c r="A142" s="206">
        <v>60</v>
      </c>
      <c r="B142" s="265"/>
      <c r="C142" s="265"/>
      <c r="D142" s="265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</row>
    <row r="143" spans="1:17" x14ac:dyDescent="0.3">
      <c r="A143" s="207"/>
      <c r="B143" s="265"/>
      <c r="C143" s="265"/>
      <c r="D143" s="265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</row>
    <row r="144" spans="1:17" x14ac:dyDescent="0.3">
      <c r="A144" s="206">
        <v>61</v>
      </c>
      <c r="B144" s="265"/>
      <c r="C144" s="265"/>
      <c r="D144" s="265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</row>
    <row r="145" spans="1:17" x14ac:dyDescent="0.3">
      <c r="A145" s="207"/>
      <c r="B145" s="265"/>
      <c r="C145" s="265"/>
      <c r="D145" s="265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</row>
    <row r="146" spans="1:17" x14ac:dyDescent="0.3">
      <c r="A146" s="206">
        <v>62</v>
      </c>
      <c r="B146" s="265"/>
      <c r="C146" s="265"/>
      <c r="D146" s="265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</row>
    <row r="147" spans="1:17" x14ac:dyDescent="0.3">
      <c r="A147" s="207"/>
      <c r="B147" s="265"/>
      <c r="C147" s="265"/>
      <c r="D147" s="265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</row>
    <row r="148" spans="1:17" x14ac:dyDescent="0.3">
      <c r="A148" s="206">
        <v>63</v>
      </c>
      <c r="B148" s="265"/>
      <c r="C148" s="265"/>
      <c r="D148" s="265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</row>
    <row r="149" spans="1:17" x14ac:dyDescent="0.3">
      <c r="A149" s="207"/>
      <c r="B149" s="265"/>
      <c r="C149" s="265"/>
      <c r="D149" s="265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</row>
    <row r="150" spans="1:17" x14ac:dyDescent="0.3">
      <c r="A150" s="206">
        <v>64</v>
      </c>
      <c r="B150" s="265"/>
      <c r="C150" s="265"/>
      <c r="D150" s="265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</row>
    <row r="151" spans="1:17" x14ac:dyDescent="0.3">
      <c r="A151" s="207"/>
      <c r="B151" s="265"/>
      <c r="C151" s="265"/>
      <c r="D151" s="265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</row>
    <row r="152" spans="1:17" x14ac:dyDescent="0.3">
      <c r="A152" s="206">
        <v>65</v>
      </c>
      <c r="B152" s="265"/>
      <c r="C152" s="265"/>
      <c r="D152" s="265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</row>
    <row r="153" spans="1:17" x14ac:dyDescent="0.3">
      <c r="A153" s="207"/>
      <c r="B153" s="265"/>
      <c r="C153" s="265"/>
      <c r="D153" s="265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</row>
    <row r="154" spans="1:17" x14ac:dyDescent="0.3">
      <c r="A154" s="206">
        <v>66</v>
      </c>
      <c r="B154" s="265"/>
      <c r="C154" s="265"/>
      <c r="D154" s="265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</row>
    <row r="155" spans="1:17" x14ac:dyDescent="0.3">
      <c r="A155" s="207"/>
      <c r="B155" s="265"/>
      <c r="C155" s="265"/>
      <c r="D155" s="265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</row>
    <row r="156" spans="1:17" x14ac:dyDescent="0.3">
      <c r="A156" s="206">
        <v>67</v>
      </c>
      <c r="B156" s="265"/>
      <c r="C156" s="265"/>
      <c r="D156" s="265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</row>
    <row r="157" spans="1:17" x14ac:dyDescent="0.3">
      <c r="A157" s="207"/>
      <c r="B157" s="265"/>
      <c r="C157" s="265"/>
      <c r="D157" s="265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</row>
    <row r="158" spans="1:17" x14ac:dyDescent="0.3">
      <c r="A158" s="206">
        <v>68</v>
      </c>
      <c r="B158" s="265"/>
      <c r="C158" s="265"/>
      <c r="D158" s="265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</row>
    <row r="159" spans="1:17" x14ac:dyDescent="0.3">
      <c r="A159" s="207"/>
      <c r="B159" s="265"/>
      <c r="C159" s="265"/>
      <c r="D159" s="265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</row>
    <row r="160" spans="1:17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</row>
    <row r="161" spans="1:17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11" t="s">
        <v>217</v>
      </c>
      <c r="P162" t="s">
        <v>218</v>
      </c>
    </row>
    <row r="163" spans="1:17" ht="15" thickBot="1" x14ac:dyDescent="0.35">
      <c r="B163" s="27"/>
      <c r="C163" s="27"/>
      <c r="D163" s="232" t="s">
        <v>5</v>
      </c>
      <c r="E163" s="232"/>
      <c r="F163" s="233">
        <f>'Contre-Plaqué (3)'!F163:H163</f>
        <v>43220</v>
      </c>
      <c r="G163" s="233"/>
      <c r="H163" s="233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Porte pliante</v>
      </c>
      <c r="Q163" s="203"/>
    </row>
    <row r="164" spans="1:17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</row>
    <row r="165" spans="1:17" x14ac:dyDescent="0.3">
      <c r="A165" s="6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66" t="s">
        <v>1388</v>
      </c>
      <c r="C166" s="266"/>
      <c r="D166" s="266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</row>
    <row r="167" spans="1:17" x14ac:dyDescent="0.3">
      <c r="A167" s="207"/>
      <c r="B167" s="266"/>
      <c r="C167" s="266"/>
      <c r="D167" s="266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</row>
    <row r="168" spans="1:17" x14ac:dyDescent="0.3">
      <c r="A168" s="206">
        <v>70</v>
      </c>
      <c r="B168" s="273" t="s">
        <v>1389</v>
      </c>
      <c r="C168" s="274"/>
      <c r="D168" s="275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</row>
    <row r="169" spans="1:17" x14ac:dyDescent="0.3">
      <c r="A169" s="207"/>
      <c r="B169" s="276"/>
      <c r="C169" s="277"/>
      <c r="D169" s="278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</row>
    <row r="170" spans="1:17" x14ac:dyDescent="0.3">
      <c r="A170" s="206">
        <v>71</v>
      </c>
      <c r="B170" s="273" t="s">
        <v>410</v>
      </c>
      <c r="C170" s="274"/>
      <c r="D170" s="275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</row>
    <row r="171" spans="1:17" x14ac:dyDescent="0.3">
      <c r="A171" s="207"/>
      <c r="B171" s="276"/>
      <c r="C171" s="277"/>
      <c r="D171" s="278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</row>
    <row r="172" spans="1:17" x14ac:dyDescent="0.3">
      <c r="A172" s="206">
        <v>72</v>
      </c>
      <c r="B172" s="273" t="s">
        <v>451</v>
      </c>
      <c r="C172" s="274"/>
      <c r="D172" s="275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</row>
    <row r="173" spans="1:17" x14ac:dyDescent="0.3">
      <c r="A173" s="207"/>
      <c r="B173" s="276"/>
      <c r="C173" s="277"/>
      <c r="D173" s="278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</row>
    <row r="174" spans="1:17" x14ac:dyDescent="0.3">
      <c r="A174" s="206">
        <v>73</v>
      </c>
      <c r="B174" s="273" t="s">
        <v>452</v>
      </c>
      <c r="C174" s="274"/>
      <c r="D174" s="275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</row>
    <row r="175" spans="1:17" x14ac:dyDescent="0.3">
      <c r="A175" s="207"/>
      <c r="B175" s="276"/>
      <c r="C175" s="277"/>
      <c r="D175" s="278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</row>
    <row r="176" spans="1:17" x14ac:dyDescent="0.3">
      <c r="A176" s="206">
        <v>74</v>
      </c>
      <c r="B176" s="273" t="s">
        <v>453</v>
      </c>
      <c r="C176" s="274"/>
      <c r="D176" s="275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</row>
    <row r="177" spans="1:17" x14ac:dyDescent="0.3">
      <c r="A177" s="207"/>
      <c r="B177" s="276"/>
      <c r="C177" s="277"/>
      <c r="D177" s="278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</row>
    <row r="178" spans="1:17" x14ac:dyDescent="0.3">
      <c r="A178" s="206">
        <v>75</v>
      </c>
      <c r="B178" s="273" t="s">
        <v>454</v>
      </c>
      <c r="C178" s="274"/>
      <c r="D178" s="275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</row>
    <row r="179" spans="1:17" x14ac:dyDescent="0.3">
      <c r="A179" s="207"/>
      <c r="B179" s="276"/>
      <c r="C179" s="277"/>
      <c r="D179" s="278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</row>
    <row r="180" spans="1:17" x14ac:dyDescent="0.3">
      <c r="A180" s="206">
        <v>76</v>
      </c>
      <c r="B180" s="273" t="s">
        <v>455</v>
      </c>
      <c r="C180" s="274"/>
      <c r="D180" s="275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</row>
    <row r="181" spans="1:17" x14ac:dyDescent="0.3">
      <c r="A181" s="207"/>
      <c r="B181" s="276"/>
      <c r="C181" s="277"/>
      <c r="D181" s="278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</row>
    <row r="182" spans="1:17" x14ac:dyDescent="0.3">
      <c r="A182" s="206">
        <v>77</v>
      </c>
      <c r="B182" s="273" t="s">
        <v>456</v>
      </c>
      <c r="C182" s="274"/>
      <c r="D182" s="275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</row>
    <row r="183" spans="1:17" x14ac:dyDescent="0.3">
      <c r="A183" s="207"/>
      <c r="B183" s="276"/>
      <c r="C183" s="277"/>
      <c r="D183" s="278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</row>
    <row r="184" spans="1:17" x14ac:dyDescent="0.3">
      <c r="A184" s="206">
        <v>78</v>
      </c>
      <c r="B184" s="273" t="s">
        <v>457</v>
      </c>
      <c r="C184" s="274"/>
      <c r="D184" s="275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</row>
    <row r="185" spans="1:17" x14ac:dyDescent="0.3">
      <c r="A185" s="207"/>
      <c r="B185" s="276"/>
      <c r="C185" s="277"/>
      <c r="D185" s="278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</row>
    <row r="186" spans="1:17" x14ac:dyDescent="0.3">
      <c r="A186" s="206">
        <v>79</v>
      </c>
      <c r="B186" s="267"/>
      <c r="C186" s="268"/>
      <c r="D186" s="269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</row>
    <row r="187" spans="1:17" x14ac:dyDescent="0.3">
      <c r="A187" s="207"/>
      <c r="B187" s="270"/>
      <c r="C187" s="271"/>
      <c r="D187" s="272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</row>
    <row r="188" spans="1:17" x14ac:dyDescent="0.3">
      <c r="A188" s="206">
        <v>80</v>
      </c>
      <c r="B188" s="265"/>
      <c r="C188" s="265"/>
      <c r="D188" s="265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</row>
    <row r="189" spans="1:17" x14ac:dyDescent="0.3">
      <c r="A189" s="207"/>
      <c r="B189" s="265"/>
      <c r="C189" s="265"/>
      <c r="D189" s="265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</row>
    <row r="190" spans="1:17" x14ac:dyDescent="0.3">
      <c r="A190" s="206">
        <v>81</v>
      </c>
      <c r="B190" s="265"/>
      <c r="C190" s="265"/>
      <c r="D190" s="265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</row>
    <row r="191" spans="1:17" x14ac:dyDescent="0.3">
      <c r="A191" s="207"/>
      <c r="B191" s="265"/>
      <c r="C191" s="265"/>
      <c r="D191" s="265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</row>
    <row r="192" spans="1:17" x14ac:dyDescent="0.3">
      <c r="A192" s="206">
        <v>82</v>
      </c>
      <c r="B192" s="265"/>
      <c r="C192" s="265"/>
      <c r="D192" s="265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</row>
    <row r="193" spans="1:17" x14ac:dyDescent="0.3">
      <c r="A193" s="207"/>
      <c r="B193" s="265"/>
      <c r="C193" s="265"/>
      <c r="D193" s="265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</row>
    <row r="194" spans="1:17" x14ac:dyDescent="0.3">
      <c r="A194" s="206">
        <v>83</v>
      </c>
      <c r="B194" s="265"/>
      <c r="C194" s="265"/>
      <c r="D194" s="265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</row>
    <row r="195" spans="1:17" x14ac:dyDescent="0.3">
      <c r="A195" s="207"/>
      <c r="B195" s="265"/>
      <c r="C195" s="265"/>
      <c r="D195" s="265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</row>
    <row r="196" spans="1:17" x14ac:dyDescent="0.3">
      <c r="A196" s="206">
        <v>84</v>
      </c>
      <c r="B196" s="265"/>
      <c r="C196" s="265"/>
      <c r="D196" s="265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</row>
    <row r="197" spans="1:17" x14ac:dyDescent="0.3">
      <c r="A197" s="207"/>
      <c r="B197" s="265"/>
      <c r="C197" s="265"/>
      <c r="D197" s="265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</row>
    <row r="198" spans="1:17" x14ac:dyDescent="0.3">
      <c r="A198" s="206">
        <v>85</v>
      </c>
      <c r="B198" s="265"/>
      <c r="C198" s="265"/>
      <c r="D198" s="265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</row>
    <row r="199" spans="1:17" x14ac:dyDescent="0.3">
      <c r="A199" s="207"/>
      <c r="B199" s="265"/>
      <c r="C199" s="265"/>
      <c r="D199" s="265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</row>
    <row r="200" spans="1:17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</row>
    <row r="201" spans="1:17" ht="14.4" customHeight="1" x14ac:dyDescent="0.3">
      <c r="B201" s="27"/>
      <c r="C201" s="27"/>
      <c r="D201" s="240" t="s">
        <v>0</v>
      </c>
      <c r="E201" s="240"/>
      <c r="F201" s="240"/>
      <c r="G201" s="240"/>
      <c r="H201" s="240"/>
      <c r="I201" s="240"/>
      <c r="J201" s="240"/>
      <c r="K201" s="240"/>
      <c r="L201" s="240"/>
      <c r="M201" s="24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B202" s="27"/>
      <c r="C202" s="27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O202" s="11" t="s">
        <v>217</v>
      </c>
      <c r="P202" t="s">
        <v>218</v>
      </c>
    </row>
    <row r="203" spans="1:17" ht="15" thickBot="1" x14ac:dyDescent="0.35">
      <c r="B203" s="27"/>
      <c r="C203" s="27"/>
      <c r="D203" s="232" t="s">
        <v>5</v>
      </c>
      <c r="E203" s="232"/>
      <c r="F203" s="233">
        <f>'Contre-Plaqué (3)'!F203:H203</f>
        <v>43220</v>
      </c>
      <c r="G203" s="233"/>
      <c r="H203" s="233"/>
      <c r="I203" s="27"/>
      <c r="J203" s="27"/>
      <c r="K203" s="37"/>
      <c r="L203" s="235"/>
      <c r="M203" s="235"/>
      <c r="N203" s="205" t="s">
        <v>219</v>
      </c>
      <c r="O203" s="205"/>
      <c r="P203" s="203" t="str">
        <f>P163</f>
        <v>Porte pliante</v>
      </c>
      <c r="Q203" s="203"/>
    </row>
    <row r="204" spans="1:17" x14ac:dyDescent="0.3">
      <c r="A204" s="5"/>
      <c r="B204" s="38"/>
      <c r="C204" s="38"/>
      <c r="D204" s="39"/>
      <c r="E204" s="39"/>
      <c r="F204" s="44"/>
      <c r="G204" s="44"/>
      <c r="H204" s="44"/>
      <c r="I204" s="38"/>
      <c r="J204" s="38"/>
      <c r="K204" s="38"/>
      <c r="L204" s="38"/>
      <c r="M204" s="38"/>
      <c r="N204" s="2"/>
      <c r="O204" s="2"/>
      <c r="P204" s="2"/>
      <c r="Q204" s="2"/>
    </row>
    <row r="205" spans="1:17" x14ac:dyDescent="0.3">
      <c r="A205" s="6" t="s">
        <v>1</v>
      </c>
      <c r="B205" s="236" t="s">
        <v>4</v>
      </c>
      <c r="C205" s="237"/>
      <c r="D205" s="237"/>
      <c r="E205" s="238"/>
      <c r="F205" s="221">
        <v>1</v>
      </c>
      <c r="G205" s="222"/>
      <c r="H205" s="221">
        <v>2</v>
      </c>
      <c r="I205" s="222"/>
      <c r="J205" s="221">
        <v>3</v>
      </c>
      <c r="K205" s="222"/>
      <c r="L205" s="221">
        <v>4</v>
      </c>
      <c r="M205" s="222"/>
      <c r="N205" s="197">
        <v>5</v>
      </c>
      <c r="O205" s="198"/>
      <c r="P205" s="197" t="s">
        <v>511</v>
      </c>
      <c r="Q205" s="198"/>
    </row>
    <row r="206" spans="1:17" x14ac:dyDescent="0.3">
      <c r="A206" s="206">
        <v>86</v>
      </c>
      <c r="B206" s="266" t="s">
        <v>1390</v>
      </c>
      <c r="C206" s="266"/>
      <c r="D206" s="266"/>
      <c r="E206" s="54" t="s">
        <v>3</v>
      </c>
      <c r="F206" s="221"/>
      <c r="G206" s="222"/>
      <c r="H206" s="221"/>
      <c r="I206" s="222"/>
      <c r="J206" s="221"/>
      <c r="K206" s="222"/>
      <c r="L206" s="221"/>
      <c r="M206" s="222"/>
      <c r="N206" s="197"/>
      <c r="O206" s="198"/>
      <c r="P206" s="197"/>
      <c r="Q206" s="198"/>
    </row>
    <row r="207" spans="1:17" x14ac:dyDescent="0.3">
      <c r="A207" s="207"/>
      <c r="B207" s="266"/>
      <c r="C207" s="266"/>
      <c r="D207" s="266"/>
      <c r="E207" s="54" t="s">
        <v>2</v>
      </c>
      <c r="F207" s="221"/>
      <c r="G207" s="222"/>
      <c r="H207" s="221"/>
      <c r="I207" s="222"/>
      <c r="J207" s="221"/>
      <c r="K207" s="222"/>
      <c r="L207" s="221"/>
      <c r="M207" s="222"/>
      <c r="N207" s="197"/>
      <c r="O207" s="198"/>
      <c r="P207" s="197"/>
      <c r="Q207" s="198"/>
    </row>
    <row r="208" spans="1:17" x14ac:dyDescent="0.3">
      <c r="A208" s="206">
        <v>87</v>
      </c>
      <c r="B208" s="266" t="s">
        <v>1391</v>
      </c>
      <c r="C208" s="266"/>
      <c r="D208" s="266"/>
      <c r="E208" s="54" t="s">
        <v>3</v>
      </c>
      <c r="F208" s="221"/>
      <c r="G208" s="222"/>
      <c r="H208" s="221"/>
      <c r="I208" s="222"/>
      <c r="J208" s="221"/>
      <c r="K208" s="222"/>
      <c r="L208" s="221"/>
      <c r="M208" s="222"/>
      <c r="N208" s="197"/>
      <c r="O208" s="198"/>
      <c r="P208" s="197"/>
      <c r="Q208" s="198"/>
    </row>
    <row r="209" spans="1:17" x14ac:dyDescent="0.3">
      <c r="A209" s="207"/>
      <c r="B209" s="266"/>
      <c r="C209" s="266"/>
      <c r="D209" s="266"/>
      <c r="E209" s="54" t="s">
        <v>2</v>
      </c>
      <c r="F209" s="221"/>
      <c r="G209" s="222"/>
      <c r="H209" s="221"/>
      <c r="I209" s="222"/>
      <c r="J209" s="221"/>
      <c r="K209" s="222"/>
      <c r="L209" s="221"/>
      <c r="M209" s="222"/>
      <c r="N209" s="197"/>
      <c r="O209" s="198"/>
      <c r="P209" s="197"/>
      <c r="Q209" s="198"/>
    </row>
    <row r="210" spans="1:17" x14ac:dyDescent="0.3">
      <c r="A210" s="206">
        <v>88</v>
      </c>
      <c r="B210" s="273" t="s">
        <v>411</v>
      </c>
      <c r="C210" s="274"/>
      <c r="D210" s="275"/>
      <c r="E210" s="54" t="s">
        <v>3</v>
      </c>
      <c r="F210" s="221"/>
      <c r="G210" s="222"/>
      <c r="H210" s="221"/>
      <c r="I210" s="222"/>
      <c r="J210" s="221"/>
      <c r="K210" s="222"/>
      <c r="L210" s="221"/>
      <c r="M210" s="222"/>
      <c r="N210" s="197"/>
      <c r="O210" s="198"/>
      <c r="P210" s="197"/>
      <c r="Q210" s="198"/>
    </row>
    <row r="211" spans="1:17" x14ac:dyDescent="0.3">
      <c r="A211" s="207"/>
      <c r="B211" s="276"/>
      <c r="C211" s="277"/>
      <c r="D211" s="278"/>
      <c r="E211" s="54" t="s">
        <v>2</v>
      </c>
      <c r="F211" s="221"/>
      <c r="G211" s="222"/>
      <c r="H211" s="221"/>
      <c r="I211" s="222"/>
      <c r="J211" s="221"/>
      <c r="K211" s="222"/>
      <c r="L211" s="221"/>
      <c r="M211" s="222"/>
      <c r="N211" s="197"/>
      <c r="O211" s="198"/>
      <c r="P211" s="197"/>
      <c r="Q211" s="198"/>
    </row>
    <row r="212" spans="1:17" x14ac:dyDescent="0.3">
      <c r="A212" s="206">
        <v>89</v>
      </c>
      <c r="B212" s="273" t="s">
        <v>458</v>
      </c>
      <c r="C212" s="274"/>
      <c r="D212" s="275"/>
      <c r="E212" s="54" t="s">
        <v>3</v>
      </c>
      <c r="F212" s="221"/>
      <c r="G212" s="222"/>
      <c r="H212" s="221"/>
      <c r="I212" s="222"/>
      <c r="J212" s="221"/>
      <c r="K212" s="222"/>
      <c r="L212" s="221"/>
      <c r="M212" s="222"/>
      <c r="N212" s="197"/>
      <c r="O212" s="198"/>
      <c r="P212" s="197"/>
      <c r="Q212" s="198"/>
    </row>
    <row r="213" spans="1:17" x14ac:dyDescent="0.3">
      <c r="A213" s="207"/>
      <c r="B213" s="276"/>
      <c r="C213" s="277"/>
      <c r="D213" s="278"/>
      <c r="E213" s="54" t="s">
        <v>2</v>
      </c>
      <c r="F213" s="221"/>
      <c r="G213" s="222"/>
      <c r="H213" s="221"/>
      <c r="I213" s="222"/>
      <c r="J213" s="221"/>
      <c r="K213" s="222"/>
      <c r="L213" s="221"/>
      <c r="M213" s="222"/>
      <c r="N213" s="197"/>
      <c r="O213" s="198"/>
      <c r="P213" s="197"/>
      <c r="Q213" s="198"/>
    </row>
    <row r="214" spans="1:17" x14ac:dyDescent="0.3">
      <c r="A214" s="206">
        <v>90</v>
      </c>
      <c r="B214" s="273" t="s">
        <v>459</v>
      </c>
      <c r="C214" s="274"/>
      <c r="D214" s="275"/>
      <c r="E214" s="54" t="s">
        <v>3</v>
      </c>
      <c r="F214" s="221"/>
      <c r="G214" s="222"/>
      <c r="H214" s="221"/>
      <c r="I214" s="222"/>
      <c r="J214" s="221"/>
      <c r="K214" s="222"/>
      <c r="L214" s="221"/>
      <c r="M214" s="222"/>
      <c r="N214" s="197"/>
      <c r="O214" s="198"/>
      <c r="P214" s="197"/>
      <c r="Q214" s="198"/>
    </row>
    <row r="215" spans="1:17" x14ac:dyDescent="0.3">
      <c r="A215" s="207"/>
      <c r="B215" s="276"/>
      <c r="C215" s="277"/>
      <c r="D215" s="278"/>
      <c r="E215" s="54" t="s">
        <v>2</v>
      </c>
      <c r="F215" s="221"/>
      <c r="G215" s="222"/>
      <c r="H215" s="221"/>
      <c r="I215" s="222"/>
      <c r="J215" s="221"/>
      <c r="K215" s="222"/>
      <c r="L215" s="221"/>
      <c r="M215" s="222"/>
      <c r="N215" s="197"/>
      <c r="O215" s="198"/>
      <c r="P215" s="197"/>
      <c r="Q215" s="198"/>
    </row>
    <row r="216" spans="1:17" x14ac:dyDescent="0.3">
      <c r="A216" s="206">
        <v>91</v>
      </c>
      <c r="B216" s="273" t="s">
        <v>460</v>
      </c>
      <c r="C216" s="274"/>
      <c r="D216" s="275"/>
      <c r="E216" s="54" t="s">
        <v>3</v>
      </c>
      <c r="F216" s="221"/>
      <c r="G216" s="222"/>
      <c r="H216" s="221"/>
      <c r="I216" s="222"/>
      <c r="J216" s="221"/>
      <c r="K216" s="222"/>
      <c r="L216" s="221"/>
      <c r="M216" s="222"/>
      <c r="N216" s="197"/>
      <c r="O216" s="198"/>
      <c r="P216" s="197"/>
      <c r="Q216" s="198"/>
    </row>
    <row r="217" spans="1:17" x14ac:dyDescent="0.3">
      <c r="A217" s="207"/>
      <c r="B217" s="276"/>
      <c r="C217" s="277"/>
      <c r="D217" s="278"/>
      <c r="E217" s="54" t="s">
        <v>2</v>
      </c>
      <c r="F217" s="221"/>
      <c r="G217" s="222"/>
      <c r="H217" s="221"/>
      <c r="I217" s="222"/>
      <c r="J217" s="221"/>
      <c r="K217" s="222"/>
      <c r="L217" s="221"/>
      <c r="M217" s="222"/>
      <c r="N217" s="197"/>
      <c r="O217" s="198"/>
      <c r="P217" s="197"/>
      <c r="Q217" s="198"/>
    </row>
    <row r="218" spans="1:17" x14ac:dyDescent="0.3">
      <c r="A218" s="206">
        <v>92</v>
      </c>
      <c r="B218" s="273" t="s">
        <v>461</v>
      </c>
      <c r="C218" s="274"/>
      <c r="D218" s="275"/>
      <c r="E218" s="54" t="s">
        <v>3</v>
      </c>
      <c r="F218" s="221"/>
      <c r="G218" s="222"/>
      <c r="H218" s="221"/>
      <c r="I218" s="222"/>
      <c r="J218" s="221"/>
      <c r="K218" s="222"/>
      <c r="L218" s="221"/>
      <c r="M218" s="222"/>
      <c r="N218" s="197"/>
      <c r="O218" s="198"/>
      <c r="P218" s="197"/>
      <c r="Q218" s="198"/>
    </row>
    <row r="219" spans="1:17" x14ac:dyDescent="0.3">
      <c r="A219" s="207"/>
      <c r="B219" s="276"/>
      <c r="C219" s="277"/>
      <c r="D219" s="278"/>
      <c r="E219" s="54" t="s">
        <v>2</v>
      </c>
      <c r="F219" s="221"/>
      <c r="G219" s="222"/>
      <c r="H219" s="221"/>
      <c r="I219" s="222"/>
      <c r="J219" s="221"/>
      <c r="K219" s="222"/>
      <c r="L219" s="221"/>
      <c r="M219" s="222"/>
      <c r="N219" s="197"/>
      <c r="O219" s="198"/>
      <c r="P219" s="197"/>
      <c r="Q219" s="198"/>
    </row>
    <row r="220" spans="1:17" x14ac:dyDescent="0.3">
      <c r="A220" s="206">
        <v>93</v>
      </c>
      <c r="B220" s="273" t="s">
        <v>462</v>
      </c>
      <c r="C220" s="274"/>
      <c r="D220" s="275"/>
      <c r="E220" s="54" t="s">
        <v>3</v>
      </c>
      <c r="F220" s="221"/>
      <c r="G220" s="222"/>
      <c r="H220" s="221"/>
      <c r="I220" s="222"/>
      <c r="J220" s="221"/>
      <c r="K220" s="222"/>
      <c r="L220" s="221"/>
      <c r="M220" s="222"/>
      <c r="N220" s="197"/>
      <c r="O220" s="198"/>
      <c r="P220" s="197"/>
      <c r="Q220" s="198"/>
    </row>
    <row r="221" spans="1:17" x14ac:dyDescent="0.3">
      <c r="A221" s="207"/>
      <c r="B221" s="276"/>
      <c r="C221" s="277"/>
      <c r="D221" s="278"/>
      <c r="E221" s="54" t="s">
        <v>2</v>
      </c>
      <c r="F221" s="221"/>
      <c r="G221" s="222"/>
      <c r="H221" s="221"/>
      <c r="I221" s="222"/>
      <c r="J221" s="221"/>
      <c r="K221" s="222"/>
      <c r="L221" s="221"/>
      <c r="M221" s="222"/>
      <c r="N221" s="197"/>
      <c r="O221" s="198"/>
      <c r="P221" s="197"/>
      <c r="Q221" s="198"/>
    </row>
    <row r="222" spans="1:17" x14ac:dyDescent="0.3">
      <c r="A222" s="206">
        <v>94</v>
      </c>
      <c r="B222" s="273" t="s">
        <v>463</v>
      </c>
      <c r="C222" s="274"/>
      <c r="D222" s="275"/>
      <c r="E222" s="54" t="s">
        <v>3</v>
      </c>
      <c r="F222" s="221"/>
      <c r="G222" s="222"/>
      <c r="H222" s="221"/>
      <c r="I222" s="222"/>
      <c r="J222" s="221"/>
      <c r="K222" s="222"/>
      <c r="L222" s="221"/>
      <c r="M222" s="222"/>
      <c r="N222" s="197"/>
      <c r="O222" s="198"/>
      <c r="P222" s="197"/>
      <c r="Q222" s="198"/>
    </row>
    <row r="223" spans="1:17" x14ac:dyDescent="0.3">
      <c r="A223" s="207"/>
      <c r="B223" s="276"/>
      <c r="C223" s="277"/>
      <c r="D223" s="278"/>
      <c r="E223" s="54" t="s">
        <v>2</v>
      </c>
      <c r="F223" s="221"/>
      <c r="G223" s="222"/>
      <c r="H223" s="221"/>
      <c r="I223" s="222"/>
      <c r="J223" s="221"/>
      <c r="K223" s="222"/>
      <c r="L223" s="221"/>
      <c r="M223" s="222"/>
      <c r="N223" s="197"/>
      <c r="O223" s="198"/>
      <c r="P223" s="197"/>
      <c r="Q223" s="198"/>
    </row>
    <row r="224" spans="1:17" x14ac:dyDescent="0.3">
      <c r="A224" s="206">
        <v>95</v>
      </c>
      <c r="B224" s="273" t="s">
        <v>464</v>
      </c>
      <c r="C224" s="274"/>
      <c r="D224" s="275"/>
      <c r="E224" s="54" t="s">
        <v>3</v>
      </c>
      <c r="F224" s="221"/>
      <c r="G224" s="222"/>
      <c r="H224" s="221"/>
      <c r="I224" s="222"/>
      <c r="J224" s="221"/>
      <c r="K224" s="222"/>
      <c r="L224" s="221"/>
      <c r="M224" s="222"/>
      <c r="N224" s="197"/>
      <c r="O224" s="198"/>
      <c r="P224" s="197"/>
      <c r="Q224" s="198"/>
    </row>
    <row r="225" spans="1:17" x14ac:dyDescent="0.3">
      <c r="A225" s="207"/>
      <c r="B225" s="254"/>
      <c r="C225" s="255"/>
      <c r="D225" s="256"/>
      <c r="E225" s="54" t="s">
        <v>2</v>
      </c>
      <c r="F225" s="221"/>
      <c r="G225" s="222"/>
      <c r="H225" s="221"/>
      <c r="I225" s="222"/>
      <c r="J225" s="221"/>
      <c r="K225" s="222"/>
      <c r="L225" s="221"/>
      <c r="M225" s="222"/>
      <c r="N225" s="197"/>
      <c r="O225" s="198"/>
      <c r="P225" s="197"/>
      <c r="Q225" s="198"/>
    </row>
    <row r="226" spans="1:17" x14ac:dyDescent="0.3">
      <c r="A226" s="206">
        <v>96</v>
      </c>
      <c r="B226" s="224"/>
      <c r="C226" s="223"/>
      <c r="D226" s="225"/>
      <c r="E226" s="54" t="s">
        <v>3</v>
      </c>
      <c r="F226" s="221"/>
      <c r="G226" s="222"/>
      <c r="H226" s="221"/>
      <c r="I226" s="222"/>
      <c r="J226" s="221"/>
      <c r="K226" s="222"/>
      <c r="L226" s="221"/>
      <c r="M226" s="222"/>
      <c r="N226" s="197"/>
      <c r="O226" s="198"/>
      <c r="P226" s="197"/>
      <c r="Q226" s="198"/>
    </row>
    <row r="227" spans="1:17" x14ac:dyDescent="0.3">
      <c r="A227" s="207"/>
      <c r="B227" s="226"/>
      <c r="C227" s="227"/>
      <c r="D227" s="228"/>
      <c r="E227" s="54" t="s">
        <v>2</v>
      </c>
      <c r="F227" s="221"/>
      <c r="G227" s="222"/>
      <c r="H227" s="221"/>
      <c r="I227" s="222"/>
      <c r="J227" s="221"/>
      <c r="K227" s="222"/>
      <c r="L227" s="221"/>
      <c r="M227" s="222"/>
      <c r="N227" s="197"/>
      <c r="O227" s="198"/>
      <c r="P227" s="197"/>
      <c r="Q227" s="198"/>
    </row>
    <row r="228" spans="1:17" x14ac:dyDescent="0.3">
      <c r="A228" s="206">
        <v>97</v>
      </c>
      <c r="B228" s="224"/>
      <c r="C228" s="223"/>
      <c r="D228" s="225"/>
      <c r="E228" s="54" t="s">
        <v>3</v>
      </c>
      <c r="F228" s="221"/>
      <c r="G228" s="222"/>
      <c r="H228" s="221"/>
      <c r="I228" s="222"/>
      <c r="J228" s="221"/>
      <c r="K228" s="222"/>
      <c r="L228" s="221"/>
      <c r="M228" s="222"/>
      <c r="N228" s="197"/>
      <c r="O228" s="198"/>
      <c r="P228" s="197"/>
      <c r="Q228" s="198"/>
    </row>
    <row r="229" spans="1:17" x14ac:dyDescent="0.3">
      <c r="A229" s="207"/>
      <c r="B229" s="226"/>
      <c r="C229" s="227"/>
      <c r="D229" s="228"/>
      <c r="E229" s="54" t="s">
        <v>2</v>
      </c>
      <c r="F229" s="221"/>
      <c r="G229" s="222"/>
      <c r="H229" s="221"/>
      <c r="I229" s="222"/>
      <c r="J229" s="221"/>
      <c r="K229" s="222"/>
      <c r="L229" s="221"/>
      <c r="M229" s="222"/>
      <c r="N229" s="197"/>
      <c r="O229" s="198"/>
      <c r="P229" s="197"/>
      <c r="Q229" s="198"/>
    </row>
    <row r="230" spans="1:17" x14ac:dyDescent="0.3">
      <c r="A230" s="206">
        <v>98</v>
      </c>
      <c r="B230" s="224"/>
      <c r="C230" s="223"/>
      <c r="D230" s="225"/>
      <c r="E230" s="54" t="s">
        <v>3</v>
      </c>
      <c r="F230" s="221"/>
      <c r="G230" s="222"/>
      <c r="H230" s="221"/>
      <c r="I230" s="222"/>
      <c r="J230" s="221"/>
      <c r="K230" s="222"/>
      <c r="L230" s="221"/>
      <c r="M230" s="222"/>
      <c r="N230" s="197"/>
      <c r="O230" s="198"/>
      <c r="P230" s="197"/>
      <c r="Q230" s="198"/>
    </row>
    <row r="231" spans="1:17" x14ac:dyDescent="0.3">
      <c r="A231" s="207"/>
      <c r="B231" s="226"/>
      <c r="C231" s="227"/>
      <c r="D231" s="228"/>
      <c r="E231" s="54" t="s">
        <v>2</v>
      </c>
      <c r="F231" s="221"/>
      <c r="G231" s="222"/>
      <c r="H231" s="221"/>
      <c r="I231" s="222"/>
      <c r="J231" s="221"/>
      <c r="K231" s="222"/>
      <c r="L231" s="221"/>
      <c r="M231" s="222"/>
      <c r="N231" s="197"/>
      <c r="O231" s="198"/>
      <c r="P231" s="197"/>
      <c r="Q231" s="198"/>
    </row>
    <row r="232" spans="1:17" x14ac:dyDescent="0.3">
      <c r="A232" s="206">
        <v>99</v>
      </c>
      <c r="B232" s="224"/>
      <c r="C232" s="223"/>
      <c r="D232" s="225"/>
      <c r="E232" s="54" t="s">
        <v>3</v>
      </c>
      <c r="F232" s="221"/>
      <c r="G232" s="222"/>
      <c r="H232" s="221"/>
      <c r="I232" s="222"/>
      <c r="J232" s="221"/>
      <c r="K232" s="222"/>
      <c r="L232" s="221"/>
      <c r="M232" s="222"/>
      <c r="N232" s="197"/>
      <c r="O232" s="198"/>
      <c r="P232" s="197"/>
      <c r="Q232" s="198"/>
    </row>
    <row r="233" spans="1:17" x14ac:dyDescent="0.3">
      <c r="A233" s="207"/>
      <c r="B233" s="226"/>
      <c r="C233" s="227"/>
      <c r="D233" s="228"/>
      <c r="E233" s="54" t="s">
        <v>2</v>
      </c>
      <c r="F233" s="221"/>
      <c r="G233" s="222"/>
      <c r="H233" s="221"/>
      <c r="I233" s="222"/>
      <c r="J233" s="221"/>
      <c r="K233" s="222"/>
      <c r="L233" s="221"/>
      <c r="M233" s="222"/>
      <c r="N233" s="197"/>
      <c r="O233" s="198"/>
      <c r="P233" s="197"/>
      <c r="Q233" s="198"/>
    </row>
    <row r="234" spans="1:17" x14ac:dyDescent="0.3">
      <c r="A234" s="206">
        <v>100</v>
      </c>
      <c r="B234" s="224"/>
      <c r="C234" s="223"/>
      <c r="D234" s="225"/>
      <c r="E234" s="54" t="s">
        <v>3</v>
      </c>
      <c r="F234" s="221"/>
      <c r="G234" s="222"/>
      <c r="H234" s="221"/>
      <c r="I234" s="222"/>
      <c r="J234" s="221"/>
      <c r="K234" s="222"/>
      <c r="L234" s="221"/>
      <c r="M234" s="222"/>
      <c r="N234" s="197"/>
      <c r="O234" s="198"/>
      <c r="P234" s="197"/>
      <c r="Q234" s="198"/>
    </row>
    <row r="235" spans="1:17" x14ac:dyDescent="0.3">
      <c r="A235" s="207"/>
      <c r="B235" s="226"/>
      <c r="C235" s="227"/>
      <c r="D235" s="228"/>
      <c r="E235" s="54" t="s">
        <v>2</v>
      </c>
      <c r="F235" s="221"/>
      <c r="G235" s="222"/>
      <c r="H235" s="221"/>
      <c r="I235" s="222"/>
      <c r="J235" s="221"/>
      <c r="K235" s="222"/>
      <c r="L235" s="221"/>
      <c r="M235" s="222"/>
      <c r="N235" s="197"/>
      <c r="O235" s="198"/>
      <c r="P235" s="197"/>
      <c r="Q235" s="198"/>
    </row>
    <row r="236" spans="1:17" x14ac:dyDescent="0.3">
      <c r="A236" s="206">
        <v>101</v>
      </c>
      <c r="B236" s="224"/>
      <c r="C236" s="223"/>
      <c r="D236" s="225"/>
      <c r="E236" s="54" t="s">
        <v>3</v>
      </c>
      <c r="F236" s="221"/>
      <c r="G236" s="222"/>
      <c r="H236" s="221"/>
      <c r="I236" s="222"/>
      <c r="J236" s="221"/>
      <c r="K236" s="222"/>
      <c r="L236" s="221"/>
      <c r="M236" s="222"/>
      <c r="N236" s="197"/>
      <c r="O236" s="198"/>
      <c r="P236" s="197"/>
      <c r="Q236" s="198"/>
    </row>
    <row r="237" spans="1:17" x14ac:dyDescent="0.3">
      <c r="A237" s="207"/>
      <c r="B237" s="226"/>
      <c r="C237" s="227"/>
      <c r="D237" s="228"/>
      <c r="E237" s="54" t="s">
        <v>2</v>
      </c>
      <c r="F237" s="221"/>
      <c r="G237" s="222"/>
      <c r="H237" s="221"/>
      <c r="I237" s="222"/>
      <c r="J237" s="221"/>
      <c r="K237" s="222"/>
      <c r="L237" s="221"/>
      <c r="M237" s="222"/>
      <c r="N237" s="197"/>
      <c r="O237" s="198"/>
      <c r="P237" s="197"/>
      <c r="Q237" s="198"/>
    </row>
    <row r="238" spans="1:17" x14ac:dyDescent="0.3">
      <c r="A238" s="206">
        <v>102</v>
      </c>
      <c r="B238" s="224"/>
      <c r="C238" s="223"/>
      <c r="D238" s="225"/>
      <c r="E238" s="54" t="s">
        <v>3</v>
      </c>
      <c r="F238" s="221"/>
      <c r="G238" s="222"/>
      <c r="H238" s="221"/>
      <c r="I238" s="222"/>
      <c r="J238" s="221"/>
      <c r="K238" s="222"/>
      <c r="L238" s="221"/>
      <c r="M238" s="222"/>
      <c r="N238" s="197"/>
      <c r="O238" s="198"/>
      <c r="P238" s="197"/>
      <c r="Q238" s="198"/>
    </row>
    <row r="239" spans="1:17" x14ac:dyDescent="0.3">
      <c r="A239" s="207"/>
      <c r="B239" s="226"/>
      <c r="C239" s="227"/>
      <c r="D239" s="228"/>
      <c r="E239" s="54" t="s">
        <v>2</v>
      </c>
      <c r="F239" s="221"/>
      <c r="G239" s="222"/>
      <c r="H239" s="221"/>
      <c r="I239" s="222"/>
      <c r="J239" s="221"/>
      <c r="K239" s="222"/>
      <c r="L239" s="221"/>
      <c r="M239" s="222"/>
      <c r="N239" s="197"/>
      <c r="O239" s="198"/>
      <c r="P239" s="197"/>
      <c r="Q239" s="198"/>
    </row>
    <row r="240" spans="1:17" x14ac:dyDescent="0.3">
      <c r="A240" s="12" t="s">
        <v>225</v>
      </c>
      <c r="B240" s="27"/>
      <c r="C240" s="27"/>
      <c r="D240" s="27"/>
      <c r="E240" s="53"/>
      <c r="F240" s="239"/>
      <c r="G240" s="239"/>
      <c r="H240" s="239"/>
      <c r="I240" s="239"/>
      <c r="J240" s="239"/>
      <c r="K240" s="239"/>
      <c r="L240" s="239"/>
      <c r="M240" s="239"/>
      <c r="N240" s="199"/>
      <c r="O240" s="199"/>
      <c r="P240" s="199"/>
      <c r="Q240" s="199"/>
    </row>
    <row r="241" spans="1:17" ht="14.4" customHeight="1" x14ac:dyDescent="0.3">
      <c r="B241" s="27"/>
      <c r="C241" s="27"/>
      <c r="D241" s="240" t="s">
        <v>0</v>
      </c>
      <c r="E241" s="240"/>
      <c r="F241" s="240"/>
      <c r="G241" s="240"/>
      <c r="H241" s="240"/>
      <c r="I241" s="240"/>
      <c r="J241" s="240"/>
      <c r="K241" s="240"/>
      <c r="L241" s="240"/>
      <c r="M241" s="240"/>
      <c r="N241" s="204" t="s">
        <v>216</v>
      </c>
      <c r="O241" s="204"/>
      <c r="P241" s="201">
        <f>'Contre-Plaqué (3)'!P241:Q241</f>
        <v>43216</v>
      </c>
      <c r="Q241" s="202"/>
    </row>
    <row r="242" spans="1:17" ht="14.4" customHeight="1" x14ac:dyDescent="0.3">
      <c r="B242" s="27"/>
      <c r="C242" s="27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O242" s="11" t="s">
        <v>217</v>
      </c>
      <c r="P242" t="s">
        <v>218</v>
      </c>
    </row>
    <row r="243" spans="1:17" ht="15" thickBot="1" x14ac:dyDescent="0.35">
      <c r="B243" s="27"/>
      <c r="C243" s="27"/>
      <c r="D243" s="232" t="s">
        <v>5</v>
      </c>
      <c r="E243" s="232"/>
      <c r="F243" s="233">
        <f>'Contre-Plaqué (3)'!F243:H243</f>
        <v>43220</v>
      </c>
      <c r="G243" s="233"/>
      <c r="H243" s="233"/>
      <c r="I243" s="27"/>
      <c r="J243" s="27"/>
      <c r="K243" s="37"/>
      <c r="L243" s="235"/>
      <c r="M243" s="235"/>
      <c r="N243" s="205" t="s">
        <v>219</v>
      </c>
      <c r="O243" s="205"/>
      <c r="P243" s="203" t="str">
        <f>P203</f>
        <v>Porte pliante</v>
      </c>
      <c r="Q243" s="203"/>
    </row>
    <row r="244" spans="1:17" x14ac:dyDescent="0.3">
      <c r="A244" s="5"/>
      <c r="B244" s="38"/>
      <c r="C244" s="38"/>
      <c r="D244" s="39"/>
      <c r="E244" s="39"/>
      <c r="F244" s="44"/>
      <c r="G244" s="44"/>
      <c r="H244" s="44"/>
      <c r="I244" s="38"/>
      <c r="J244" s="38"/>
      <c r="K244" s="38"/>
      <c r="L244" s="38"/>
      <c r="M244" s="38"/>
      <c r="N244" s="2"/>
      <c r="O244" s="2"/>
      <c r="P244" s="2"/>
      <c r="Q244" s="2"/>
    </row>
    <row r="245" spans="1:17" x14ac:dyDescent="0.3">
      <c r="A245" s="28" t="s">
        <v>1</v>
      </c>
      <c r="B245" s="236" t="s">
        <v>4</v>
      </c>
      <c r="C245" s="237"/>
      <c r="D245" s="237"/>
      <c r="E245" s="238"/>
      <c r="F245" s="221">
        <v>1</v>
      </c>
      <c r="G245" s="222"/>
      <c r="H245" s="221">
        <v>2</v>
      </c>
      <c r="I245" s="222"/>
      <c r="J245" s="221">
        <v>3</v>
      </c>
      <c r="K245" s="222"/>
      <c r="L245" s="221">
        <v>4</v>
      </c>
      <c r="M245" s="222"/>
      <c r="N245" s="197">
        <v>5</v>
      </c>
      <c r="O245" s="198"/>
      <c r="P245" s="197" t="s">
        <v>511</v>
      </c>
      <c r="Q245" s="198"/>
    </row>
    <row r="246" spans="1:17" x14ac:dyDescent="0.3">
      <c r="A246" s="206">
        <v>103</v>
      </c>
      <c r="B246" s="266" t="s">
        <v>412</v>
      </c>
      <c r="C246" s="266"/>
      <c r="D246" s="266"/>
      <c r="E246" s="54" t="s">
        <v>3</v>
      </c>
      <c r="F246" s="221"/>
      <c r="G246" s="222"/>
      <c r="H246" s="221"/>
      <c r="I246" s="222"/>
      <c r="J246" s="221"/>
      <c r="K246" s="222"/>
      <c r="L246" s="221"/>
      <c r="M246" s="222"/>
      <c r="N246" s="197"/>
      <c r="O246" s="198"/>
      <c r="P246" s="197"/>
      <c r="Q246" s="198"/>
    </row>
    <row r="247" spans="1:17" x14ac:dyDescent="0.3">
      <c r="A247" s="207"/>
      <c r="B247" s="266"/>
      <c r="C247" s="266"/>
      <c r="D247" s="266"/>
      <c r="E247" s="54" t="s">
        <v>2</v>
      </c>
      <c r="F247" s="221"/>
      <c r="G247" s="222"/>
      <c r="H247" s="221"/>
      <c r="I247" s="222"/>
      <c r="J247" s="221"/>
      <c r="K247" s="222"/>
      <c r="L247" s="221"/>
      <c r="M247" s="222"/>
      <c r="N247" s="197"/>
      <c r="O247" s="198"/>
      <c r="P247" s="197"/>
      <c r="Q247" s="198"/>
    </row>
    <row r="248" spans="1:17" x14ac:dyDescent="0.3">
      <c r="A248" s="206">
        <v>104</v>
      </c>
      <c r="B248" s="266" t="s">
        <v>465</v>
      </c>
      <c r="C248" s="266"/>
      <c r="D248" s="266"/>
      <c r="E248" s="54" t="s">
        <v>3</v>
      </c>
      <c r="F248" s="221"/>
      <c r="G248" s="222"/>
      <c r="H248" s="221"/>
      <c r="I248" s="222"/>
      <c r="J248" s="221"/>
      <c r="K248" s="222"/>
      <c r="L248" s="221"/>
      <c r="M248" s="222"/>
      <c r="N248" s="197"/>
      <c r="O248" s="198"/>
      <c r="P248" s="197"/>
      <c r="Q248" s="198"/>
    </row>
    <row r="249" spans="1:17" x14ac:dyDescent="0.3">
      <c r="A249" s="207"/>
      <c r="B249" s="266"/>
      <c r="C249" s="266"/>
      <c r="D249" s="266"/>
      <c r="E249" s="54" t="s">
        <v>2</v>
      </c>
      <c r="F249" s="221"/>
      <c r="G249" s="222"/>
      <c r="H249" s="221"/>
      <c r="I249" s="222"/>
      <c r="J249" s="221"/>
      <c r="K249" s="222"/>
      <c r="L249" s="221"/>
      <c r="M249" s="222"/>
      <c r="N249" s="197"/>
      <c r="O249" s="198"/>
      <c r="P249" s="197"/>
      <c r="Q249" s="198"/>
    </row>
    <row r="250" spans="1:17" x14ac:dyDescent="0.3">
      <c r="A250" s="206">
        <v>105</v>
      </c>
      <c r="B250" s="266" t="s">
        <v>466</v>
      </c>
      <c r="C250" s="266"/>
      <c r="D250" s="266"/>
      <c r="E250" s="54" t="s">
        <v>3</v>
      </c>
      <c r="F250" s="221"/>
      <c r="G250" s="222"/>
      <c r="H250" s="221"/>
      <c r="I250" s="222"/>
      <c r="J250" s="221"/>
      <c r="K250" s="222"/>
      <c r="L250" s="221"/>
      <c r="M250" s="222"/>
      <c r="N250" s="197"/>
      <c r="O250" s="198"/>
      <c r="P250" s="197"/>
      <c r="Q250" s="198"/>
    </row>
    <row r="251" spans="1:17" x14ac:dyDescent="0.3">
      <c r="A251" s="207"/>
      <c r="B251" s="266"/>
      <c r="C251" s="266"/>
      <c r="D251" s="266"/>
      <c r="E251" s="54" t="s">
        <v>2</v>
      </c>
      <c r="F251" s="221"/>
      <c r="G251" s="222"/>
      <c r="H251" s="221"/>
      <c r="I251" s="222"/>
      <c r="J251" s="221"/>
      <c r="K251" s="222"/>
      <c r="L251" s="221"/>
      <c r="M251" s="222"/>
      <c r="N251" s="197"/>
      <c r="O251" s="198"/>
      <c r="P251" s="197"/>
      <c r="Q251" s="198"/>
    </row>
    <row r="252" spans="1:17" x14ac:dyDescent="0.3">
      <c r="A252" s="206">
        <v>106</v>
      </c>
      <c r="B252" s="266" t="s">
        <v>467</v>
      </c>
      <c r="C252" s="266"/>
      <c r="D252" s="266"/>
      <c r="E252" s="54" t="s">
        <v>3</v>
      </c>
      <c r="F252" s="221"/>
      <c r="G252" s="222"/>
      <c r="H252" s="221"/>
      <c r="I252" s="222"/>
      <c r="J252" s="221"/>
      <c r="K252" s="222"/>
      <c r="L252" s="221"/>
      <c r="M252" s="222"/>
      <c r="N252" s="197"/>
      <c r="O252" s="198"/>
      <c r="P252" s="197"/>
      <c r="Q252" s="198"/>
    </row>
    <row r="253" spans="1:17" x14ac:dyDescent="0.3">
      <c r="A253" s="207"/>
      <c r="B253" s="266"/>
      <c r="C253" s="266"/>
      <c r="D253" s="266"/>
      <c r="E253" s="54" t="s">
        <v>2</v>
      </c>
      <c r="F253" s="221"/>
      <c r="G253" s="222"/>
      <c r="H253" s="221"/>
      <c r="I253" s="222"/>
      <c r="J253" s="221"/>
      <c r="K253" s="222"/>
      <c r="L253" s="221"/>
      <c r="M253" s="222"/>
      <c r="N253" s="197"/>
      <c r="O253" s="198"/>
      <c r="P253" s="197"/>
      <c r="Q253" s="198"/>
    </row>
    <row r="254" spans="1:17" x14ac:dyDescent="0.3">
      <c r="A254" s="206">
        <v>107</v>
      </c>
      <c r="B254" s="266" t="s">
        <v>468</v>
      </c>
      <c r="C254" s="266"/>
      <c r="D254" s="266"/>
      <c r="E254" s="54" t="s">
        <v>3</v>
      </c>
      <c r="F254" s="221"/>
      <c r="G254" s="222"/>
      <c r="H254" s="221"/>
      <c r="I254" s="222"/>
      <c r="J254" s="221"/>
      <c r="K254" s="222"/>
      <c r="L254" s="221"/>
      <c r="M254" s="222"/>
      <c r="N254" s="197"/>
      <c r="O254" s="198"/>
      <c r="P254" s="197"/>
      <c r="Q254" s="198"/>
    </row>
    <row r="255" spans="1:17" x14ac:dyDescent="0.3">
      <c r="A255" s="207"/>
      <c r="B255" s="266"/>
      <c r="C255" s="266"/>
      <c r="D255" s="266"/>
      <c r="E255" s="54" t="s">
        <v>2</v>
      </c>
      <c r="F255" s="221"/>
      <c r="G255" s="222"/>
      <c r="H255" s="221"/>
      <c r="I255" s="222"/>
      <c r="J255" s="221"/>
      <c r="K255" s="222"/>
      <c r="L255" s="221"/>
      <c r="M255" s="222"/>
      <c r="N255" s="197"/>
      <c r="O255" s="198"/>
      <c r="P255" s="197"/>
      <c r="Q255" s="198"/>
    </row>
    <row r="256" spans="1:17" x14ac:dyDescent="0.3">
      <c r="A256" s="206">
        <v>108</v>
      </c>
      <c r="B256" s="266" t="s">
        <v>469</v>
      </c>
      <c r="C256" s="266"/>
      <c r="D256" s="266"/>
      <c r="E256" s="54" t="s">
        <v>3</v>
      </c>
      <c r="F256" s="221"/>
      <c r="G256" s="222"/>
      <c r="H256" s="221"/>
      <c r="I256" s="222"/>
      <c r="J256" s="221"/>
      <c r="K256" s="222"/>
      <c r="L256" s="221"/>
      <c r="M256" s="222"/>
      <c r="N256" s="197"/>
      <c r="O256" s="198"/>
      <c r="P256" s="197"/>
      <c r="Q256" s="198"/>
    </row>
    <row r="257" spans="1:17" x14ac:dyDescent="0.3">
      <c r="A257" s="207"/>
      <c r="B257" s="266"/>
      <c r="C257" s="266"/>
      <c r="D257" s="266"/>
      <c r="E257" s="54" t="s">
        <v>2</v>
      </c>
      <c r="F257" s="221"/>
      <c r="G257" s="222"/>
      <c r="H257" s="221"/>
      <c r="I257" s="222"/>
      <c r="J257" s="221"/>
      <c r="K257" s="222"/>
      <c r="L257" s="221"/>
      <c r="M257" s="222"/>
      <c r="N257" s="197"/>
      <c r="O257" s="198"/>
      <c r="P257" s="197"/>
      <c r="Q257" s="198"/>
    </row>
    <row r="258" spans="1:17" x14ac:dyDescent="0.3">
      <c r="A258" s="206">
        <v>109</v>
      </c>
      <c r="B258" s="266" t="s">
        <v>470</v>
      </c>
      <c r="C258" s="266"/>
      <c r="D258" s="266"/>
      <c r="E258" s="54" t="s">
        <v>3</v>
      </c>
      <c r="F258" s="221"/>
      <c r="G258" s="222"/>
      <c r="H258" s="221"/>
      <c r="I258" s="222"/>
      <c r="J258" s="221"/>
      <c r="K258" s="222"/>
      <c r="L258" s="221"/>
      <c r="M258" s="222"/>
      <c r="N258" s="197"/>
      <c r="O258" s="198"/>
      <c r="P258" s="197"/>
      <c r="Q258" s="198"/>
    </row>
    <row r="259" spans="1:17" x14ac:dyDescent="0.3">
      <c r="A259" s="207"/>
      <c r="B259" s="266"/>
      <c r="C259" s="266"/>
      <c r="D259" s="266"/>
      <c r="E259" s="54" t="s">
        <v>2</v>
      </c>
      <c r="F259" s="221"/>
      <c r="G259" s="222"/>
      <c r="H259" s="221"/>
      <c r="I259" s="222"/>
      <c r="J259" s="221"/>
      <c r="K259" s="222"/>
      <c r="L259" s="221"/>
      <c r="M259" s="222"/>
      <c r="N259" s="197"/>
      <c r="O259" s="198"/>
      <c r="P259" s="197"/>
      <c r="Q259" s="198"/>
    </row>
    <row r="260" spans="1:17" x14ac:dyDescent="0.3">
      <c r="A260" s="206">
        <v>110</v>
      </c>
      <c r="B260" s="266" t="s">
        <v>471</v>
      </c>
      <c r="C260" s="266"/>
      <c r="D260" s="266"/>
      <c r="E260" s="54" t="s">
        <v>3</v>
      </c>
      <c r="F260" s="221"/>
      <c r="G260" s="222"/>
      <c r="H260" s="221"/>
      <c r="I260" s="222"/>
      <c r="J260" s="221"/>
      <c r="K260" s="222"/>
      <c r="L260" s="221"/>
      <c r="M260" s="222"/>
      <c r="N260" s="197"/>
      <c r="O260" s="198"/>
      <c r="P260" s="197"/>
      <c r="Q260" s="198"/>
    </row>
    <row r="261" spans="1:17" x14ac:dyDescent="0.3">
      <c r="A261" s="207"/>
      <c r="B261" s="266"/>
      <c r="C261" s="266"/>
      <c r="D261" s="266"/>
      <c r="E261" s="54" t="s">
        <v>2</v>
      </c>
      <c r="F261" s="221"/>
      <c r="G261" s="222"/>
      <c r="H261" s="221"/>
      <c r="I261" s="222"/>
      <c r="J261" s="221"/>
      <c r="K261" s="222"/>
      <c r="L261" s="221"/>
      <c r="M261" s="222"/>
      <c r="N261" s="197"/>
      <c r="O261" s="198"/>
      <c r="P261" s="197"/>
      <c r="Q261" s="198"/>
    </row>
    <row r="262" spans="1:17" x14ac:dyDescent="0.3">
      <c r="A262" s="206">
        <v>111</v>
      </c>
      <c r="B262" s="224"/>
      <c r="C262" s="223"/>
      <c r="D262" s="225"/>
      <c r="E262" s="54" t="s">
        <v>3</v>
      </c>
      <c r="F262" s="221"/>
      <c r="G262" s="222"/>
      <c r="H262" s="221"/>
      <c r="I262" s="222"/>
      <c r="J262" s="221"/>
      <c r="K262" s="222"/>
      <c r="L262" s="221"/>
      <c r="M262" s="222"/>
      <c r="N262" s="197"/>
      <c r="O262" s="198"/>
      <c r="P262" s="197"/>
      <c r="Q262" s="198"/>
    </row>
    <row r="263" spans="1:17" x14ac:dyDescent="0.3">
      <c r="A263" s="207"/>
      <c r="B263" s="226"/>
      <c r="C263" s="227"/>
      <c r="D263" s="228"/>
      <c r="E263" s="54" t="s">
        <v>2</v>
      </c>
      <c r="F263" s="221"/>
      <c r="G263" s="222"/>
      <c r="H263" s="221"/>
      <c r="I263" s="222"/>
      <c r="J263" s="221"/>
      <c r="K263" s="222"/>
      <c r="L263" s="221"/>
      <c r="M263" s="222"/>
      <c r="N263" s="197"/>
      <c r="O263" s="198"/>
      <c r="P263" s="197"/>
      <c r="Q263" s="198"/>
    </row>
    <row r="264" spans="1:17" x14ac:dyDescent="0.3">
      <c r="A264" s="206">
        <v>112</v>
      </c>
      <c r="B264" s="224"/>
      <c r="C264" s="223"/>
      <c r="D264" s="225"/>
      <c r="E264" s="54" t="s">
        <v>3</v>
      </c>
      <c r="F264" s="221"/>
      <c r="G264" s="222"/>
      <c r="H264" s="221"/>
      <c r="I264" s="222"/>
      <c r="J264" s="221"/>
      <c r="K264" s="222"/>
      <c r="L264" s="221"/>
      <c r="M264" s="222"/>
      <c r="N264" s="197"/>
      <c r="O264" s="198"/>
      <c r="P264" s="197"/>
      <c r="Q264" s="198"/>
    </row>
    <row r="265" spans="1:17" x14ac:dyDescent="0.3">
      <c r="A265" s="207"/>
      <c r="B265" s="226"/>
      <c r="C265" s="227"/>
      <c r="D265" s="228"/>
      <c r="E265" s="54" t="s">
        <v>2</v>
      </c>
      <c r="F265" s="221"/>
      <c r="G265" s="222"/>
      <c r="H265" s="221"/>
      <c r="I265" s="222"/>
      <c r="J265" s="221"/>
      <c r="K265" s="222"/>
      <c r="L265" s="221"/>
      <c r="M265" s="222"/>
      <c r="N265" s="197"/>
      <c r="O265" s="198"/>
      <c r="P265" s="197"/>
      <c r="Q265" s="198"/>
    </row>
    <row r="266" spans="1:17" x14ac:dyDescent="0.3">
      <c r="A266" s="206">
        <v>113</v>
      </c>
      <c r="B266" s="224"/>
      <c r="C266" s="223"/>
      <c r="D266" s="225"/>
      <c r="E266" s="54" t="s">
        <v>3</v>
      </c>
      <c r="F266" s="221"/>
      <c r="G266" s="222"/>
      <c r="H266" s="221"/>
      <c r="I266" s="222"/>
      <c r="J266" s="221"/>
      <c r="K266" s="222"/>
      <c r="L266" s="221"/>
      <c r="M266" s="222"/>
      <c r="N266" s="197"/>
      <c r="O266" s="198"/>
      <c r="P266" s="197"/>
      <c r="Q266" s="198"/>
    </row>
    <row r="267" spans="1:17" x14ac:dyDescent="0.3">
      <c r="A267" s="207"/>
      <c r="B267" s="226"/>
      <c r="C267" s="227"/>
      <c r="D267" s="228"/>
      <c r="E267" s="54" t="s">
        <v>2</v>
      </c>
      <c r="F267" s="221"/>
      <c r="G267" s="222"/>
      <c r="H267" s="221"/>
      <c r="I267" s="222"/>
      <c r="J267" s="221"/>
      <c r="K267" s="222"/>
      <c r="L267" s="221"/>
      <c r="M267" s="222"/>
      <c r="N267" s="197"/>
      <c r="O267" s="198"/>
      <c r="P267" s="197"/>
      <c r="Q267" s="198"/>
    </row>
    <row r="268" spans="1:17" x14ac:dyDescent="0.3">
      <c r="A268" s="206">
        <v>114</v>
      </c>
      <c r="B268" s="224"/>
      <c r="C268" s="223"/>
      <c r="D268" s="225"/>
      <c r="E268" s="54" t="s">
        <v>3</v>
      </c>
      <c r="F268" s="221"/>
      <c r="G268" s="222"/>
      <c r="H268" s="221"/>
      <c r="I268" s="222"/>
      <c r="J268" s="221"/>
      <c r="K268" s="222"/>
      <c r="L268" s="221"/>
      <c r="M268" s="222"/>
      <c r="N268" s="197"/>
      <c r="O268" s="198"/>
      <c r="P268" s="197"/>
      <c r="Q268" s="198"/>
    </row>
    <row r="269" spans="1:17" x14ac:dyDescent="0.3">
      <c r="A269" s="207"/>
      <c r="B269" s="226"/>
      <c r="C269" s="227"/>
      <c r="D269" s="228"/>
      <c r="E269" s="54" t="s">
        <v>2</v>
      </c>
      <c r="F269" s="221"/>
      <c r="G269" s="222"/>
      <c r="H269" s="221"/>
      <c r="I269" s="222"/>
      <c r="J269" s="221"/>
      <c r="K269" s="222"/>
      <c r="L269" s="221"/>
      <c r="M269" s="222"/>
      <c r="N269" s="197"/>
      <c r="O269" s="198"/>
      <c r="P269" s="197"/>
      <c r="Q269" s="198"/>
    </row>
    <row r="270" spans="1:17" x14ac:dyDescent="0.3">
      <c r="A270" s="206">
        <v>115</v>
      </c>
      <c r="B270" s="224"/>
      <c r="C270" s="223"/>
      <c r="D270" s="225"/>
      <c r="E270" s="54" t="s">
        <v>3</v>
      </c>
      <c r="F270" s="221"/>
      <c r="G270" s="222"/>
      <c r="H270" s="221"/>
      <c r="I270" s="222"/>
      <c r="J270" s="221"/>
      <c r="K270" s="222"/>
      <c r="L270" s="221"/>
      <c r="M270" s="222"/>
      <c r="N270" s="197"/>
      <c r="O270" s="198"/>
      <c r="P270" s="197"/>
      <c r="Q270" s="198"/>
    </row>
    <row r="271" spans="1:17" x14ac:dyDescent="0.3">
      <c r="A271" s="207"/>
      <c r="B271" s="226"/>
      <c r="C271" s="227"/>
      <c r="D271" s="228"/>
      <c r="E271" s="54" t="s">
        <v>2</v>
      </c>
      <c r="F271" s="221"/>
      <c r="G271" s="222"/>
      <c r="H271" s="221"/>
      <c r="I271" s="222"/>
      <c r="J271" s="221"/>
      <c r="K271" s="222"/>
      <c r="L271" s="221"/>
      <c r="M271" s="222"/>
      <c r="N271" s="197"/>
      <c r="O271" s="198"/>
      <c r="P271" s="197"/>
      <c r="Q271" s="198"/>
    </row>
    <row r="272" spans="1:17" x14ac:dyDescent="0.3">
      <c r="A272" s="206">
        <v>116</v>
      </c>
      <c r="B272" s="224"/>
      <c r="C272" s="223"/>
      <c r="D272" s="225"/>
      <c r="E272" s="54" t="s">
        <v>3</v>
      </c>
      <c r="F272" s="221"/>
      <c r="G272" s="222"/>
      <c r="H272" s="221"/>
      <c r="I272" s="222"/>
      <c r="J272" s="221"/>
      <c r="K272" s="222"/>
      <c r="L272" s="221"/>
      <c r="M272" s="222"/>
      <c r="N272" s="197"/>
      <c r="O272" s="198"/>
      <c r="P272" s="197"/>
      <c r="Q272" s="198"/>
    </row>
    <row r="273" spans="1:17" x14ac:dyDescent="0.3">
      <c r="A273" s="207"/>
      <c r="B273" s="226"/>
      <c r="C273" s="227"/>
      <c r="D273" s="228"/>
      <c r="E273" s="54" t="s">
        <v>2</v>
      </c>
      <c r="F273" s="221"/>
      <c r="G273" s="222"/>
      <c r="H273" s="221"/>
      <c r="I273" s="222"/>
      <c r="J273" s="221"/>
      <c r="K273" s="222"/>
      <c r="L273" s="221"/>
      <c r="M273" s="222"/>
      <c r="N273" s="197"/>
      <c r="O273" s="198"/>
      <c r="P273" s="197"/>
      <c r="Q273" s="198"/>
    </row>
    <row r="274" spans="1:17" x14ac:dyDescent="0.3">
      <c r="A274" s="206">
        <v>117</v>
      </c>
      <c r="B274" s="224"/>
      <c r="C274" s="223"/>
      <c r="D274" s="225"/>
      <c r="E274" s="54" t="s">
        <v>3</v>
      </c>
      <c r="F274" s="221"/>
      <c r="G274" s="222"/>
      <c r="H274" s="221"/>
      <c r="I274" s="222"/>
      <c r="J274" s="221"/>
      <c r="K274" s="222"/>
      <c r="L274" s="221"/>
      <c r="M274" s="222"/>
      <c r="N274" s="197"/>
      <c r="O274" s="198"/>
      <c r="P274" s="197"/>
      <c r="Q274" s="198"/>
    </row>
    <row r="275" spans="1:17" x14ac:dyDescent="0.3">
      <c r="A275" s="207"/>
      <c r="B275" s="226"/>
      <c r="C275" s="227"/>
      <c r="D275" s="228"/>
      <c r="E275" s="54" t="s">
        <v>2</v>
      </c>
      <c r="F275" s="221"/>
      <c r="G275" s="222"/>
      <c r="H275" s="221"/>
      <c r="I275" s="222"/>
      <c r="J275" s="221"/>
      <c r="K275" s="222"/>
      <c r="L275" s="221"/>
      <c r="M275" s="222"/>
      <c r="N275" s="197"/>
      <c r="O275" s="198"/>
      <c r="P275" s="197"/>
      <c r="Q275" s="198"/>
    </row>
    <row r="276" spans="1:17" x14ac:dyDescent="0.3">
      <c r="A276" s="206">
        <v>118</v>
      </c>
      <c r="B276" s="224"/>
      <c r="C276" s="223"/>
      <c r="D276" s="225"/>
      <c r="E276" s="54" t="s">
        <v>3</v>
      </c>
      <c r="F276" s="221"/>
      <c r="G276" s="222"/>
      <c r="H276" s="221"/>
      <c r="I276" s="222"/>
      <c r="J276" s="221"/>
      <c r="K276" s="222"/>
      <c r="L276" s="221"/>
      <c r="M276" s="222"/>
      <c r="N276" s="197"/>
      <c r="O276" s="198"/>
      <c r="P276" s="197"/>
      <c r="Q276" s="198"/>
    </row>
    <row r="277" spans="1:17" x14ac:dyDescent="0.3">
      <c r="A277" s="207"/>
      <c r="B277" s="226"/>
      <c r="C277" s="227"/>
      <c r="D277" s="228"/>
      <c r="E277" s="54" t="s">
        <v>2</v>
      </c>
      <c r="F277" s="221"/>
      <c r="G277" s="222"/>
      <c r="H277" s="221"/>
      <c r="I277" s="222"/>
      <c r="J277" s="221"/>
      <c r="K277" s="222"/>
      <c r="L277" s="221"/>
      <c r="M277" s="222"/>
      <c r="N277" s="197"/>
      <c r="O277" s="198"/>
      <c r="P277" s="197"/>
      <c r="Q277" s="198"/>
    </row>
    <row r="278" spans="1:17" x14ac:dyDescent="0.3">
      <c r="A278" s="206">
        <v>119</v>
      </c>
      <c r="B278" s="224"/>
      <c r="C278" s="223"/>
      <c r="D278" s="225"/>
      <c r="E278" s="54" t="s">
        <v>3</v>
      </c>
      <c r="F278" s="221"/>
      <c r="G278" s="222"/>
      <c r="H278" s="221"/>
      <c r="I278" s="222"/>
      <c r="J278" s="221"/>
      <c r="K278" s="222"/>
      <c r="L278" s="221"/>
      <c r="M278" s="222"/>
      <c r="N278" s="197"/>
      <c r="O278" s="198"/>
      <c r="P278" s="197"/>
      <c r="Q278" s="198"/>
    </row>
    <row r="279" spans="1:17" x14ac:dyDescent="0.3">
      <c r="A279" s="207"/>
      <c r="B279" s="226"/>
      <c r="C279" s="227"/>
      <c r="D279" s="228"/>
      <c r="E279" s="54" t="s">
        <v>2</v>
      </c>
      <c r="F279" s="221"/>
      <c r="G279" s="222"/>
      <c r="H279" s="221"/>
      <c r="I279" s="222"/>
      <c r="J279" s="221"/>
      <c r="K279" s="222"/>
      <c r="L279" s="221"/>
      <c r="M279" s="222"/>
      <c r="N279" s="197"/>
      <c r="O279" s="198"/>
      <c r="P279" s="197"/>
      <c r="Q279" s="198"/>
    </row>
    <row r="280" spans="1:17" x14ac:dyDescent="0.3">
      <c r="A280" s="12" t="s">
        <v>226</v>
      </c>
      <c r="B280" s="27"/>
      <c r="C280" s="27"/>
      <c r="D280" s="27"/>
      <c r="E280" s="53"/>
      <c r="F280" s="239"/>
      <c r="G280" s="239"/>
      <c r="H280" s="239"/>
      <c r="I280" s="239"/>
      <c r="J280" s="239"/>
      <c r="K280" s="239"/>
      <c r="L280" s="239"/>
      <c r="M280" s="239"/>
      <c r="N280" s="199"/>
      <c r="O280" s="199"/>
      <c r="P280" s="199"/>
      <c r="Q280" s="199"/>
    </row>
    <row r="281" spans="1:17" ht="14.4" customHeight="1" x14ac:dyDescent="0.3">
      <c r="B281" s="27"/>
      <c r="C281" s="27"/>
      <c r="D281" s="240" t="s">
        <v>0</v>
      </c>
      <c r="E281" s="240"/>
      <c r="F281" s="240"/>
      <c r="G281" s="240"/>
      <c r="H281" s="240"/>
      <c r="I281" s="240"/>
      <c r="J281" s="240"/>
      <c r="K281" s="240"/>
      <c r="L281" s="240"/>
      <c r="M281" s="240"/>
      <c r="N281" s="204" t="s">
        <v>216</v>
      </c>
      <c r="O281" s="204"/>
      <c r="P281" s="201">
        <f>'Contre-Plaqué (3)'!P281:Q281</f>
        <v>43216</v>
      </c>
      <c r="Q281" s="202"/>
    </row>
    <row r="282" spans="1:17" ht="14.4" customHeight="1" x14ac:dyDescent="0.3">
      <c r="B282" s="27"/>
      <c r="C282" s="27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O282" s="11" t="s">
        <v>217</v>
      </c>
      <c r="P282" t="s">
        <v>218</v>
      </c>
    </row>
    <row r="283" spans="1:17" ht="15" thickBot="1" x14ac:dyDescent="0.35">
      <c r="B283" s="27"/>
      <c r="C283" s="27"/>
      <c r="D283" s="232" t="s">
        <v>5</v>
      </c>
      <c r="E283" s="232"/>
      <c r="F283" s="233">
        <f>'Contre-Plaqué (3)'!F283:H283</f>
        <v>43220</v>
      </c>
      <c r="G283" s="233"/>
      <c r="H283" s="233"/>
      <c r="I283" s="27"/>
      <c r="J283" s="27"/>
      <c r="K283" s="37"/>
      <c r="L283" s="235"/>
      <c r="M283" s="235"/>
      <c r="N283" s="205" t="s">
        <v>219</v>
      </c>
      <c r="O283" s="205"/>
      <c r="P283" s="203" t="str">
        <f>P243</f>
        <v>Porte pliante</v>
      </c>
      <c r="Q283" s="203"/>
    </row>
    <row r="284" spans="1:17" x14ac:dyDescent="0.3">
      <c r="A284" s="5"/>
      <c r="B284" s="38"/>
      <c r="C284" s="38"/>
      <c r="D284" s="39"/>
      <c r="E284" s="39"/>
      <c r="F284" s="44"/>
      <c r="G284" s="44"/>
      <c r="H284" s="44"/>
      <c r="I284" s="38"/>
      <c r="J284" s="38"/>
      <c r="K284" s="38"/>
      <c r="L284" s="38"/>
      <c r="M284" s="38"/>
      <c r="N284" s="2"/>
      <c r="O284" s="2"/>
      <c r="P284" s="2"/>
      <c r="Q284" s="2"/>
    </row>
    <row r="285" spans="1:17" x14ac:dyDescent="0.3">
      <c r="A285" s="28" t="s">
        <v>1</v>
      </c>
      <c r="B285" s="236" t="s">
        <v>4</v>
      </c>
      <c r="C285" s="237"/>
      <c r="D285" s="237"/>
      <c r="E285" s="238"/>
      <c r="F285" s="221">
        <v>1</v>
      </c>
      <c r="G285" s="222"/>
      <c r="H285" s="221">
        <v>2</v>
      </c>
      <c r="I285" s="222"/>
      <c r="J285" s="221">
        <v>3</v>
      </c>
      <c r="K285" s="222"/>
      <c r="L285" s="221">
        <v>4</v>
      </c>
      <c r="M285" s="222"/>
      <c r="N285" s="197">
        <v>5</v>
      </c>
      <c r="O285" s="198"/>
      <c r="P285" s="197" t="s">
        <v>511</v>
      </c>
      <c r="Q285" s="198"/>
    </row>
    <row r="286" spans="1:17" x14ac:dyDescent="0.3">
      <c r="A286" s="206">
        <v>120</v>
      </c>
      <c r="B286" s="266" t="s">
        <v>413</v>
      </c>
      <c r="C286" s="266"/>
      <c r="D286" s="266"/>
      <c r="E286" s="54" t="s">
        <v>3</v>
      </c>
      <c r="F286" s="221"/>
      <c r="G286" s="222"/>
      <c r="H286" s="221"/>
      <c r="I286" s="222"/>
      <c r="J286" s="221"/>
      <c r="K286" s="222"/>
      <c r="L286" s="221"/>
      <c r="M286" s="222"/>
      <c r="N286" s="197"/>
      <c r="O286" s="198"/>
      <c r="P286" s="197"/>
      <c r="Q286" s="198"/>
    </row>
    <row r="287" spans="1:17" x14ac:dyDescent="0.3">
      <c r="A287" s="207"/>
      <c r="B287" s="266"/>
      <c r="C287" s="266"/>
      <c r="D287" s="266"/>
      <c r="E287" s="54" t="s">
        <v>2</v>
      </c>
      <c r="F287" s="221"/>
      <c r="G287" s="222"/>
      <c r="H287" s="221"/>
      <c r="I287" s="222"/>
      <c r="J287" s="221"/>
      <c r="K287" s="222"/>
      <c r="L287" s="221"/>
      <c r="M287" s="222"/>
      <c r="N287" s="197"/>
      <c r="O287" s="198"/>
      <c r="P287" s="197"/>
      <c r="Q287" s="198"/>
    </row>
    <row r="288" spans="1:17" x14ac:dyDescent="0.3">
      <c r="A288" s="206">
        <v>121</v>
      </c>
      <c r="B288" s="266" t="s">
        <v>472</v>
      </c>
      <c r="C288" s="266"/>
      <c r="D288" s="266"/>
      <c r="E288" s="54" t="s">
        <v>3</v>
      </c>
      <c r="F288" s="221"/>
      <c r="G288" s="222"/>
      <c r="H288" s="221"/>
      <c r="I288" s="222"/>
      <c r="J288" s="221"/>
      <c r="K288" s="222"/>
      <c r="L288" s="221"/>
      <c r="M288" s="222"/>
      <c r="N288" s="197"/>
      <c r="O288" s="198"/>
      <c r="P288" s="197"/>
      <c r="Q288" s="198"/>
    </row>
    <row r="289" spans="1:17" x14ac:dyDescent="0.3">
      <c r="A289" s="207"/>
      <c r="B289" s="266"/>
      <c r="C289" s="266"/>
      <c r="D289" s="266"/>
      <c r="E289" s="54" t="s">
        <v>2</v>
      </c>
      <c r="F289" s="221"/>
      <c r="G289" s="222"/>
      <c r="H289" s="221"/>
      <c r="I289" s="222"/>
      <c r="J289" s="221"/>
      <c r="K289" s="222"/>
      <c r="L289" s="221"/>
      <c r="M289" s="222"/>
      <c r="N289" s="197"/>
      <c r="O289" s="198"/>
      <c r="P289" s="197"/>
      <c r="Q289" s="198"/>
    </row>
    <row r="290" spans="1:17" x14ac:dyDescent="0.3">
      <c r="A290" s="206">
        <v>122</v>
      </c>
      <c r="B290" s="266" t="s">
        <v>473</v>
      </c>
      <c r="C290" s="266"/>
      <c r="D290" s="266"/>
      <c r="E290" s="54" t="s">
        <v>3</v>
      </c>
      <c r="F290" s="221"/>
      <c r="G290" s="222"/>
      <c r="H290" s="221"/>
      <c r="I290" s="222"/>
      <c r="J290" s="221"/>
      <c r="K290" s="222"/>
      <c r="L290" s="221"/>
      <c r="M290" s="222"/>
      <c r="N290" s="197"/>
      <c r="O290" s="198"/>
      <c r="P290" s="197"/>
      <c r="Q290" s="198"/>
    </row>
    <row r="291" spans="1:17" x14ac:dyDescent="0.3">
      <c r="A291" s="207"/>
      <c r="B291" s="266"/>
      <c r="C291" s="266"/>
      <c r="D291" s="266"/>
      <c r="E291" s="54" t="s">
        <v>2</v>
      </c>
      <c r="F291" s="221"/>
      <c r="G291" s="222"/>
      <c r="H291" s="221"/>
      <c r="I291" s="222"/>
      <c r="J291" s="221"/>
      <c r="K291" s="222"/>
      <c r="L291" s="221"/>
      <c r="M291" s="222"/>
      <c r="N291" s="197"/>
      <c r="O291" s="198"/>
      <c r="P291" s="197"/>
      <c r="Q291" s="198"/>
    </row>
    <row r="292" spans="1:17" x14ac:dyDescent="0.3">
      <c r="A292" s="206">
        <v>123</v>
      </c>
      <c r="B292" s="266" t="s">
        <v>474</v>
      </c>
      <c r="C292" s="266"/>
      <c r="D292" s="266"/>
      <c r="E292" s="54" t="s">
        <v>3</v>
      </c>
      <c r="F292" s="221"/>
      <c r="G292" s="222"/>
      <c r="H292" s="221"/>
      <c r="I292" s="222"/>
      <c r="J292" s="221"/>
      <c r="K292" s="222"/>
      <c r="L292" s="221"/>
      <c r="M292" s="222"/>
      <c r="N292" s="197"/>
      <c r="O292" s="198"/>
      <c r="P292" s="197"/>
      <c r="Q292" s="198"/>
    </row>
    <row r="293" spans="1:17" x14ac:dyDescent="0.3">
      <c r="A293" s="207"/>
      <c r="B293" s="266"/>
      <c r="C293" s="266"/>
      <c r="D293" s="266"/>
      <c r="E293" s="54" t="s">
        <v>2</v>
      </c>
      <c r="F293" s="221"/>
      <c r="G293" s="222"/>
      <c r="H293" s="221"/>
      <c r="I293" s="222"/>
      <c r="J293" s="221"/>
      <c r="K293" s="222"/>
      <c r="L293" s="221"/>
      <c r="M293" s="222"/>
      <c r="N293" s="197"/>
      <c r="O293" s="198"/>
      <c r="P293" s="197"/>
      <c r="Q293" s="198"/>
    </row>
    <row r="294" spans="1:17" x14ac:dyDescent="0.3">
      <c r="A294" s="206">
        <v>124</v>
      </c>
      <c r="B294" s="266" t="s">
        <v>475</v>
      </c>
      <c r="C294" s="266"/>
      <c r="D294" s="266"/>
      <c r="E294" s="54" t="s">
        <v>3</v>
      </c>
      <c r="F294" s="221"/>
      <c r="G294" s="222"/>
      <c r="H294" s="221"/>
      <c r="I294" s="222"/>
      <c r="J294" s="221"/>
      <c r="K294" s="222"/>
      <c r="L294" s="221"/>
      <c r="M294" s="222"/>
      <c r="N294" s="197"/>
      <c r="O294" s="198"/>
      <c r="P294" s="197"/>
      <c r="Q294" s="198"/>
    </row>
    <row r="295" spans="1:17" x14ac:dyDescent="0.3">
      <c r="A295" s="207"/>
      <c r="B295" s="266"/>
      <c r="C295" s="266"/>
      <c r="D295" s="266"/>
      <c r="E295" s="54" t="s">
        <v>2</v>
      </c>
      <c r="F295" s="221"/>
      <c r="G295" s="222"/>
      <c r="H295" s="221"/>
      <c r="I295" s="222"/>
      <c r="J295" s="221"/>
      <c r="K295" s="222"/>
      <c r="L295" s="221"/>
      <c r="M295" s="222"/>
      <c r="N295" s="197"/>
      <c r="O295" s="198"/>
      <c r="P295" s="197"/>
      <c r="Q295" s="198"/>
    </row>
    <row r="296" spans="1:17" x14ac:dyDescent="0.3">
      <c r="A296" s="206">
        <v>125</v>
      </c>
      <c r="B296" s="266" t="s">
        <v>476</v>
      </c>
      <c r="C296" s="266"/>
      <c r="D296" s="266"/>
      <c r="E296" s="54" t="s">
        <v>3</v>
      </c>
      <c r="F296" s="221"/>
      <c r="G296" s="222"/>
      <c r="H296" s="221"/>
      <c r="I296" s="222"/>
      <c r="J296" s="221"/>
      <c r="K296" s="222"/>
      <c r="L296" s="221"/>
      <c r="M296" s="222"/>
      <c r="N296" s="197"/>
      <c r="O296" s="198"/>
      <c r="P296" s="197"/>
      <c r="Q296" s="198"/>
    </row>
    <row r="297" spans="1:17" x14ac:dyDescent="0.3">
      <c r="A297" s="207"/>
      <c r="B297" s="266"/>
      <c r="C297" s="266"/>
      <c r="D297" s="266"/>
      <c r="E297" s="54" t="s">
        <v>2</v>
      </c>
      <c r="F297" s="221"/>
      <c r="G297" s="222"/>
      <c r="H297" s="221"/>
      <c r="I297" s="222"/>
      <c r="J297" s="221"/>
      <c r="K297" s="222"/>
      <c r="L297" s="221"/>
      <c r="M297" s="222"/>
      <c r="N297" s="197"/>
      <c r="O297" s="198"/>
      <c r="P297" s="197"/>
      <c r="Q297" s="198"/>
    </row>
    <row r="298" spans="1:17" x14ac:dyDescent="0.3">
      <c r="A298" s="206">
        <v>126</v>
      </c>
      <c r="B298" s="266" t="s">
        <v>477</v>
      </c>
      <c r="C298" s="266"/>
      <c r="D298" s="266"/>
      <c r="E298" s="54" t="s">
        <v>3</v>
      </c>
      <c r="F298" s="221"/>
      <c r="G298" s="222"/>
      <c r="H298" s="221"/>
      <c r="I298" s="222"/>
      <c r="J298" s="221"/>
      <c r="K298" s="222"/>
      <c r="L298" s="221"/>
      <c r="M298" s="222"/>
      <c r="N298" s="197"/>
      <c r="O298" s="198"/>
      <c r="P298" s="197"/>
      <c r="Q298" s="198"/>
    </row>
    <row r="299" spans="1:17" x14ac:dyDescent="0.3">
      <c r="A299" s="207"/>
      <c r="B299" s="266"/>
      <c r="C299" s="266"/>
      <c r="D299" s="266"/>
      <c r="E299" s="54" t="s">
        <v>2</v>
      </c>
      <c r="F299" s="221"/>
      <c r="G299" s="222"/>
      <c r="H299" s="221"/>
      <c r="I299" s="222"/>
      <c r="J299" s="221"/>
      <c r="K299" s="222"/>
      <c r="L299" s="221"/>
      <c r="M299" s="222"/>
      <c r="N299" s="197"/>
      <c r="O299" s="198"/>
      <c r="P299" s="197"/>
      <c r="Q299" s="198"/>
    </row>
    <row r="300" spans="1:17" x14ac:dyDescent="0.3">
      <c r="A300" s="206">
        <v>127</v>
      </c>
      <c r="B300" s="266" t="s">
        <v>478</v>
      </c>
      <c r="C300" s="266"/>
      <c r="D300" s="266"/>
      <c r="E300" s="54" t="s">
        <v>3</v>
      </c>
      <c r="F300" s="221"/>
      <c r="G300" s="222"/>
      <c r="H300" s="221"/>
      <c r="I300" s="222"/>
      <c r="J300" s="221"/>
      <c r="K300" s="222"/>
      <c r="L300" s="221"/>
      <c r="M300" s="222"/>
      <c r="N300" s="197"/>
      <c r="O300" s="198"/>
      <c r="P300" s="197"/>
      <c r="Q300" s="198"/>
    </row>
    <row r="301" spans="1:17" x14ac:dyDescent="0.3">
      <c r="A301" s="207"/>
      <c r="B301" s="266"/>
      <c r="C301" s="266"/>
      <c r="D301" s="266"/>
      <c r="E301" s="54" t="s">
        <v>2</v>
      </c>
      <c r="F301" s="221"/>
      <c r="G301" s="222"/>
      <c r="H301" s="221"/>
      <c r="I301" s="222"/>
      <c r="J301" s="221"/>
      <c r="K301" s="222"/>
      <c r="L301" s="221"/>
      <c r="M301" s="222"/>
      <c r="N301" s="197"/>
      <c r="O301" s="198"/>
      <c r="P301" s="197"/>
      <c r="Q301" s="198"/>
    </row>
    <row r="302" spans="1:17" x14ac:dyDescent="0.3">
      <c r="A302" s="206">
        <v>128</v>
      </c>
      <c r="B302" s="251"/>
      <c r="C302" s="252"/>
      <c r="D302" s="253"/>
      <c r="E302" s="54" t="s">
        <v>3</v>
      </c>
      <c r="F302" s="221"/>
      <c r="G302" s="222"/>
      <c r="H302" s="221"/>
      <c r="I302" s="222"/>
      <c r="J302" s="221"/>
      <c r="K302" s="222"/>
      <c r="L302" s="221"/>
      <c r="M302" s="222"/>
      <c r="N302" s="197"/>
      <c r="O302" s="198"/>
      <c r="P302" s="197"/>
      <c r="Q302" s="198"/>
    </row>
    <row r="303" spans="1:17" x14ac:dyDescent="0.3">
      <c r="A303" s="207"/>
      <c r="B303" s="254"/>
      <c r="C303" s="255"/>
      <c r="D303" s="256"/>
      <c r="E303" s="54" t="s">
        <v>2</v>
      </c>
      <c r="F303" s="221"/>
      <c r="G303" s="222"/>
      <c r="H303" s="221"/>
      <c r="I303" s="222"/>
      <c r="J303" s="221"/>
      <c r="K303" s="222"/>
      <c r="L303" s="221"/>
      <c r="M303" s="222"/>
      <c r="N303" s="197"/>
      <c r="O303" s="198"/>
      <c r="P303" s="197"/>
      <c r="Q303" s="198"/>
    </row>
    <row r="304" spans="1:17" x14ac:dyDescent="0.3">
      <c r="A304" s="206">
        <v>129</v>
      </c>
      <c r="B304" s="224"/>
      <c r="C304" s="223"/>
      <c r="D304" s="225"/>
      <c r="E304" s="54" t="s">
        <v>3</v>
      </c>
      <c r="F304" s="221"/>
      <c r="G304" s="222"/>
      <c r="H304" s="221"/>
      <c r="I304" s="222"/>
      <c r="J304" s="221"/>
      <c r="K304" s="222"/>
      <c r="L304" s="221"/>
      <c r="M304" s="222"/>
      <c r="N304" s="197"/>
      <c r="O304" s="198"/>
      <c r="P304" s="197"/>
      <c r="Q304" s="198"/>
    </row>
    <row r="305" spans="1:17" x14ac:dyDescent="0.3">
      <c r="A305" s="207"/>
      <c r="B305" s="226"/>
      <c r="C305" s="227"/>
      <c r="D305" s="228"/>
      <c r="E305" s="54" t="s">
        <v>2</v>
      </c>
      <c r="F305" s="221"/>
      <c r="G305" s="222"/>
      <c r="H305" s="221"/>
      <c r="I305" s="222"/>
      <c r="J305" s="221"/>
      <c r="K305" s="222"/>
      <c r="L305" s="221"/>
      <c r="M305" s="222"/>
      <c r="N305" s="197"/>
      <c r="O305" s="198"/>
      <c r="P305" s="197"/>
      <c r="Q305" s="198"/>
    </row>
    <row r="306" spans="1:17" x14ac:dyDescent="0.3">
      <c r="A306" s="206">
        <v>130</v>
      </c>
      <c r="B306" s="224"/>
      <c r="C306" s="223"/>
      <c r="D306" s="225"/>
      <c r="E306" s="54" t="s">
        <v>3</v>
      </c>
      <c r="F306" s="221"/>
      <c r="G306" s="222"/>
      <c r="H306" s="221"/>
      <c r="I306" s="222"/>
      <c r="J306" s="221"/>
      <c r="K306" s="222"/>
      <c r="L306" s="221"/>
      <c r="M306" s="222"/>
      <c r="N306" s="197"/>
      <c r="O306" s="198"/>
      <c r="P306" s="197"/>
      <c r="Q306" s="198"/>
    </row>
    <row r="307" spans="1:17" x14ac:dyDescent="0.3">
      <c r="A307" s="207"/>
      <c r="B307" s="226"/>
      <c r="C307" s="227"/>
      <c r="D307" s="228"/>
      <c r="E307" s="54" t="s">
        <v>2</v>
      </c>
      <c r="F307" s="221"/>
      <c r="G307" s="222"/>
      <c r="H307" s="221"/>
      <c r="I307" s="222"/>
      <c r="J307" s="221"/>
      <c r="K307" s="222"/>
      <c r="L307" s="221"/>
      <c r="M307" s="222"/>
      <c r="N307" s="197"/>
      <c r="O307" s="198"/>
      <c r="P307" s="197"/>
      <c r="Q307" s="198"/>
    </row>
    <row r="308" spans="1:17" x14ac:dyDescent="0.3">
      <c r="A308" s="206">
        <v>131</v>
      </c>
      <c r="B308" s="224"/>
      <c r="C308" s="223"/>
      <c r="D308" s="225"/>
      <c r="E308" s="54" t="s">
        <v>3</v>
      </c>
      <c r="F308" s="221"/>
      <c r="G308" s="222"/>
      <c r="H308" s="221"/>
      <c r="I308" s="222"/>
      <c r="J308" s="221"/>
      <c r="K308" s="222"/>
      <c r="L308" s="221"/>
      <c r="M308" s="222"/>
      <c r="N308" s="197"/>
      <c r="O308" s="198"/>
      <c r="P308" s="197"/>
      <c r="Q308" s="198"/>
    </row>
    <row r="309" spans="1:17" x14ac:dyDescent="0.3">
      <c r="A309" s="207"/>
      <c r="B309" s="226"/>
      <c r="C309" s="227"/>
      <c r="D309" s="228"/>
      <c r="E309" s="54" t="s">
        <v>2</v>
      </c>
      <c r="F309" s="221"/>
      <c r="G309" s="222"/>
      <c r="H309" s="221"/>
      <c r="I309" s="222"/>
      <c r="J309" s="221"/>
      <c r="K309" s="222"/>
      <c r="L309" s="221"/>
      <c r="M309" s="222"/>
      <c r="N309" s="197"/>
      <c r="O309" s="198"/>
      <c r="P309" s="197"/>
      <c r="Q309" s="198"/>
    </row>
    <row r="310" spans="1:17" x14ac:dyDescent="0.3">
      <c r="A310" s="206">
        <v>132</v>
      </c>
      <c r="B310" s="224"/>
      <c r="C310" s="223"/>
      <c r="D310" s="225"/>
      <c r="E310" s="54" t="s">
        <v>3</v>
      </c>
      <c r="F310" s="221"/>
      <c r="G310" s="222"/>
      <c r="H310" s="221"/>
      <c r="I310" s="222"/>
      <c r="J310" s="221"/>
      <c r="K310" s="222"/>
      <c r="L310" s="221"/>
      <c r="M310" s="222"/>
      <c r="N310" s="197"/>
      <c r="O310" s="198"/>
      <c r="P310" s="197"/>
      <c r="Q310" s="198"/>
    </row>
    <row r="311" spans="1:17" x14ac:dyDescent="0.3">
      <c r="A311" s="207"/>
      <c r="B311" s="226"/>
      <c r="C311" s="227"/>
      <c r="D311" s="228"/>
      <c r="E311" s="54" t="s">
        <v>2</v>
      </c>
      <c r="F311" s="221"/>
      <c r="G311" s="222"/>
      <c r="H311" s="221"/>
      <c r="I311" s="222"/>
      <c r="J311" s="221"/>
      <c r="K311" s="222"/>
      <c r="L311" s="221"/>
      <c r="M311" s="222"/>
      <c r="N311" s="197"/>
      <c r="O311" s="198"/>
      <c r="P311" s="197"/>
      <c r="Q311" s="198"/>
    </row>
    <row r="312" spans="1:17" x14ac:dyDescent="0.3">
      <c r="A312" s="206">
        <v>133</v>
      </c>
      <c r="B312" s="224"/>
      <c r="C312" s="223"/>
      <c r="D312" s="225"/>
      <c r="E312" s="54" t="s">
        <v>3</v>
      </c>
      <c r="F312" s="221"/>
      <c r="G312" s="222"/>
      <c r="H312" s="221"/>
      <c r="I312" s="222"/>
      <c r="J312" s="221"/>
      <c r="K312" s="222"/>
      <c r="L312" s="221"/>
      <c r="M312" s="222"/>
      <c r="N312" s="197"/>
      <c r="O312" s="198"/>
      <c r="P312" s="197"/>
      <c r="Q312" s="198"/>
    </row>
    <row r="313" spans="1:17" x14ac:dyDescent="0.3">
      <c r="A313" s="207"/>
      <c r="B313" s="226"/>
      <c r="C313" s="227"/>
      <c r="D313" s="228"/>
      <c r="E313" s="54" t="s">
        <v>2</v>
      </c>
      <c r="F313" s="221"/>
      <c r="G313" s="222"/>
      <c r="H313" s="221"/>
      <c r="I313" s="222"/>
      <c r="J313" s="221"/>
      <c r="K313" s="222"/>
      <c r="L313" s="221"/>
      <c r="M313" s="222"/>
      <c r="N313" s="197"/>
      <c r="O313" s="198"/>
      <c r="P313" s="197"/>
      <c r="Q313" s="198"/>
    </row>
    <row r="314" spans="1:17" x14ac:dyDescent="0.3">
      <c r="A314" s="206">
        <v>134</v>
      </c>
      <c r="B314" s="224"/>
      <c r="C314" s="223"/>
      <c r="D314" s="225"/>
      <c r="E314" s="54" t="s">
        <v>3</v>
      </c>
      <c r="F314" s="221"/>
      <c r="G314" s="222"/>
      <c r="H314" s="221"/>
      <c r="I314" s="222"/>
      <c r="J314" s="221"/>
      <c r="K314" s="222"/>
      <c r="L314" s="221"/>
      <c r="M314" s="222"/>
      <c r="N314" s="197"/>
      <c r="O314" s="198"/>
      <c r="P314" s="197"/>
      <c r="Q314" s="198"/>
    </row>
    <row r="315" spans="1:17" x14ac:dyDescent="0.3">
      <c r="A315" s="207"/>
      <c r="B315" s="226"/>
      <c r="C315" s="227"/>
      <c r="D315" s="228"/>
      <c r="E315" s="54" t="s">
        <v>2</v>
      </c>
      <c r="F315" s="221"/>
      <c r="G315" s="222"/>
      <c r="H315" s="221"/>
      <c r="I315" s="222"/>
      <c r="J315" s="221"/>
      <c r="K315" s="222"/>
      <c r="L315" s="221"/>
      <c r="M315" s="222"/>
      <c r="N315" s="197"/>
      <c r="O315" s="198"/>
      <c r="P315" s="197"/>
      <c r="Q315" s="198"/>
    </row>
    <row r="316" spans="1:17" x14ac:dyDescent="0.3">
      <c r="A316" s="206">
        <v>135</v>
      </c>
      <c r="B316" s="224"/>
      <c r="C316" s="223"/>
      <c r="D316" s="225"/>
      <c r="E316" s="54" t="s">
        <v>3</v>
      </c>
      <c r="F316" s="221"/>
      <c r="G316" s="222"/>
      <c r="H316" s="221"/>
      <c r="I316" s="222"/>
      <c r="J316" s="221"/>
      <c r="K316" s="222"/>
      <c r="L316" s="221"/>
      <c r="M316" s="222"/>
      <c r="N316" s="197"/>
      <c r="O316" s="198"/>
      <c r="P316" s="197"/>
      <c r="Q316" s="198"/>
    </row>
    <row r="317" spans="1:17" x14ac:dyDescent="0.3">
      <c r="A317" s="207"/>
      <c r="B317" s="226"/>
      <c r="C317" s="227"/>
      <c r="D317" s="228"/>
      <c r="E317" s="54" t="s">
        <v>2</v>
      </c>
      <c r="F317" s="221"/>
      <c r="G317" s="222"/>
      <c r="H317" s="221"/>
      <c r="I317" s="222"/>
      <c r="J317" s="221"/>
      <c r="K317" s="222"/>
      <c r="L317" s="221"/>
      <c r="M317" s="222"/>
      <c r="N317" s="197"/>
      <c r="O317" s="198"/>
      <c r="P317" s="197"/>
      <c r="Q317" s="198"/>
    </row>
    <row r="318" spans="1:17" x14ac:dyDescent="0.3">
      <c r="A318" s="206">
        <v>136</v>
      </c>
      <c r="B318" s="224"/>
      <c r="C318" s="223"/>
      <c r="D318" s="225"/>
      <c r="E318" s="54" t="s">
        <v>3</v>
      </c>
      <c r="F318" s="221"/>
      <c r="G318" s="222"/>
      <c r="H318" s="221"/>
      <c r="I318" s="222"/>
      <c r="J318" s="221"/>
      <c r="K318" s="222"/>
      <c r="L318" s="221"/>
      <c r="M318" s="222"/>
      <c r="N318" s="197"/>
      <c r="O318" s="198"/>
      <c r="P318" s="197"/>
      <c r="Q318" s="198"/>
    </row>
    <row r="319" spans="1:17" x14ac:dyDescent="0.3">
      <c r="A319" s="207"/>
      <c r="B319" s="226"/>
      <c r="C319" s="227"/>
      <c r="D319" s="228"/>
      <c r="E319" s="54" t="s">
        <v>2</v>
      </c>
      <c r="F319" s="221"/>
      <c r="G319" s="222"/>
      <c r="H319" s="221"/>
      <c r="I319" s="222"/>
      <c r="J319" s="221"/>
      <c r="K319" s="222"/>
      <c r="L319" s="221"/>
      <c r="M319" s="222"/>
      <c r="N319" s="197"/>
      <c r="O319" s="198"/>
      <c r="P319" s="197"/>
      <c r="Q319" s="198"/>
    </row>
    <row r="320" spans="1:17" x14ac:dyDescent="0.3">
      <c r="A320" s="12" t="s">
        <v>227</v>
      </c>
      <c r="B320" s="27"/>
      <c r="C320" s="27"/>
      <c r="D320" s="27"/>
      <c r="E320" s="53"/>
      <c r="F320" s="239"/>
      <c r="G320" s="239"/>
      <c r="H320" s="239"/>
      <c r="I320" s="239"/>
      <c r="J320" s="239"/>
      <c r="K320" s="239"/>
      <c r="L320" s="239"/>
      <c r="M320" s="239"/>
      <c r="N320" s="199"/>
      <c r="O320" s="199"/>
      <c r="P320" s="199"/>
      <c r="Q320" s="199"/>
    </row>
    <row r="321" spans="1:17" ht="14.4" customHeight="1" x14ac:dyDescent="0.3">
      <c r="B321" s="27"/>
      <c r="C321" s="27"/>
      <c r="D321" s="240" t="s">
        <v>0</v>
      </c>
      <c r="E321" s="240"/>
      <c r="F321" s="240"/>
      <c r="G321" s="240"/>
      <c r="H321" s="240"/>
      <c r="I321" s="240"/>
      <c r="J321" s="240"/>
      <c r="K321" s="240"/>
      <c r="L321" s="240"/>
      <c r="M321" s="240"/>
      <c r="N321" s="204" t="s">
        <v>216</v>
      </c>
      <c r="O321" s="204"/>
      <c r="P321" s="201">
        <f>'Contre-Plaqué (3)'!P321:Q321</f>
        <v>43216</v>
      </c>
      <c r="Q321" s="202"/>
    </row>
    <row r="322" spans="1:17" ht="14.4" customHeight="1" x14ac:dyDescent="0.3">
      <c r="B322" s="27"/>
      <c r="C322" s="27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O322" s="11" t="s">
        <v>217</v>
      </c>
      <c r="P322" t="s">
        <v>218</v>
      </c>
    </row>
    <row r="323" spans="1:17" ht="15" thickBot="1" x14ac:dyDescent="0.35">
      <c r="B323" s="27"/>
      <c r="C323" s="27"/>
      <c r="D323" s="232" t="s">
        <v>5</v>
      </c>
      <c r="E323" s="232"/>
      <c r="F323" s="233">
        <f>'Contre-Plaqué (3)'!F323:H323</f>
        <v>43220</v>
      </c>
      <c r="G323" s="233"/>
      <c r="H323" s="233"/>
      <c r="I323" s="27"/>
      <c r="J323" s="27"/>
      <c r="K323" s="37"/>
      <c r="L323" s="235"/>
      <c r="M323" s="235"/>
      <c r="N323" s="205" t="s">
        <v>219</v>
      </c>
      <c r="O323" s="205"/>
      <c r="P323" s="203" t="str">
        <f>P283</f>
        <v>Porte pliante</v>
      </c>
      <c r="Q323" s="203"/>
    </row>
    <row r="324" spans="1:17" x14ac:dyDescent="0.3">
      <c r="A324" s="5"/>
      <c r="B324" s="38"/>
      <c r="C324" s="38"/>
      <c r="D324" s="39"/>
      <c r="E324" s="39"/>
      <c r="F324" s="44"/>
      <c r="G324" s="44"/>
      <c r="H324" s="44"/>
      <c r="I324" s="38"/>
      <c r="J324" s="38"/>
      <c r="K324" s="38"/>
      <c r="L324" s="38"/>
      <c r="M324" s="38"/>
      <c r="N324" s="2"/>
      <c r="O324" s="2"/>
      <c r="P324" s="2"/>
      <c r="Q324" s="2"/>
    </row>
    <row r="325" spans="1:17" x14ac:dyDescent="0.3">
      <c r="A325" s="28" t="s">
        <v>1</v>
      </c>
      <c r="B325" s="236" t="s">
        <v>4</v>
      </c>
      <c r="C325" s="237"/>
      <c r="D325" s="237"/>
      <c r="E325" s="238"/>
      <c r="F325" s="221">
        <v>1</v>
      </c>
      <c r="G325" s="222"/>
      <c r="H325" s="221">
        <v>2</v>
      </c>
      <c r="I325" s="222"/>
      <c r="J325" s="221">
        <v>3</v>
      </c>
      <c r="K325" s="222"/>
      <c r="L325" s="221">
        <v>4</v>
      </c>
      <c r="M325" s="222"/>
      <c r="N325" s="197">
        <v>5</v>
      </c>
      <c r="O325" s="198"/>
      <c r="P325" s="197" t="s">
        <v>511</v>
      </c>
      <c r="Q325" s="198"/>
    </row>
    <row r="326" spans="1:17" x14ac:dyDescent="0.3">
      <c r="A326" s="206">
        <v>137</v>
      </c>
      <c r="B326" s="266" t="s">
        <v>1400</v>
      </c>
      <c r="C326" s="266"/>
      <c r="D326" s="266"/>
      <c r="E326" s="54" t="s">
        <v>3</v>
      </c>
      <c r="F326" s="221"/>
      <c r="G326" s="222"/>
      <c r="H326" s="221"/>
      <c r="I326" s="222"/>
      <c r="J326" s="221"/>
      <c r="K326" s="222"/>
      <c r="L326" s="221"/>
      <c r="M326" s="222"/>
      <c r="N326" s="197"/>
      <c r="O326" s="198"/>
      <c r="P326" s="197"/>
      <c r="Q326" s="198"/>
    </row>
    <row r="327" spans="1:17" x14ac:dyDescent="0.3">
      <c r="A327" s="207"/>
      <c r="B327" s="266"/>
      <c r="C327" s="266"/>
      <c r="D327" s="266"/>
      <c r="E327" s="54" t="s">
        <v>2</v>
      </c>
      <c r="F327" s="221"/>
      <c r="G327" s="222"/>
      <c r="H327" s="221"/>
      <c r="I327" s="222"/>
      <c r="J327" s="221"/>
      <c r="K327" s="222"/>
      <c r="L327" s="221"/>
      <c r="M327" s="222"/>
      <c r="N327" s="197"/>
      <c r="O327" s="198"/>
      <c r="P327" s="197"/>
      <c r="Q327" s="198"/>
    </row>
    <row r="328" spans="1:17" x14ac:dyDescent="0.3">
      <c r="A328" s="206">
        <v>138</v>
      </c>
      <c r="B328" s="273" t="s">
        <v>1393</v>
      </c>
      <c r="C328" s="274"/>
      <c r="D328" s="275"/>
      <c r="E328" s="54" t="s">
        <v>3</v>
      </c>
      <c r="F328" s="221"/>
      <c r="G328" s="222"/>
      <c r="H328" s="221"/>
      <c r="I328" s="222"/>
      <c r="J328" s="221"/>
      <c r="K328" s="222"/>
      <c r="L328" s="221"/>
      <c r="M328" s="222"/>
      <c r="N328" s="197"/>
      <c r="O328" s="198"/>
      <c r="P328" s="197"/>
      <c r="Q328" s="198"/>
    </row>
    <row r="329" spans="1:17" x14ac:dyDescent="0.3">
      <c r="A329" s="207"/>
      <c r="B329" s="276"/>
      <c r="C329" s="277"/>
      <c r="D329" s="278"/>
      <c r="E329" s="54" t="s">
        <v>2</v>
      </c>
      <c r="F329" s="221"/>
      <c r="G329" s="222"/>
      <c r="H329" s="221"/>
      <c r="I329" s="222"/>
      <c r="J329" s="221"/>
      <c r="K329" s="222"/>
      <c r="L329" s="221"/>
      <c r="M329" s="222"/>
      <c r="N329" s="197"/>
      <c r="O329" s="198"/>
      <c r="P329" s="197"/>
      <c r="Q329" s="198"/>
    </row>
    <row r="330" spans="1:17" x14ac:dyDescent="0.3">
      <c r="A330" s="206">
        <v>139</v>
      </c>
      <c r="B330" s="273" t="s">
        <v>1394</v>
      </c>
      <c r="C330" s="274"/>
      <c r="D330" s="275"/>
      <c r="E330" s="54" t="s">
        <v>3</v>
      </c>
      <c r="F330" s="221"/>
      <c r="G330" s="222"/>
      <c r="H330" s="221"/>
      <c r="I330" s="222"/>
      <c r="J330" s="221"/>
      <c r="K330" s="222"/>
      <c r="L330" s="221"/>
      <c r="M330" s="222"/>
      <c r="N330" s="197"/>
      <c r="O330" s="198"/>
      <c r="P330" s="197"/>
      <c r="Q330" s="198"/>
    </row>
    <row r="331" spans="1:17" x14ac:dyDescent="0.3">
      <c r="A331" s="207"/>
      <c r="B331" s="276"/>
      <c r="C331" s="277"/>
      <c r="D331" s="278"/>
      <c r="E331" s="54" t="s">
        <v>2</v>
      </c>
      <c r="F331" s="221"/>
      <c r="G331" s="222"/>
      <c r="H331" s="221"/>
      <c r="I331" s="222"/>
      <c r="J331" s="221"/>
      <c r="K331" s="222"/>
      <c r="L331" s="221"/>
      <c r="M331" s="222"/>
      <c r="N331" s="197"/>
      <c r="O331" s="198"/>
      <c r="P331" s="197"/>
      <c r="Q331" s="198"/>
    </row>
    <row r="332" spans="1:17" x14ac:dyDescent="0.3">
      <c r="A332" s="206">
        <v>140</v>
      </c>
      <c r="B332" s="273" t="s">
        <v>1395</v>
      </c>
      <c r="C332" s="274"/>
      <c r="D332" s="275"/>
      <c r="E332" s="54" t="s">
        <v>3</v>
      </c>
      <c r="F332" s="221"/>
      <c r="G332" s="222"/>
      <c r="H332" s="221"/>
      <c r="I332" s="222"/>
      <c r="J332" s="221"/>
      <c r="K332" s="222"/>
      <c r="L332" s="221"/>
      <c r="M332" s="222"/>
      <c r="N332" s="197"/>
      <c r="O332" s="198"/>
      <c r="P332" s="197"/>
      <c r="Q332" s="198"/>
    </row>
    <row r="333" spans="1:17" x14ac:dyDescent="0.3">
      <c r="A333" s="207"/>
      <c r="B333" s="276"/>
      <c r="C333" s="277"/>
      <c r="D333" s="278"/>
      <c r="E333" s="54" t="s">
        <v>2</v>
      </c>
      <c r="F333" s="221"/>
      <c r="G333" s="222"/>
      <c r="H333" s="221"/>
      <c r="I333" s="222"/>
      <c r="J333" s="221"/>
      <c r="K333" s="222"/>
      <c r="L333" s="221"/>
      <c r="M333" s="222"/>
      <c r="N333" s="197"/>
      <c r="O333" s="198"/>
      <c r="P333" s="197"/>
      <c r="Q333" s="198"/>
    </row>
    <row r="334" spans="1:17" x14ac:dyDescent="0.3">
      <c r="A334" s="206">
        <v>141</v>
      </c>
      <c r="B334" s="273" t="s">
        <v>1396</v>
      </c>
      <c r="C334" s="274"/>
      <c r="D334" s="275"/>
      <c r="E334" s="54" t="s">
        <v>3</v>
      </c>
      <c r="F334" s="221"/>
      <c r="G334" s="222"/>
      <c r="H334" s="221"/>
      <c r="I334" s="222"/>
      <c r="J334" s="221"/>
      <c r="K334" s="222"/>
      <c r="L334" s="221"/>
      <c r="M334" s="222"/>
      <c r="N334" s="197"/>
      <c r="O334" s="198"/>
      <c r="P334" s="197"/>
      <c r="Q334" s="198"/>
    </row>
    <row r="335" spans="1:17" x14ac:dyDescent="0.3">
      <c r="A335" s="207"/>
      <c r="B335" s="276"/>
      <c r="C335" s="277"/>
      <c r="D335" s="278"/>
      <c r="E335" s="54" t="s">
        <v>2</v>
      </c>
      <c r="F335" s="221"/>
      <c r="G335" s="222"/>
      <c r="H335" s="221"/>
      <c r="I335" s="222"/>
      <c r="J335" s="221"/>
      <c r="K335" s="222"/>
      <c r="L335" s="221"/>
      <c r="M335" s="222"/>
      <c r="N335" s="197"/>
      <c r="O335" s="198"/>
      <c r="P335" s="197"/>
      <c r="Q335" s="198"/>
    </row>
    <row r="336" spans="1:17" x14ac:dyDescent="0.3">
      <c r="A336" s="206">
        <v>142</v>
      </c>
      <c r="B336" s="273" t="s">
        <v>1397</v>
      </c>
      <c r="C336" s="274"/>
      <c r="D336" s="275"/>
      <c r="E336" s="54" t="s">
        <v>3</v>
      </c>
      <c r="F336" s="221"/>
      <c r="G336" s="222"/>
      <c r="H336" s="221"/>
      <c r="I336" s="222"/>
      <c r="J336" s="221"/>
      <c r="K336" s="222"/>
      <c r="L336" s="221"/>
      <c r="M336" s="222"/>
      <c r="N336" s="197"/>
      <c r="O336" s="198"/>
      <c r="P336" s="197"/>
      <c r="Q336" s="198"/>
    </row>
    <row r="337" spans="1:17" x14ac:dyDescent="0.3">
      <c r="A337" s="207"/>
      <c r="B337" s="276"/>
      <c r="C337" s="277"/>
      <c r="D337" s="278"/>
      <c r="E337" s="54" t="s">
        <v>2</v>
      </c>
      <c r="F337" s="221"/>
      <c r="G337" s="222"/>
      <c r="H337" s="221"/>
      <c r="I337" s="222"/>
      <c r="J337" s="221"/>
      <c r="K337" s="222"/>
      <c r="L337" s="221"/>
      <c r="M337" s="222"/>
      <c r="N337" s="197"/>
      <c r="O337" s="198"/>
      <c r="P337" s="197"/>
      <c r="Q337" s="198"/>
    </row>
    <row r="338" spans="1:17" x14ac:dyDescent="0.3">
      <c r="A338" s="206">
        <v>143</v>
      </c>
      <c r="B338" s="273" t="s">
        <v>1398</v>
      </c>
      <c r="C338" s="274"/>
      <c r="D338" s="275"/>
      <c r="E338" s="54" t="s">
        <v>3</v>
      </c>
      <c r="F338" s="221"/>
      <c r="G338" s="222"/>
      <c r="H338" s="221"/>
      <c r="I338" s="222"/>
      <c r="J338" s="221"/>
      <c r="K338" s="222"/>
      <c r="L338" s="221"/>
      <c r="M338" s="222"/>
      <c r="N338" s="197"/>
      <c r="O338" s="198"/>
      <c r="P338" s="197"/>
      <c r="Q338" s="198"/>
    </row>
    <row r="339" spans="1:17" x14ac:dyDescent="0.3">
      <c r="A339" s="207"/>
      <c r="B339" s="276"/>
      <c r="C339" s="277"/>
      <c r="D339" s="278"/>
      <c r="E339" s="54" t="s">
        <v>2</v>
      </c>
      <c r="F339" s="221"/>
      <c r="G339" s="222"/>
      <c r="H339" s="221"/>
      <c r="I339" s="222"/>
      <c r="J339" s="221"/>
      <c r="K339" s="222"/>
      <c r="L339" s="221"/>
      <c r="M339" s="222"/>
      <c r="N339" s="197"/>
      <c r="O339" s="198"/>
      <c r="P339" s="197"/>
      <c r="Q339" s="198"/>
    </row>
    <row r="340" spans="1:17" x14ac:dyDescent="0.3">
      <c r="A340" s="206">
        <v>144</v>
      </c>
      <c r="B340" s="273" t="s">
        <v>1399</v>
      </c>
      <c r="C340" s="274"/>
      <c r="D340" s="275"/>
      <c r="E340" s="54" t="s">
        <v>3</v>
      </c>
      <c r="F340" s="221"/>
      <c r="G340" s="222"/>
      <c r="H340" s="221"/>
      <c r="I340" s="222"/>
      <c r="J340" s="221"/>
      <c r="K340" s="222"/>
      <c r="L340" s="221"/>
      <c r="M340" s="222"/>
      <c r="N340" s="197"/>
      <c r="O340" s="198"/>
      <c r="P340" s="197"/>
      <c r="Q340" s="198"/>
    </row>
    <row r="341" spans="1:17" x14ac:dyDescent="0.3">
      <c r="A341" s="207"/>
      <c r="B341" s="276"/>
      <c r="C341" s="277"/>
      <c r="D341" s="278"/>
      <c r="E341" s="54" t="s">
        <v>2</v>
      </c>
      <c r="F341" s="221"/>
      <c r="G341" s="222"/>
      <c r="H341" s="221"/>
      <c r="I341" s="222"/>
      <c r="J341" s="221"/>
      <c r="K341" s="222"/>
      <c r="L341" s="221"/>
      <c r="M341" s="222"/>
      <c r="N341" s="197"/>
      <c r="O341" s="198"/>
      <c r="P341" s="197"/>
      <c r="Q341" s="198"/>
    </row>
    <row r="342" spans="1:17" x14ac:dyDescent="0.3">
      <c r="A342" s="206">
        <v>145</v>
      </c>
      <c r="B342" s="273" t="s">
        <v>1392</v>
      </c>
      <c r="C342" s="274"/>
      <c r="D342" s="275"/>
      <c r="E342" s="54" t="s">
        <v>3</v>
      </c>
      <c r="F342" s="221"/>
      <c r="G342" s="222"/>
      <c r="H342" s="221"/>
      <c r="I342" s="222"/>
      <c r="J342" s="221"/>
      <c r="K342" s="222"/>
      <c r="L342" s="221"/>
      <c r="M342" s="222"/>
      <c r="N342" s="197"/>
      <c r="O342" s="198"/>
      <c r="P342" s="197"/>
      <c r="Q342" s="198"/>
    </row>
    <row r="343" spans="1:17" x14ac:dyDescent="0.3">
      <c r="A343" s="207"/>
      <c r="B343" s="254"/>
      <c r="C343" s="255"/>
      <c r="D343" s="256"/>
      <c r="E343" s="54" t="s">
        <v>2</v>
      </c>
      <c r="F343" s="221"/>
      <c r="G343" s="222"/>
      <c r="H343" s="221"/>
      <c r="I343" s="222"/>
      <c r="J343" s="221"/>
      <c r="K343" s="222"/>
      <c r="L343" s="221"/>
      <c r="M343" s="222"/>
      <c r="N343" s="197"/>
      <c r="O343" s="198"/>
      <c r="P343" s="197"/>
      <c r="Q343" s="198"/>
    </row>
    <row r="344" spans="1:17" x14ac:dyDescent="0.3">
      <c r="A344" s="206">
        <v>146</v>
      </c>
      <c r="B344" s="224"/>
      <c r="C344" s="223"/>
      <c r="D344" s="225"/>
      <c r="E344" s="54" t="s">
        <v>3</v>
      </c>
      <c r="F344" s="221"/>
      <c r="G344" s="222"/>
      <c r="H344" s="221"/>
      <c r="I344" s="222"/>
      <c r="J344" s="221"/>
      <c r="K344" s="222"/>
      <c r="L344" s="221"/>
      <c r="M344" s="222"/>
      <c r="N344" s="197"/>
      <c r="O344" s="198"/>
      <c r="P344" s="197"/>
      <c r="Q344" s="198"/>
    </row>
    <row r="345" spans="1:17" x14ac:dyDescent="0.3">
      <c r="A345" s="207"/>
      <c r="B345" s="226"/>
      <c r="C345" s="227"/>
      <c r="D345" s="228"/>
      <c r="E345" s="54" t="s">
        <v>2</v>
      </c>
      <c r="F345" s="221"/>
      <c r="G345" s="222"/>
      <c r="H345" s="221"/>
      <c r="I345" s="222"/>
      <c r="J345" s="221"/>
      <c r="K345" s="222"/>
      <c r="L345" s="221"/>
      <c r="M345" s="222"/>
      <c r="N345" s="197"/>
      <c r="O345" s="198"/>
      <c r="P345" s="197"/>
      <c r="Q345" s="198"/>
    </row>
    <row r="346" spans="1:17" x14ac:dyDescent="0.3">
      <c r="A346" s="206">
        <v>147</v>
      </c>
      <c r="B346" s="224"/>
      <c r="C346" s="223"/>
      <c r="D346" s="225"/>
      <c r="E346" s="54" t="s">
        <v>3</v>
      </c>
      <c r="F346" s="221"/>
      <c r="G346" s="222"/>
      <c r="H346" s="221"/>
      <c r="I346" s="222"/>
      <c r="J346" s="221"/>
      <c r="K346" s="222"/>
      <c r="L346" s="221"/>
      <c r="M346" s="222"/>
      <c r="N346" s="197"/>
      <c r="O346" s="198"/>
      <c r="P346" s="197"/>
      <c r="Q346" s="198"/>
    </row>
    <row r="347" spans="1:17" x14ac:dyDescent="0.3">
      <c r="A347" s="207"/>
      <c r="B347" s="226"/>
      <c r="C347" s="227"/>
      <c r="D347" s="228"/>
      <c r="E347" s="54" t="s">
        <v>2</v>
      </c>
      <c r="F347" s="221"/>
      <c r="G347" s="222"/>
      <c r="H347" s="221"/>
      <c r="I347" s="222"/>
      <c r="J347" s="221"/>
      <c r="K347" s="222"/>
      <c r="L347" s="221"/>
      <c r="M347" s="222"/>
      <c r="N347" s="197"/>
      <c r="O347" s="198"/>
      <c r="P347" s="197"/>
      <c r="Q347" s="198"/>
    </row>
    <row r="348" spans="1:17" x14ac:dyDescent="0.3">
      <c r="A348" s="206">
        <v>148</v>
      </c>
      <c r="B348" s="224"/>
      <c r="C348" s="223"/>
      <c r="D348" s="225"/>
      <c r="E348" s="54" t="s">
        <v>3</v>
      </c>
      <c r="F348" s="221"/>
      <c r="G348" s="222"/>
      <c r="H348" s="221"/>
      <c r="I348" s="222"/>
      <c r="J348" s="221"/>
      <c r="K348" s="222"/>
      <c r="L348" s="221"/>
      <c r="M348" s="222"/>
      <c r="N348" s="197"/>
      <c r="O348" s="198"/>
      <c r="P348" s="197"/>
      <c r="Q348" s="198"/>
    </row>
    <row r="349" spans="1:17" x14ac:dyDescent="0.3">
      <c r="A349" s="207"/>
      <c r="B349" s="226"/>
      <c r="C349" s="227"/>
      <c r="D349" s="228"/>
      <c r="E349" s="54" t="s">
        <v>2</v>
      </c>
      <c r="F349" s="221"/>
      <c r="G349" s="222"/>
      <c r="H349" s="221"/>
      <c r="I349" s="222"/>
      <c r="J349" s="221"/>
      <c r="K349" s="222"/>
      <c r="L349" s="221"/>
      <c r="M349" s="222"/>
      <c r="N349" s="197"/>
      <c r="O349" s="198"/>
      <c r="P349" s="197"/>
      <c r="Q349" s="198"/>
    </row>
    <row r="350" spans="1:17" x14ac:dyDescent="0.3">
      <c r="A350" s="206">
        <v>149</v>
      </c>
      <c r="B350" s="224"/>
      <c r="C350" s="223"/>
      <c r="D350" s="225"/>
      <c r="E350" s="54" t="s">
        <v>3</v>
      </c>
      <c r="F350" s="221"/>
      <c r="G350" s="222"/>
      <c r="H350" s="221"/>
      <c r="I350" s="222"/>
      <c r="J350" s="221"/>
      <c r="K350" s="222"/>
      <c r="L350" s="221"/>
      <c r="M350" s="222"/>
      <c r="N350" s="197"/>
      <c r="O350" s="198"/>
      <c r="P350" s="197"/>
      <c r="Q350" s="198"/>
    </row>
    <row r="351" spans="1:17" x14ac:dyDescent="0.3">
      <c r="A351" s="207"/>
      <c r="B351" s="226"/>
      <c r="C351" s="227"/>
      <c r="D351" s="228"/>
      <c r="E351" s="54" t="s">
        <v>2</v>
      </c>
      <c r="F351" s="221"/>
      <c r="G351" s="222"/>
      <c r="H351" s="221"/>
      <c r="I351" s="222"/>
      <c r="J351" s="221"/>
      <c r="K351" s="222"/>
      <c r="L351" s="221"/>
      <c r="M351" s="222"/>
      <c r="N351" s="197"/>
      <c r="O351" s="198"/>
      <c r="P351" s="197"/>
      <c r="Q351" s="198"/>
    </row>
    <row r="352" spans="1:17" x14ac:dyDescent="0.3">
      <c r="A352" s="206">
        <v>150</v>
      </c>
      <c r="B352" s="224"/>
      <c r="C352" s="223"/>
      <c r="D352" s="225"/>
      <c r="E352" s="54" t="s">
        <v>3</v>
      </c>
      <c r="F352" s="221"/>
      <c r="G352" s="222"/>
      <c r="H352" s="221"/>
      <c r="I352" s="222"/>
      <c r="J352" s="221"/>
      <c r="K352" s="222"/>
      <c r="L352" s="221"/>
      <c r="M352" s="222"/>
      <c r="N352" s="197"/>
      <c r="O352" s="198"/>
      <c r="P352" s="197"/>
      <c r="Q352" s="198"/>
    </row>
    <row r="353" spans="1:17" x14ac:dyDescent="0.3">
      <c r="A353" s="207"/>
      <c r="B353" s="226"/>
      <c r="C353" s="227"/>
      <c r="D353" s="228"/>
      <c r="E353" s="54" t="s">
        <v>2</v>
      </c>
      <c r="F353" s="221"/>
      <c r="G353" s="222"/>
      <c r="H353" s="221"/>
      <c r="I353" s="222"/>
      <c r="J353" s="221"/>
      <c r="K353" s="222"/>
      <c r="L353" s="221"/>
      <c r="M353" s="222"/>
      <c r="N353" s="197"/>
      <c r="O353" s="198"/>
      <c r="P353" s="197"/>
      <c r="Q353" s="198"/>
    </row>
    <row r="354" spans="1:17" x14ac:dyDescent="0.3">
      <c r="A354" s="206">
        <v>151</v>
      </c>
      <c r="B354" s="224"/>
      <c r="C354" s="223"/>
      <c r="D354" s="225"/>
      <c r="E354" s="54" t="s">
        <v>3</v>
      </c>
      <c r="F354" s="221"/>
      <c r="G354" s="222"/>
      <c r="H354" s="221"/>
      <c r="I354" s="222"/>
      <c r="J354" s="221"/>
      <c r="K354" s="222"/>
      <c r="L354" s="221"/>
      <c r="M354" s="222"/>
      <c r="N354" s="197"/>
      <c r="O354" s="198"/>
      <c r="P354" s="197"/>
      <c r="Q354" s="198"/>
    </row>
    <row r="355" spans="1:17" x14ac:dyDescent="0.3">
      <c r="A355" s="207"/>
      <c r="B355" s="226"/>
      <c r="C355" s="227"/>
      <c r="D355" s="228"/>
      <c r="E355" s="54" t="s">
        <v>2</v>
      </c>
      <c r="F355" s="221"/>
      <c r="G355" s="222"/>
      <c r="H355" s="221"/>
      <c r="I355" s="222"/>
      <c r="J355" s="221"/>
      <c r="K355" s="222"/>
      <c r="L355" s="221"/>
      <c r="M355" s="222"/>
      <c r="N355" s="197"/>
      <c r="O355" s="198"/>
      <c r="P355" s="197"/>
      <c r="Q355" s="198"/>
    </row>
    <row r="356" spans="1:17" x14ac:dyDescent="0.3">
      <c r="A356" s="206">
        <v>152</v>
      </c>
      <c r="B356" s="224"/>
      <c r="C356" s="223"/>
      <c r="D356" s="225"/>
      <c r="E356" s="54" t="s">
        <v>3</v>
      </c>
      <c r="F356" s="221"/>
      <c r="G356" s="222"/>
      <c r="H356" s="221"/>
      <c r="I356" s="222"/>
      <c r="J356" s="221"/>
      <c r="K356" s="222"/>
      <c r="L356" s="221"/>
      <c r="M356" s="222"/>
      <c r="N356" s="197"/>
      <c r="O356" s="198"/>
      <c r="P356" s="197"/>
      <c r="Q356" s="198"/>
    </row>
    <row r="357" spans="1:17" x14ac:dyDescent="0.3">
      <c r="A357" s="207"/>
      <c r="B357" s="226"/>
      <c r="C357" s="227"/>
      <c r="D357" s="228"/>
      <c r="E357" s="54" t="s">
        <v>2</v>
      </c>
      <c r="F357" s="221"/>
      <c r="G357" s="222"/>
      <c r="H357" s="221"/>
      <c r="I357" s="222"/>
      <c r="J357" s="221"/>
      <c r="K357" s="222"/>
      <c r="L357" s="221"/>
      <c r="M357" s="222"/>
      <c r="N357" s="197"/>
      <c r="O357" s="198"/>
      <c r="P357" s="197"/>
      <c r="Q357" s="198"/>
    </row>
    <row r="358" spans="1:17" x14ac:dyDescent="0.3">
      <c r="A358" s="206">
        <v>153</v>
      </c>
      <c r="B358" s="224"/>
      <c r="C358" s="223"/>
      <c r="D358" s="225"/>
      <c r="E358" s="54" t="s">
        <v>3</v>
      </c>
      <c r="F358" s="221"/>
      <c r="G358" s="222"/>
      <c r="H358" s="221"/>
      <c r="I358" s="222"/>
      <c r="J358" s="221"/>
      <c r="K358" s="222"/>
      <c r="L358" s="221"/>
      <c r="M358" s="222"/>
      <c r="N358" s="197"/>
      <c r="O358" s="198"/>
      <c r="P358" s="197"/>
      <c r="Q358" s="198"/>
    </row>
    <row r="359" spans="1:17" x14ac:dyDescent="0.3">
      <c r="A359" s="207"/>
      <c r="B359" s="226"/>
      <c r="C359" s="227"/>
      <c r="D359" s="228"/>
      <c r="E359" s="54" t="s">
        <v>2</v>
      </c>
      <c r="F359" s="221"/>
      <c r="G359" s="222"/>
      <c r="H359" s="221"/>
      <c r="I359" s="222"/>
      <c r="J359" s="221"/>
      <c r="K359" s="222"/>
      <c r="L359" s="221"/>
      <c r="M359" s="222"/>
      <c r="N359" s="197"/>
      <c r="O359" s="198"/>
      <c r="P359" s="197"/>
      <c r="Q359" s="198"/>
    </row>
    <row r="360" spans="1:17" x14ac:dyDescent="0.3">
      <c r="A360" s="12" t="s">
        <v>228</v>
      </c>
      <c r="B360" s="27"/>
      <c r="C360" s="27"/>
      <c r="D360" s="27"/>
      <c r="E360" s="53"/>
      <c r="F360" s="239"/>
      <c r="G360" s="239"/>
      <c r="H360" s="239"/>
      <c r="I360" s="239"/>
      <c r="J360" s="239"/>
      <c r="K360" s="239"/>
      <c r="L360" s="239"/>
      <c r="M360" s="239"/>
      <c r="N360" s="199"/>
      <c r="O360" s="199"/>
      <c r="P360" s="199"/>
      <c r="Q360" s="199"/>
    </row>
    <row r="361" spans="1:17" ht="14.4" customHeight="1" x14ac:dyDescent="0.3">
      <c r="B361" s="27"/>
      <c r="C361" s="27"/>
      <c r="D361" s="240" t="s">
        <v>0</v>
      </c>
      <c r="E361" s="240"/>
      <c r="F361" s="240"/>
      <c r="G361" s="240"/>
      <c r="H361" s="240"/>
      <c r="I361" s="240"/>
      <c r="J361" s="240"/>
      <c r="K361" s="240"/>
      <c r="L361" s="240"/>
      <c r="M361" s="240"/>
      <c r="N361" s="204" t="s">
        <v>216</v>
      </c>
      <c r="O361" s="204"/>
      <c r="P361" s="201">
        <f>'Contre-Plaqué (3)'!P361:Q361</f>
        <v>43216</v>
      </c>
      <c r="Q361" s="202"/>
    </row>
    <row r="362" spans="1:17" ht="14.4" customHeight="1" x14ac:dyDescent="0.3">
      <c r="B362" s="27"/>
      <c r="C362" s="27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O362" s="55" t="s">
        <v>217</v>
      </c>
      <c r="P362" t="s">
        <v>218</v>
      </c>
    </row>
    <row r="363" spans="1:17" ht="15" thickBot="1" x14ac:dyDescent="0.35">
      <c r="B363" s="27"/>
      <c r="C363" s="27"/>
      <c r="D363" s="232" t="s">
        <v>5</v>
      </c>
      <c r="E363" s="232"/>
      <c r="F363" s="233">
        <f>'Contre-Plaqué (3)'!F363:H363</f>
        <v>43220</v>
      </c>
      <c r="G363" s="233"/>
      <c r="H363" s="233"/>
      <c r="I363" s="27"/>
      <c r="J363" s="27"/>
      <c r="K363" s="37"/>
      <c r="L363" s="235"/>
      <c r="M363" s="235"/>
      <c r="N363" s="205" t="s">
        <v>219</v>
      </c>
      <c r="O363" s="205"/>
      <c r="P363" s="203" t="str">
        <f>P323</f>
        <v>Porte pliante</v>
      </c>
      <c r="Q363" s="203"/>
    </row>
    <row r="364" spans="1:17" x14ac:dyDescent="0.3">
      <c r="A364" s="5"/>
      <c r="B364" s="38"/>
      <c r="C364" s="38"/>
      <c r="D364" s="39"/>
      <c r="E364" s="39"/>
      <c r="F364" s="44"/>
      <c r="G364" s="44"/>
      <c r="H364" s="44"/>
      <c r="I364" s="38"/>
      <c r="J364" s="38"/>
      <c r="K364" s="38"/>
      <c r="L364" s="38"/>
      <c r="M364" s="38"/>
      <c r="N364" s="2"/>
      <c r="O364" s="2"/>
      <c r="P364" s="2"/>
      <c r="Q364" s="2"/>
    </row>
    <row r="365" spans="1:17" x14ac:dyDescent="0.3">
      <c r="A365" s="50" t="s">
        <v>1</v>
      </c>
      <c r="B365" s="236" t="s">
        <v>4</v>
      </c>
      <c r="C365" s="237"/>
      <c r="D365" s="237"/>
      <c r="E365" s="238"/>
      <c r="F365" s="221">
        <v>1</v>
      </c>
      <c r="G365" s="222"/>
      <c r="H365" s="221">
        <v>2</v>
      </c>
      <c r="I365" s="222"/>
      <c r="J365" s="221">
        <v>3</v>
      </c>
      <c r="K365" s="222"/>
      <c r="L365" s="221">
        <v>4</v>
      </c>
      <c r="M365" s="222"/>
      <c r="N365" s="197">
        <v>5</v>
      </c>
      <c r="O365" s="198"/>
      <c r="P365" s="197" t="s">
        <v>511</v>
      </c>
      <c r="Q365" s="198"/>
    </row>
    <row r="366" spans="1:17" x14ac:dyDescent="0.3">
      <c r="A366" s="206">
        <v>137</v>
      </c>
      <c r="B366" s="251" t="s">
        <v>479</v>
      </c>
      <c r="C366" s="252"/>
      <c r="D366" s="253"/>
      <c r="E366" s="54" t="s">
        <v>3</v>
      </c>
      <c r="F366" s="221"/>
      <c r="G366" s="222"/>
      <c r="H366" s="221"/>
      <c r="I366" s="222"/>
      <c r="J366" s="221"/>
      <c r="K366" s="222"/>
      <c r="L366" s="221"/>
      <c r="M366" s="222"/>
      <c r="N366" s="197"/>
      <c r="O366" s="198"/>
      <c r="P366" s="197"/>
      <c r="Q366" s="198"/>
    </row>
    <row r="367" spans="1:17" x14ac:dyDescent="0.3">
      <c r="A367" s="207"/>
      <c r="B367" s="276"/>
      <c r="C367" s="277"/>
      <c r="D367" s="278"/>
      <c r="E367" s="54" t="s">
        <v>2</v>
      </c>
      <c r="F367" s="221"/>
      <c r="G367" s="222"/>
      <c r="H367" s="221"/>
      <c r="I367" s="222"/>
      <c r="J367" s="221"/>
      <c r="K367" s="222"/>
      <c r="L367" s="221"/>
      <c r="M367" s="222"/>
      <c r="N367" s="197"/>
      <c r="O367" s="198"/>
      <c r="P367" s="197"/>
      <c r="Q367" s="198"/>
    </row>
    <row r="368" spans="1:17" x14ac:dyDescent="0.3">
      <c r="A368" s="206">
        <v>138</v>
      </c>
      <c r="B368" s="273" t="s">
        <v>480</v>
      </c>
      <c r="C368" s="274"/>
      <c r="D368" s="275"/>
      <c r="E368" s="54" t="s">
        <v>3</v>
      </c>
      <c r="F368" s="221"/>
      <c r="G368" s="222"/>
      <c r="H368" s="221"/>
      <c r="I368" s="222"/>
      <c r="J368" s="221"/>
      <c r="K368" s="222"/>
      <c r="L368" s="221"/>
      <c r="M368" s="222"/>
      <c r="N368" s="197"/>
      <c r="O368" s="198"/>
      <c r="P368" s="197"/>
      <c r="Q368" s="198"/>
    </row>
    <row r="369" spans="1:17" x14ac:dyDescent="0.3">
      <c r="A369" s="207"/>
      <c r="B369" s="276"/>
      <c r="C369" s="277"/>
      <c r="D369" s="278"/>
      <c r="E369" s="54" t="s">
        <v>2</v>
      </c>
      <c r="F369" s="221"/>
      <c r="G369" s="222"/>
      <c r="H369" s="221"/>
      <c r="I369" s="222"/>
      <c r="J369" s="221"/>
      <c r="K369" s="222"/>
      <c r="L369" s="221"/>
      <c r="M369" s="222"/>
      <c r="N369" s="197"/>
      <c r="O369" s="198"/>
      <c r="P369" s="197"/>
      <c r="Q369" s="198"/>
    </row>
    <row r="370" spans="1:17" x14ac:dyDescent="0.3">
      <c r="A370" s="206">
        <v>139</v>
      </c>
      <c r="B370" s="273" t="s">
        <v>1401</v>
      </c>
      <c r="C370" s="274"/>
      <c r="D370" s="275"/>
      <c r="E370" s="54" t="s">
        <v>3</v>
      </c>
      <c r="F370" s="221"/>
      <c r="G370" s="222"/>
      <c r="H370" s="221"/>
      <c r="I370" s="222"/>
      <c r="J370" s="221"/>
      <c r="K370" s="222"/>
      <c r="L370" s="221"/>
      <c r="M370" s="222"/>
      <c r="N370" s="197"/>
      <c r="O370" s="198"/>
      <c r="P370" s="197"/>
      <c r="Q370" s="198"/>
    </row>
    <row r="371" spans="1:17" x14ac:dyDescent="0.3">
      <c r="A371" s="207"/>
      <c r="B371" s="276"/>
      <c r="C371" s="277"/>
      <c r="D371" s="278"/>
      <c r="E371" s="54" t="s">
        <v>2</v>
      </c>
      <c r="F371" s="221"/>
      <c r="G371" s="222"/>
      <c r="H371" s="221"/>
      <c r="I371" s="222"/>
      <c r="J371" s="221"/>
      <c r="K371" s="222"/>
      <c r="L371" s="221"/>
      <c r="M371" s="222"/>
      <c r="N371" s="197"/>
      <c r="O371" s="198"/>
      <c r="P371" s="197"/>
      <c r="Q371" s="198"/>
    </row>
    <row r="372" spans="1:17" x14ac:dyDescent="0.3">
      <c r="A372" s="206">
        <v>140</v>
      </c>
      <c r="B372" s="273" t="s">
        <v>1402</v>
      </c>
      <c r="C372" s="274"/>
      <c r="D372" s="275"/>
      <c r="E372" s="54" t="s">
        <v>3</v>
      </c>
      <c r="F372" s="221"/>
      <c r="G372" s="222"/>
      <c r="H372" s="221"/>
      <c r="I372" s="222"/>
      <c r="J372" s="221"/>
      <c r="K372" s="222"/>
      <c r="L372" s="221"/>
      <c r="M372" s="222"/>
      <c r="N372" s="197"/>
      <c r="O372" s="198"/>
      <c r="P372" s="197"/>
      <c r="Q372" s="198"/>
    </row>
    <row r="373" spans="1:17" x14ac:dyDescent="0.3">
      <c r="A373" s="207"/>
      <c r="B373" s="276"/>
      <c r="C373" s="277"/>
      <c r="D373" s="278"/>
      <c r="E373" s="54" t="s">
        <v>2</v>
      </c>
      <c r="F373" s="221"/>
      <c r="G373" s="222"/>
      <c r="H373" s="221"/>
      <c r="I373" s="222"/>
      <c r="J373" s="221"/>
      <c r="K373" s="222"/>
      <c r="L373" s="221"/>
      <c r="M373" s="222"/>
      <c r="N373" s="197"/>
      <c r="O373" s="198"/>
      <c r="P373" s="197"/>
      <c r="Q373" s="198"/>
    </row>
    <row r="374" spans="1:17" x14ac:dyDescent="0.3">
      <c r="A374" s="206">
        <v>141</v>
      </c>
      <c r="B374" s="273" t="s">
        <v>1403</v>
      </c>
      <c r="C374" s="274"/>
      <c r="D374" s="275"/>
      <c r="E374" s="54" t="s">
        <v>3</v>
      </c>
      <c r="F374" s="221"/>
      <c r="G374" s="222"/>
      <c r="H374" s="221"/>
      <c r="I374" s="222"/>
      <c r="J374" s="221"/>
      <c r="K374" s="222"/>
      <c r="L374" s="221"/>
      <c r="M374" s="222"/>
      <c r="N374" s="197"/>
      <c r="O374" s="198"/>
      <c r="P374" s="197"/>
      <c r="Q374" s="198"/>
    </row>
    <row r="375" spans="1:17" x14ac:dyDescent="0.3">
      <c r="A375" s="207"/>
      <c r="B375" s="276"/>
      <c r="C375" s="277"/>
      <c r="D375" s="278"/>
      <c r="E375" s="54" t="s">
        <v>2</v>
      </c>
      <c r="F375" s="221"/>
      <c r="G375" s="222"/>
      <c r="H375" s="221"/>
      <c r="I375" s="222"/>
      <c r="J375" s="221"/>
      <c r="K375" s="222"/>
      <c r="L375" s="221"/>
      <c r="M375" s="222"/>
      <c r="N375" s="197"/>
      <c r="O375" s="198"/>
      <c r="P375" s="197"/>
      <c r="Q375" s="198"/>
    </row>
    <row r="376" spans="1:17" x14ac:dyDescent="0.3">
      <c r="A376" s="206">
        <v>142</v>
      </c>
      <c r="B376" s="273" t="s">
        <v>484</v>
      </c>
      <c r="C376" s="274"/>
      <c r="D376" s="275"/>
      <c r="E376" s="54" t="s">
        <v>3</v>
      </c>
      <c r="F376" s="221"/>
      <c r="G376" s="222"/>
      <c r="H376" s="221"/>
      <c r="I376" s="222"/>
      <c r="J376" s="221"/>
      <c r="K376" s="222"/>
      <c r="L376" s="221"/>
      <c r="M376" s="222"/>
      <c r="N376" s="197"/>
      <c r="O376" s="198"/>
      <c r="P376" s="197"/>
      <c r="Q376" s="198"/>
    </row>
    <row r="377" spans="1:17" x14ac:dyDescent="0.3">
      <c r="A377" s="207"/>
      <c r="B377" s="276"/>
      <c r="C377" s="277"/>
      <c r="D377" s="278"/>
      <c r="E377" s="54" t="s">
        <v>2</v>
      </c>
      <c r="F377" s="221"/>
      <c r="G377" s="222"/>
      <c r="H377" s="221"/>
      <c r="I377" s="222"/>
      <c r="J377" s="221"/>
      <c r="K377" s="222"/>
      <c r="L377" s="221"/>
      <c r="M377" s="222"/>
      <c r="N377" s="197"/>
      <c r="O377" s="198"/>
      <c r="P377" s="197"/>
      <c r="Q377" s="198"/>
    </row>
    <row r="378" spans="1:17" x14ac:dyDescent="0.3">
      <c r="A378" s="206">
        <v>143</v>
      </c>
      <c r="B378" s="273" t="s">
        <v>485</v>
      </c>
      <c r="C378" s="274"/>
      <c r="D378" s="275"/>
      <c r="E378" s="54" t="s">
        <v>3</v>
      </c>
      <c r="F378" s="221"/>
      <c r="G378" s="222"/>
      <c r="H378" s="221"/>
      <c r="I378" s="222"/>
      <c r="J378" s="221"/>
      <c r="K378" s="222"/>
      <c r="L378" s="221"/>
      <c r="M378" s="222"/>
      <c r="N378" s="197"/>
      <c r="O378" s="198"/>
      <c r="P378" s="197"/>
      <c r="Q378" s="198"/>
    </row>
    <row r="379" spans="1:17" x14ac:dyDescent="0.3">
      <c r="A379" s="207"/>
      <c r="B379" s="254"/>
      <c r="C379" s="255"/>
      <c r="D379" s="256"/>
      <c r="E379" s="54" t="s">
        <v>2</v>
      </c>
      <c r="F379" s="221"/>
      <c r="G379" s="222"/>
      <c r="H379" s="221"/>
      <c r="I379" s="222"/>
      <c r="J379" s="221"/>
      <c r="K379" s="222"/>
      <c r="L379" s="221"/>
      <c r="M379" s="222"/>
      <c r="N379" s="197"/>
      <c r="O379" s="198"/>
      <c r="P379" s="197"/>
      <c r="Q379" s="198"/>
    </row>
    <row r="380" spans="1:17" x14ac:dyDescent="0.3">
      <c r="A380" s="206">
        <v>144</v>
      </c>
      <c r="B380" s="267"/>
      <c r="C380" s="268"/>
      <c r="D380" s="269"/>
      <c r="E380" s="54" t="s">
        <v>3</v>
      </c>
      <c r="F380" s="221"/>
      <c r="G380" s="222"/>
      <c r="H380" s="221"/>
      <c r="I380" s="222"/>
      <c r="J380" s="221"/>
      <c r="K380" s="222"/>
      <c r="L380" s="221"/>
      <c r="M380" s="222"/>
      <c r="N380" s="197"/>
      <c r="O380" s="198"/>
      <c r="P380" s="197"/>
      <c r="Q380" s="198"/>
    </row>
    <row r="381" spans="1:17" x14ac:dyDescent="0.3">
      <c r="A381" s="207"/>
      <c r="B381" s="270"/>
      <c r="C381" s="271"/>
      <c r="D381" s="272"/>
      <c r="E381" s="54" t="s">
        <v>2</v>
      </c>
      <c r="F381" s="221"/>
      <c r="G381" s="222"/>
      <c r="H381" s="221"/>
      <c r="I381" s="222"/>
      <c r="J381" s="221"/>
      <c r="K381" s="222"/>
      <c r="L381" s="221"/>
      <c r="M381" s="222"/>
      <c r="N381" s="197"/>
      <c r="O381" s="198"/>
      <c r="P381" s="197"/>
      <c r="Q381" s="198"/>
    </row>
    <row r="382" spans="1:17" x14ac:dyDescent="0.3">
      <c r="A382" s="206">
        <v>145</v>
      </c>
      <c r="B382" s="267"/>
      <c r="C382" s="268"/>
      <c r="D382" s="269"/>
      <c r="E382" s="54" t="s">
        <v>3</v>
      </c>
      <c r="F382" s="221"/>
      <c r="G382" s="222"/>
      <c r="H382" s="221"/>
      <c r="I382" s="222"/>
      <c r="J382" s="221"/>
      <c r="K382" s="222"/>
      <c r="L382" s="221"/>
      <c r="M382" s="222"/>
      <c r="N382" s="197"/>
      <c r="O382" s="198"/>
      <c r="P382" s="197"/>
      <c r="Q382" s="198"/>
    </row>
    <row r="383" spans="1:17" x14ac:dyDescent="0.3">
      <c r="A383" s="207"/>
      <c r="B383" s="226"/>
      <c r="C383" s="227"/>
      <c r="D383" s="228"/>
      <c r="E383" s="54" t="s">
        <v>2</v>
      </c>
      <c r="F383" s="221"/>
      <c r="G383" s="222"/>
      <c r="H383" s="221"/>
      <c r="I383" s="222"/>
      <c r="J383" s="221"/>
      <c r="K383" s="222"/>
      <c r="L383" s="221"/>
      <c r="M383" s="222"/>
      <c r="N383" s="197"/>
      <c r="O383" s="198"/>
      <c r="P383" s="197"/>
      <c r="Q383" s="198"/>
    </row>
    <row r="384" spans="1:17" x14ac:dyDescent="0.3">
      <c r="A384" s="206">
        <v>146</v>
      </c>
      <c r="B384" s="224"/>
      <c r="C384" s="223"/>
      <c r="D384" s="225"/>
      <c r="E384" s="54" t="s">
        <v>3</v>
      </c>
      <c r="F384" s="221"/>
      <c r="G384" s="222"/>
      <c r="H384" s="221"/>
      <c r="I384" s="222"/>
      <c r="J384" s="221"/>
      <c r="K384" s="222"/>
      <c r="L384" s="221"/>
      <c r="M384" s="222"/>
      <c r="N384" s="197"/>
      <c r="O384" s="198"/>
      <c r="P384" s="197"/>
      <c r="Q384" s="198"/>
    </row>
    <row r="385" spans="1:17" x14ac:dyDescent="0.3">
      <c r="A385" s="207"/>
      <c r="B385" s="226"/>
      <c r="C385" s="227"/>
      <c r="D385" s="228"/>
      <c r="E385" s="54" t="s">
        <v>2</v>
      </c>
      <c r="F385" s="221"/>
      <c r="G385" s="222"/>
      <c r="H385" s="221"/>
      <c r="I385" s="222"/>
      <c r="J385" s="221"/>
      <c r="K385" s="222"/>
      <c r="L385" s="221"/>
      <c r="M385" s="222"/>
      <c r="N385" s="197"/>
      <c r="O385" s="198"/>
      <c r="P385" s="197"/>
      <c r="Q385" s="198"/>
    </row>
    <row r="386" spans="1:17" x14ac:dyDescent="0.3">
      <c r="A386" s="206">
        <v>147</v>
      </c>
      <c r="B386" s="224"/>
      <c r="C386" s="223"/>
      <c r="D386" s="225"/>
      <c r="E386" s="54" t="s">
        <v>3</v>
      </c>
      <c r="F386" s="221"/>
      <c r="G386" s="222"/>
      <c r="H386" s="221"/>
      <c r="I386" s="222"/>
      <c r="J386" s="221"/>
      <c r="K386" s="222"/>
      <c r="L386" s="221"/>
      <c r="M386" s="222"/>
      <c r="N386" s="197"/>
      <c r="O386" s="198"/>
      <c r="P386" s="197"/>
      <c r="Q386" s="198"/>
    </row>
    <row r="387" spans="1:17" x14ac:dyDescent="0.3">
      <c r="A387" s="207"/>
      <c r="B387" s="226"/>
      <c r="C387" s="227"/>
      <c r="D387" s="228"/>
      <c r="E387" s="54" t="s">
        <v>2</v>
      </c>
      <c r="F387" s="221"/>
      <c r="G387" s="222"/>
      <c r="H387" s="221"/>
      <c r="I387" s="222"/>
      <c r="J387" s="221"/>
      <c r="K387" s="222"/>
      <c r="L387" s="221"/>
      <c r="M387" s="222"/>
      <c r="N387" s="197"/>
      <c r="O387" s="198"/>
      <c r="P387" s="197"/>
      <c r="Q387" s="198"/>
    </row>
    <row r="388" spans="1:17" x14ac:dyDescent="0.3">
      <c r="A388" s="206">
        <v>148</v>
      </c>
      <c r="B388" s="224"/>
      <c r="C388" s="223"/>
      <c r="D388" s="225"/>
      <c r="E388" s="54" t="s">
        <v>3</v>
      </c>
      <c r="F388" s="221"/>
      <c r="G388" s="222"/>
      <c r="H388" s="221"/>
      <c r="I388" s="222"/>
      <c r="J388" s="221"/>
      <c r="K388" s="222"/>
      <c r="L388" s="221"/>
      <c r="M388" s="222"/>
      <c r="N388" s="197"/>
      <c r="O388" s="198"/>
      <c r="P388" s="197"/>
      <c r="Q388" s="198"/>
    </row>
    <row r="389" spans="1:17" x14ac:dyDescent="0.3">
      <c r="A389" s="207"/>
      <c r="B389" s="226"/>
      <c r="C389" s="227"/>
      <c r="D389" s="228"/>
      <c r="E389" s="54" t="s">
        <v>2</v>
      </c>
      <c r="F389" s="221"/>
      <c r="G389" s="222"/>
      <c r="H389" s="221"/>
      <c r="I389" s="222"/>
      <c r="J389" s="221"/>
      <c r="K389" s="222"/>
      <c r="L389" s="221"/>
      <c r="M389" s="222"/>
      <c r="N389" s="197"/>
      <c r="O389" s="198"/>
      <c r="P389" s="197"/>
      <c r="Q389" s="198"/>
    </row>
    <row r="390" spans="1:17" x14ac:dyDescent="0.3">
      <c r="A390" s="206">
        <v>149</v>
      </c>
      <c r="B390" s="224"/>
      <c r="C390" s="223"/>
      <c r="D390" s="225"/>
      <c r="E390" s="54" t="s">
        <v>3</v>
      </c>
      <c r="F390" s="221"/>
      <c r="G390" s="222"/>
      <c r="H390" s="221"/>
      <c r="I390" s="222"/>
      <c r="J390" s="221"/>
      <c r="K390" s="222"/>
      <c r="L390" s="221"/>
      <c r="M390" s="222"/>
      <c r="N390" s="197"/>
      <c r="O390" s="198"/>
      <c r="P390" s="197"/>
      <c r="Q390" s="198"/>
    </row>
    <row r="391" spans="1:17" x14ac:dyDescent="0.3">
      <c r="A391" s="207"/>
      <c r="B391" s="226"/>
      <c r="C391" s="227"/>
      <c r="D391" s="228"/>
      <c r="E391" s="54" t="s">
        <v>2</v>
      </c>
      <c r="F391" s="221"/>
      <c r="G391" s="222"/>
      <c r="H391" s="221"/>
      <c r="I391" s="222"/>
      <c r="J391" s="221"/>
      <c r="K391" s="222"/>
      <c r="L391" s="221"/>
      <c r="M391" s="222"/>
      <c r="N391" s="197"/>
      <c r="O391" s="198"/>
      <c r="P391" s="197"/>
      <c r="Q391" s="198"/>
    </row>
    <row r="392" spans="1:17" x14ac:dyDescent="0.3">
      <c r="A392" s="206">
        <v>150</v>
      </c>
      <c r="B392" s="224"/>
      <c r="C392" s="223"/>
      <c r="D392" s="225"/>
      <c r="E392" s="54" t="s">
        <v>3</v>
      </c>
      <c r="F392" s="221"/>
      <c r="G392" s="222"/>
      <c r="H392" s="221"/>
      <c r="I392" s="222"/>
      <c r="J392" s="221"/>
      <c r="K392" s="222"/>
      <c r="L392" s="221"/>
      <c r="M392" s="222"/>
      <c r="N392" s="197"/>
      <c r="O392" s="198"/>
      <c r="P392" s="197"/>
      <c r="Q392" s="198"/>
    </row>
    <row r="393" spans="1:17" x14ac:dyDescent="0.3">
      <c r="A393" s="207"/>
      <c r="B393" s="226"/>
      <c r="C393" s="227"/>
      <c r="D393" s="228"/>
      <c r="E393" s="54" t="s">
        <v>2</v>
      </c>
      <c r="F393" s="221"/>
      <c r="G393" s="222"/>
      <c r="H393" s="221"/>
      <c r="I393" s="222"/>
      <c r="J393" s="221"/>
      <c r="K393" s="222"/>
      <c r="L393" s="221"/>
      <c r="M393" s="222"/>
      <c r="N393" s="197"/>
      <c r="O393" s="198"/>
      <c r="P393" s="197"/>
      <c r="Q393" s="198"/>
    </row>
    <row r="394" spans="1:17" x14ac:dyDescent="0.3">
      <c r="A394" s="206">
        <v>151</v>
      </c>
      <c r="B394" s="224"/>
      <c r="C394" s="223"/>
      <c r="D394" s="225"/>
      <c r="E394" s="54" t="s">
        <v>3</v>
      </c>
      <c r="F394" s="221"/>
      <c r="G394" s="222"/>
      <c r="H394" s="221"/>
      <c r="I394" s="222"/>
      <c r="J394" s="221"/>
      <c r="K394" s="222"/>
      <c r="L394" s="221"/>
      <c r="M394" s="222"/>
      <c r="N394" s="197"/>
      <c r="O394" s="198"/>
      <c r="P394" s="197"/>
      <c r="Q394" s="198"/>
    </row>
    <row r="395" spans="1:17" x14ac:dyDescent="0.3">
      <c r="A395" s="207"/>
      <c r="B395" s="226"/>
      <c r="C395" s="227"/>
      <c r="D395" s="228"/>
      <c r="E395" s="54" t="s">
        <v>2</v>
      </c>
      <c r="F395" s="221"/>
      <c r="G395" s="222"/>
      <c r="H395" s="221"/>
      <c r="I395" s="222"/>
      <c r="J395" s="221"/>
      <c r="K395" s="222"/>
      <c r="L395" s="221"/>
      <c r="M395" s="222"/>
      <c r="N395" s="197"/>
      <c r="O395" s="198"/>
      <c r="P395" s="197"/>
      <c r="Q395" s="198"/>
    </row>
    <row r="396" spans="1:17" x14ac:dyDescent="0.3">
      <c r="A396" s="206">
        <v>152</v>
      </c>
      <c r="B396" s="224"/>
      <c r="C396" s="223"/>
      <c r="D396" s="225"/>
      <c r="E396" s="54" t="s">
        <v>3</v>
      </c>
      <c r="F396" s="221"/>
      <c r="G396" s="222"/>
      <c r="H396" s="221"/>
      <c r="I396" s="222"/>
      <c r="J396" s="221"/>
      <c r="K396" s="222"/>
      <c r="L396" s="221"/>
      <c r="M396" s="222"/>
      <c r="N396" s="197"/>
      <c r="O396" s="198"/>
      <c r="P396" s="197"/>
      <c r="Q396" s="198"/>
    </row>
    <row r="397" spans="1:17" x14ac:dyDescent="0.3">
      <c r="A397" s="207"/>
      <c r="B397" s="226"/>
      <c r="C397" s="227"/>
      <c r="D397" s="228"/>
      <c r="E397" s="54" t="s">
        <v>2</v>
      </c>
      <c r="F397" s="221"/>
      <c r="G397" s="222"/>
      <c r="H397" s="221"/>
      <c r="I397" s="222"/>
      <c r="J397" s="221"/>
      <c r="K397" s="222"/>
      <c r="L397" s="221"/>
      <c r="M397" s="222"/>
      <c r="N397" s="197"/>
      <c r="O397" s="198"/>
      <c r="P397" s="197"/>
      <c r="Q397" s="198"/>
    </row>
    <row r="398" spans="1:17" x14ac:dyDescent="0.3">
      <c r="A398" s="206">
        <v>153</v>
      </c>
      <c r="B398" s="224"/>
      <c r="C398" s="223"/>
      <c r="D398" s="225"/>
      <c r="E398" s="54" t="s">
        <v>3</v>
      </c>
      <c r="F398" s="221"/>
      <c r="G398" s="222"/>
      <c r="H398" s="221"/>
      <c r="I398" s="222"/>
      <c r="J398" s="221"/>
      <c r="K398" s="222"/>
      <c r="L398" s="221"/>
      <c r="M398" s="222"/>
      <c r="N398" s="197"/>
      <c r="O398" s="198"/>
      <c r="P398" s="197"/>
      <c r="Q398" s="198"/>
    </row>
    <row r="399" spans="1:17" x14ac:dyDescent="0.3">
      <c r="A399" s="207"/>
      <c r="B399" s="226"/>
      <c r="C399" s="227"/>
      <c r="D399" s="228"/>
      <c r="E399" s="54" t="s">
        <v>2</v>
      </c>
      <c r="F399" s="221"/>
      <c r="G399" s="222"/>
      <c r="H399" s="221"/>
      <c r="I399" s="222"/>
      <c r="J399" s="221"/>
      <c r="K399" s="222"/>
      <c r="L399" s="221"/>
      <c r="M399" s="222"/>
      <c r="N399" s="197"/>
      <c r="O399" s="198"/>
      <c r="P399" s="197"/>
      <c r="Q399" s="198"/>
    </row>
    <row r="400" spans="1:17" x14ac:dyDescent="0.3">
      <c r="A400" s="12" t="s">
        <v>1763</v>
      </c>
      <c r="B400" s="27"/>
      <c r="C400" s="27"/>
      <c r="D400" s="27"/>
      <c r="E400" s="53"/>
      <c r="F400" s="239"/>
      <c r="G400" s="239"/>
      <c r="H400" s="239"/>
      <c r="I400" s="239"/>
      <c r="J400" s="239"/>
      <c r="K400" s="239"/>
      <c r="L400" s="239"/>
      <c r="M400" s="239"/>
      <c r="N400" s="199"/>
      <c r="O400" s="199"/>
      <c r="P400" s="199"/>
      <c r="Q400" s="199"/>
    </row>
    <row r="401" spans="1:17" ht="14.4" customHeight="1" x14ac:dyDescent="0.3">
      <c r="B401" s="27"/>
      <c r="C401" s="27"/>
      <c r="D401" s="240" t="s">
        <v>0</v>
      </c>
      <c r="E401" s="240"/>
      <c r="F401" s="240"/>
      <c r="G401" s="240"/>
      <c r="H401" s="240"/>
      <c r="I401" s="240"/>
      <c r="J401" s="240"/>
      <c r="K401" s="240"/>
      <c r="L401" s="240"/>
      <c r="M401" s="240"/>
      <c r="N401" s="204" t="s">
        <v>216</v>
      </c>
      <c r="O401" s="204"/>
      <c r="P401" s="201">
        <f>P361</f>
        <v>43216</v>
      </c>
      <c r="Q401" s="202"/>
    </row>
    <row r="402" spans="1:17" ht="14.4" customHeight="1" x14ac:dyDescent="0.3">
      <c r="B402" s="27"/>
      <c r="C402" s="27"/>
      <c r="D402" s="240"/>
      <c r="E402" s="240"/>
      <c r="F402" s="240"/>
      <c r="G402" s="240"/>
      <c r="H402" s="240"/>
      <c r="I402" s="240"/>
      <c r="J402" s="240"/>
      <c r="K402" s="240"/>
      <c r="L402" s="240"/>
      <c r="M402" s="240"/>
      <c r="O402" s="11" t="s">
        <v>217</v>
      </c>
      <c r="P402" t="s">
        <v>218</v>
      </c>
    </row>
    <row r="403" spans="1:17" ht="15" thickBot="1" x14ac:dyDescent="0.35">
      <c r="B403" s="27"/>
      <c r="C403" s="27"/>
      <c r="D403" s="232" t="s">
        <v>5</v>
      </c>
      <c r="E403" s="232"/>
      <c r="F403" s="233">
        <f>F363</f>
        <v>43220</v>
      </c>
      <c r="G403" s="233"/>
      <c r="H403" s="233"/>
      <c r="I403" s="27"/>
      <c r="J403" s="27"/>
      <c r="K403" s="37"/>
      <c r="L403" s="235"/>
      <c r="M403" s="235"/>
      <c r="N403" s="205" t="s">
        <v>219</v>
      </c>
      <c r="O403" s="205"/>
      <c r="P403" s="203" t="str">
        <f>P323</f>
        <v>Porte pliante</v>
      </c>
      <c r="Q403" s="203"/>
    </row>
    <row r="404" spans="1:17" x14ac:dyDescent="0.3">
      <c r="A404" s="5"/>
      <c r="B404" s="38"/>
      <c r="C404" s="38"/>
      <c r="D404" s="39"/>
      <c r="E404" s="39"/>
      <c r="F404" s="44"/>
      <c r="G404" s="44"/>
      <c r="H404" s="44"/>
      <c r="I404" s="38"/>
      <c r="J404" s="38"/>
      <c r="K404" s="38"/>
      <c r="L404" s="38"/>
      <c r="M404" s="38"/>
      <c r="N404" s="2"/>
      <c r="O404" s="2"/>
      <c r="P404" s="2"/>
      <c r="Q404" s="2"/>
    </row>
    <row r="405" spans="1:17" x14ac:dyDescent="0.3">
      <c r="A405" s="28" t="s">
        <v>1</v>
      </c>
      <c r="B405" s="236" t="s">
        <v>4</v>
      </c>
      <c r="C405" s="237"/>
      <c r="D405" s="237"/>
      <c r="E405" s="238"/>
      <c r="F405" s="221">
        <v>1</v>
      </c>
      <c r="G405" s="222"/>
      <c r="H405" s="221">
        <v>2</v>
      </c>
      <c r="I405" s="222"/>
      <c r="J405" s="221">
        <v>3</v>
      </c>
      <c r="K405" s="222"/>
      <c r="L405" s="221">
        <v>4</v>
      </c>
      <c r="M405" s="222"/>
      <c r="N405" s="197">
        <v>5</v>
      </c>
      <c r="O405" s="198"/>
      <c r="P405" s="197" t="s">
        <v>511</v>
      </c>
      <c r="Q405" s="198"/>
    </row>
    <row r="406" spans="1:17" x14ac:dyDescent="0.3">
      <c r="A406" s="206">
        <v>154</v>
      </c>
      <c r="B406" s="266" t="s">
        <v>415</v>
      </c>
      <c r="C406" s="266"/>
      <c r="D406" s="266"/>
      <c r="E406" s="54" t="s">
        <v>3</v>
      </c>
      <c r="F406" s="221"/>
      <c r="G406" s="222"/>
      <c r="H406" s="221"/>
      <c r="I406" s="222"/>
      <c r="J406" s="221"/>
      <c r="K406" s="222"/>
      <c r="L406" s="221"/>
      <c r="M406" s="222"/>
      <c r="N406" s="197"/>
      <c r="O406" s="198"/>
      <c r="P406" s="197"/>
      <c r="Q406" s="198"/>
    </row>
    <row r="407" spans="1:17" x14ac:dyDescent="0.3">
      <c r="A407" s="207"/>
      <c r="B407" s="266"/>
      <c r="C407" s="266"/>
      <c r="D407" s="266"/>
      <c r="E407" s="54" t="s">
        <v>2</v>
      </c>
      <c r="F407" s="221"/>
      <c r="G407" s="222"/>
      <c r="H407" s="221"/>
      <c r="I407" s="222"/>
      <c r="J407" s="221"/>
      <c r="K407" s="222"/>
      <c r="L407" s="221"/>
      <c r="M407" s="222"/>
      <c r="N407" s="197"/>
      <c r="O407" s="198"/>
      <c r="P407" s="197"/>
      <c r="Q407" s="198"/>
    </row>
    <row r="408" spans="1:17" x14ac:dyDescent="0.3">
      <c r="A408" s="206">
        <v>155</v>
      </c>
      <c r="B408" s="266" t="s">
        <v>486</v>
      </c>
      <c r="C408" s="266"/>
      <c r="D408" s="266"/>
      <c r="E408" s="54" t="s">
        <v>3</v>
      </c>
      <c r="F408" s="221"/>
      <c r="G408" s="222"/>
      <c r="H408" s="221"/>
      <c r="I408" s="222"/>
      <c r="J408" s="221"/>
      <c r="K408" s="222"/>
      <c r="L408" s="221"/>
      <c r="M408" s="222"/>
      <c r="N408" s="197"/>
      <c r="O408" s="198"/>
      <c r="P408" s="197"/>
      <c r="Q408" s="198"/>
    </row>
    <row r="409" spans="1:17" x14ac:dyDescent="0.3">
      <c r="A409" s="207"/>
      <c r="B409" s="266"/>
      <c r="C409" s="266"/>
      <c r="D409" s="266"/>
      <c r="E409" s="54" t="s">
        <v>2</v>
      </c>
      <c r="F409" s="221"/>
      <c r="G409" s="222"/>
      <c r="H409" s="221"/>
      <c r="I409" s="222"/>
      <c r="J409" s="221"/>
      <c r="K409" s="222"/>
      <c r="L409" s="221"/>
      <c r="M409" s="222"/>
      <c r="N409" s="197"/>
      <c r="O409" s="198"/>
      <c r="P409" s="197"/>
      <c r="Q409" s="198"/>
    </row>
    <row r="410" spans="1:17" x14ac:dyDescent="0.3">
      <c r="A410" s="206">
        <v>156</v>
      </c>
      <c r="B410" s="266" t="s">
        <v>487</v>
      </c>
      <c r="C410" s="266"/>
      <c r="D410" s="266"/>
      <c r="E410" s="54" t="s">
        <v>3</v>
      </c>
      <c r="F410" s="221"/>
      <c r="G410" s="222"/>
      <c r="H410" s="221"/>
      <c r="I410" s="222"/>
      <c r="J410" s="221"/>
      <c r="K410" s="222"/>
      <c r="L410" s="221"/>
      <c r="M410" s="222"/>
      <c r="N410" s="197"/>
      <c r="O410" s="198"/>
      <c r="P410" s="197"/>
      <c r="Q410" s="198"/>
    </row>
    <row r="411" spans="1:17" x14ac:dyDescent="0.3">
      <c r="A411" s="207"/>
      <c r="B411" s="266"/>
      <c r="C411" s="266"/>
      <c r="D411" s="266"/>
      <c r="E411" s="54" t="s">
        <v>2</v>
      </c>
      <c r="F411" s="221"/>
      <c r="G411" s="222"/>
      <c r="H411" s="221"/>
      <c r="I411" s="222"/>
      <c r="J411" s="221"/>
      <c r="K411" s="222"/>
      <c r="L411" s="221"/>
      <c r="M411" s="222"/>
      <c r="N411" s="197"/>
      <c r="O411" s="198"/>
      <c r="P411" s="197"/>
      <c r="Q411" s="198"/>
    </row>
    <row r="412" spans="1:17" x14ac:dyDescent="0.3">
      <c r="A412" s="206">
        <v>157</v>
      </c>
      <c r="B412" s="266" t="s">
        <v>488</v>
      </c>
      <c r="C412" s="266"/>
      <c r="D412" s="266"/>
      <c r="E412" s="54" t="s">
        <v>3</v>
      </c>
      <c r="F412" s="221"/>
      <c r="G412" s="222"/>
      <c r="H412" s="221"/>
      <c r="I412" s="222"/>
      <c r="J412" s="221"/>
      <c r="K412" s="222"/>
      <c r="L412" s="221"/>
      <c r="M412" s="222"/>
      <c r="N412" s="197"/>
      <c r="O412" s="198"/>
      <c r="P412" s="197"/>
      <c r="Q412" s="198"/>
    </row>
    <row r="413" spans="1:17" x14ac:dyDescent="0.3">
      <c r="A413" s="207"/>
      <c r="B413" s="266"/>
      <c r="C413" s="266"/>
      <c r="D413" s="266"/>
      <c r="E413" s="54" t="s">
        <v>2</v>
      </c>
      <c r="F413" s="221"/>
      <c r="G413" s="222"/>
      <c r="H413" s="221"/>
      <c r="I413" s="222"/>
      <c r="J413" s="221"/>
      <c r="K413" s="222"/>
      <c r="L413" s="221"/>
      <c r="M413" s="222"/>
      <c r="N413" s="197"/>
      <c r="O413" s="198"/>
      <c r="P413" s="197"/>
      <c r="Q413" s="198"/>
    </row>
    <row r="414" spans="1:17" x14ac:dyDescent="0.3">
      <c r="A414" s="206">
        <v>158</v>
      </c>
      <c r="B414" s="266" t="s">
        <v>489</v>
      </c>
      <c r="C414" s="266"/>
      <c r="D414" s="266"/>
      <c r="E414" s="54" t="s">
        <v>3</v>
      </c>
      <c r="F414" s="221"/>
      <c r="G414" s="222"/>
      <c r="H414" s="221"/>
      <c r="I414" s="222"/>
      <c r="J414" s="221"/>
      <c r="K414" s="222"/>
      <c r="L414" s="221"/>
      <c r="M414" s="222"/>
      <c r="N414" s="197"/>
      <c r="O414" s="198"/>
      <c r="P414" s="197"/>
      <c r="Q414" s="198"/>
    </row>
    <row r="415" spans="1:17" x14ac:dyDescent="0.3">
      <c r="A415" s="207"/>
      <c r="B415" s="266"/>
      <c r="C415" s="266"/>
      <c r="D415" s="266"/>
      <c r="E415" s="54" t="s">
        <v>2</v>
      </c>
      <c r="F415" s="221"/>
      <c r="G415" s="222"/>
      <c r="H415" s="221"/>
      <c r="I415" s="222"/>
      <c r="J415" s="221"/>
      <c r="K415" s="222"/>
      <c r="L415" s="221"/>
      <c r="M415" s="222"/>
      <c r="N415" s="197"/>
      <c r="O415" s="198"/>
      <c r="P415" s="197"/>
      <c r="Q415" s="198"/>
    </row>
    <row r="416" spans="1:17" x14ac:dyDescent="0.3">
      <c r="A416" s="206">
        <v>159</v>
      </c>
      <c r="B416" s="266" t="s">
        <v>490</v>
      </c>
      <c r="C416" s="266"/>
      <c r="D416" s="266"/>
      <c r="E416" s="54" t="s">
        <v>3</v>
      </c>
      <c r="F416" s="221"/>
      <c r="G416" s="222"/>
      <c r="H416" s="221"/>
      <c r="I416" s="222"/>
      <c r="J416" s="221"/>
      <c r="K416" s="222"/>
      <c r="L416" s="221"/>
      <c r="M416" s="222"/>
      <c r="N416" s="197"/>
      <c r="O416" s="198"/>
      <c r="P416" s="197"/>
      <c r="Q416" s="198"/>
    </row>
    <row r="417" spans="1:17" x14ac:dyDescent="0.3">
      <c r="A417" s="207"/>
      <c r="B417" s="266"/>
      <c r="C417" s="266"/>
      <c r="D417" s="266"/>
      <c r="E417" s="54" t="s">
        <v>2</v>
      </c>
      <c r="F417" s="221"/>
      <c r="G417" s="222"/>
      <c r="H417" s="221"/>
      <c r="I417" s="222"/>
      <c r="J417" s="221"/>
      <c r="K417" s="222"/>
      <c r="L417" s="221"/>
      <c r="M417" s="222"/>
      <c r="N417" s="197"/>
      <c r="O417" s="198"/>
      <c r="P417" s="197"/>
      <c r="Q417" s="198"/>
    </row>
    <row r="418" spans="1:17" x14ac:dyDescent="0.3">
      <c r="A418" s="206">
        <v>160</v>
      </c>
      <c r="B418" s="266" t="s">
        <v>491</v>
      </c>
      <c r="C418" s="266"/>
      <c r="D418" s="266"/>
      <c r="E418" s="54" t="s">
        <v>3</v>
      </c>
      <c r="F418" s="221"/>
      <c r="G418" s="222"/>
      <c r="H418" s="221"/>
      <c r="I418" s="222"/>
      <c r="J418" s="221"/>
      <c r="K418" s="222"/>
      <c r="L418" s="221"/>
      <c r="M418" s="222"/>
      <c r="N418" s="197"/>
      <c r="O418" s="198"/>
      <c r="P418" s="197"/>
      <c r="Q418" s="198"/>
    </row>
    <row r="419" spans="1:17" x14ac:dyDescent="0.3">
      <c r="A419" s="207"/>
      <c r="B419" s="266"/>
      <c r="C419" s="266"/>
      <c r="D419" s="266"/>
      <c r="E419" s="54" t="s">
        <v>2</v>
      </c>
      <c r="F419" s="221"/>
      <c r="G419" s="222"/>
      <c r="H419" s="221"/>
      <c r="I419" s="222"/>
      <c r="J419" s="221"/>
      <c r="K419" s="222"/>
      <c r="L419" s="221"/>
      <c r="M419" s="222"/>
      <c r="N419" s="197"/>
      <c r="O419" s="198"/>
      <c r="P419" s="197"/>
      <c r="Q419" s="198"/>
    </row>
    <row r="420" spans="1:17" x14ac:dyDescent="0.3">
      <c r="A420" s="206">
        <v>161</v>
      </c>
      <c r="B420" s="266" t="s">
        <v>492</v>
      </c>
      <c r="C420" s="266"/>
      <c r="D420" s="266"/>
      <c r="E420" s="54" t="s">
        <v>3</v>
      </c>
      <c r="F420" s="221"/>
      <c r="G420" s="222"/>
      <c r="H420" s="221"/>
      <c r="I420" s="222"/>
      <c r="J420" s="221"/>
      <c r="K420" s="222"/>
      <c r="L420" s="221"/>
      <c r="M420" s="222"/>
      <c r="N420" s="197"/>
      <c r="O420" s="198"/>
      <c r="P420" s="197"/>
      <c r="Q420" s="198"/>
    </row>
    <row r="421" spans="1:17" x14ac:dyDescent="0.3">
      <c r="A421" s="207"/>
      <c r="B421" s="266"/>
      <c r="C421" s="266"/>
      <c r="D421" s="266"/>
      <c r="E421" s="54" t="s">
        <v>2</v>
      </c>
      <c r="F421" s="221"/>
      <c r="G421" s="222"/>
      <c r="H421" s="221"/>
      <c r="I421" s="222"/>
      <c r="J421" s="221"/>
      <c r="K421" s="222"/>
      <c r="L421" s="221"/>
      <c r="M421" s="222"/>
      <c r="N421" s="197"/>
      <c r="O421" s="198"/>
      <c r="P421" s="197"/>
      <c r="Q421" s="198"/>
    </row>
    <row r="422" spans="1:17" x14ac:dyDescent="0.3">
      <c r="A422" s="206">
        <v>162</v>
      </c>
      <c r="B422" s="224"/>
      <c r="C422" s="223"/>
      <c r="D422" s="225"/>
      <c r="E422" s="54" t="s">
        <v>3</v>
      </c>
      <c r="F422" s="221"/>
      <c r="G422" s="222"/>
      <c r="H422" s="221"/>
      <c r="I422" s="222"/>
      <c r="J422" s="221"/>
      <c r="K422" s="222"/>
      <c r="L422" s="221"/>
      <c r="M422" s="222"/>
      <c r="N422" s="197"/>
      <c r="O422" s="198"/>
      <c r="P422" s="197"/>
      <c r="Q422" s="198"/>
    </row>
    <row r="423" spans="1:17" x14ac:dyDescent="0.3">
      <c r="A423" s="207"/>
      <c r="B423" s="226"/>
      <c r="C423" s="227"/>
      <c r="D423" s="228"/>
      <c r="E423" s="54" t="s">
        <v>2</v>
      </c>
      <c r="F423" s="221"/>
      <c r="G423" s="222"/>
      <c r="H423" s="221"/>
      <c r="I423" s="222"/>
      <c r="J423" s="221"/>
      <c r="K423" s="222"/>
      <c r="L423" s="221"/>
      <c r="M423" s="222"/>
      <c r="N423" s="197"/>
      <c r="O423" s="198"/>
      <c r="P423" s="197"/>
      <c r="Q423" s="198"/>
    </row>
    <row r="424" spans="1:17" x14ac:dyDescent="0.3">
      <c r="A424" s="206">
        <v>163</v>
      </c>
      <c r="B424" s="224"/>
      <c r="C424" s="223"/>
      <c r="D424" s="225"/>
      <c r="E424" s="54" t="s">
        <v>3</v>
      </c>
      <c r="F424" s="221"/>
      <c r="G424" s="222"/>
      <c r="H424" s="221"/>
      <c r="I424" s="222"/>
      <c r="J424" s="221"/>
      <c r="K424" s="222"/>
      <c r="L424" s="221"/>
      <c r="M424" s="222"/>
      <c r="N424" s="197"/>
      <c r="O424" s="198"/>
      <c r="P424" s="197"/>
      <c r="Q424" s="198"/>
    </row>
    <row r="425" spans="1:17" x14ac:dyDescent="0.3">
      <c r="A425" s="207"/>
      <c r="B425" s="226"/>
      <c r="C425" s="227"/>
      <c r="D425" s="228"/>
      <c r="E425" s="54" t="s">
        <v>2</v>
      </c>
      <c r="F425" s="221"/>
      <c r="G425" s="222"/>
      <c r="H425" s="221"/>
      <c r="I425" s="222"/>
      <c r="J425" s="221"/>
      <c r="K425" s="222"/>
      <c r="L425" s="221"/>
      <c r="M425" s="222"/>
      <c r="N425" s="197"/>
      <c r="O425" s="198"/>
      <c r="P425" s="197"/>
      <c r="Q425" s="198"/>
    </row>
    <row r="426" spans="1:17" x14ac:dyDescent="0.3">
      <c r="A426" s="206">
        <v>164</v>
      </c>
      <c r="B426" s="224"/>
      <c r="C426" s="223"/>
      <c r="D426" s="225"/>
      <c r="E426" s="54" t="s">
        <v>3</v>
      </c>
      <c r="F426" s="221"/>
      <c r="G426" s="222"/>
      <c r="H426" s="221"/>
      <c r="I426" s="222"/>
      <c r="J426" s="221"/>
      <c r="K426" s="222"/>
      <c r="L426" s="221"/>
      <c r="M426" s="222"/>
      <c r="N426" s="197"/>
      <c r="O426" s="198"/>
      <c r="P426" s="197"/>
      <c r="Q426" s="198"/>
    </row>
    <row r="427" spans="1:17" x14ac:dyDescent="0.3">
      <c r="A427" s="207"/>
      <c r="B427" s="226"/>
      <c r="C427" s="227"/>
      <c r="D427" s="228"/>
      <c r="E427" s="54" t="s">
        <v>2</v>
      </c>
      <c r="F427" s="221"/>
      <c r="G427" s="222"/>
      <c r="H427" s="221"/>
      <c r="I427" s="222"/>
      <c r="J427" s="221"/>
      <c r="K427" s="222"/>
      <c r="L427" s="221"/>
      <c r="M427" s="222"/>
      <c r="N427" s="197"/>
      <c r="O427" s="198"/>
      <c r="P427" s="197"/>
      <c r="Q427" s="198"/>
    </row>
    <row r="428" spans="1:17" x14ac:dyDescent="0.3">
      <c r="A428" s="206">
        <v>165</v>
      </c>
      <c r="B428" s="224"/>
      <c r="C428" s="223"/>
      <c r="D428" s="225"/>
      <c r="E428" s="54" t="s">
        <v>3</v>
      </c>
      <c r="F428" s="221"/>
      <c r="G428" s="222"/>
      <c r="H428" s="221"/>
      <c r="I428" s="222"/>
      <c r="J428" s="221"/>
      <c r="K428" s="222"/>
      <c r="L428" s="221"/>
      <c r="M428" s="222"/>
      <c r="N428" s="197"/>
      <c r="O428" s="198"/>
      <c r="P428" s="197"/>
      <c r="Q428" s="198"/>
    </row>
    <row r="429" spans="1:17" x14ac:dyDescent="0.3">
      <c r="A429" s="207"/>
      <c r="B429" s="226"/>
      <c r="C429" s="227"/>
      <c r="D429" s="228"/>
      <c r="E429" s="54" t="s">
        <v>2</v>
      </c>
      <c r="F429" s="221"/>
      <c r="G429" s="222"/>
      <c r="H429" s="221"/>
      <c r="I429" s="222"/>
      <c r="J429" s="221"/>
      <c r="K429" s="222"/>
      <c r="L429" s="221"/>
      <c r="M429" s="222"/>
      <c r="N429" s="197"/>
      <c r="O429" s="198"/>
      <c r="P429" s="197"/>
      <c r="Q429" s="198"/>
    </row>
    <row r="430" spans="1:17" x14ac:dyDescent="0.3">
      <c r="A430" s="206">
        <v>166</v>
      </c>
      <c r="B430" s="224"/>
      <c r="C430" s="223"/>
      <c r="D430" s="225"/>
      <c r="E430" s="54" t="s">
        <v>3</v>
      </c>
      <c r="F430" s="221"/>
      <c r="G430" s="222"/>
      <c r="H430" s="221"/>
      <c r="I430" s="222"/>
      <c r="J430" s="221"/>
      <c r="K430" s="222"/>
      <c r="L430" s="221"/>
      <c r="M430" s="222"/>
      <c r="N430" s="197"/>
      <c r="O430" s="198"/>
      <c r="P430" s="197"/>
      <c r="Q430" s="198"/>
    </row>
    <row r="431" spans="1:17" x14ac:dyDescent="0.3">
      <c r="A431" s="207"/>
      <c r="B431" s="226"/>
      <c r="C431" s="227"/>
      <c r="D431" s="228"/>
      <c r="E431" s="54" t="s">
        <v>2</v>
      </c>
      <c r="F431" s="221"/>
      <c r="G431" s="222"/>
      <c r="H431" s="221"/>
      <c r="I431" s="222"/>
      <c r="J431" s="221"/>
      <c r="K431" s="222"/>
      <c r="L431" s="221"/>
      <c r="M431" s="222"/>
      <c r="N431" s="197"/>
      <c r="O431" s="198"/>
      <c r="P431" s="197"/>
      <c r="Q431" s="198"/>
    </row>
    <row r="432" spans="1:17" x14ac:dyDescent="0.3">
      <c r="A432" s="206">
        <v>167</v>
      </c>
      <c r="B432" s="224"/>
      <c r="C432" s="223"/>
      <c r="D432" s="225"/>
      <c r="E432" s="54" t="s">
        <v>3</v>
      </c>
      <c r="F432" s="221"/>
      <c r="G432" s="222"/>
      <c r="H432" s="221"/>
      <c r="I432" s="222"/>
      <c r="J432" s="221"/>
      <c r="K432" s="222"/>
      <c r="L432" s="221"/>
      <c r="M432" s="222"/>
      <c r="N432" s="197"/>
      <c r="O432" s="198"/>
      <c r="P432" s="197"/>
      <c r="Q432" s="198"/>
    </row>
    <row r="433" spans="1:17" x14ac:dyDescent="0.3">
      <c r="A433" s="207"/>
      <c r="B433" s="226"/>
      <c r="C433" s="227"/>
      <c r="D433" s="228"/>
      <c r="E433" s="54" t="s">
        <v>2</v>
      </c>
      <c r="F433" s="221"/>
      <c r="G433" s="222"/>
      <c r="H433" s="221"/>
      <c r="I433" s="222"/>
      <c r="J433" s="221"/>
      <c r="K433" s="222"/>
      <c r="L433" s="221"/>
      <c r="M433" s="222"/>
      <c r="N433" s="197"/>
      <c r="O433" s="198"/>
      <c r="P433" s="197"/>
      <c r="Q433" s="198"/>
    </row>
    <row r="434" spans="1:17" x14ac:dyDescent="0.3">
      <c r="A434" s="206">
        <v>168</v>
      </c>
      <c r="B434" s="224"/>
      <c r="C434" s="223"/>
      <c r="D434" s="225"/>
      <c r="E434" s="54" t="s">
        <v>3</v>
      </c>
      <c r="F434" s="221"/>
      <c r="G434" s="222"/>
      <c r="H434" s="221"/>
      <c r="I434" s="222"/>
      <c r="J434" s="221"/>
      <c r="K434" s="222"/>
      <c r="L434" s="221"/>
      <c r="M434" s="222"/>
      <c r="N434" s="197"/>
      <c r="O434" s="198"/>
      <c r="P434" s="197"/>
      <c r="Q434" s="198"/>
    </row>
    <row r="435" spans="1:17" x14ac:dyDescent="0.3">
      <c r="A435" s="207"/>
      <c r="B435" s="226"/>
      <c r="C435" s="227"/>
      <c r="D435" s="228"/>
      <c r="E435" s="54" t="s">
        <v>2</v>
      </c>
      <c r="F435" s="221"/>
      <c r="G435" s="222"/>
      <c r="H435" s="221"/>
      <c r="I435" s="222"/>
      <c r="J435" s="221"/>
      <c r="K435" s="222"/>
      <c r="L435" s="221"/>
      <c r="M435" s="222"/>
      <c r="N435" s="197"/>
      <c r="O435" s="198"/>
      <c r="P435" s="197"/>
      <c r="Q435" s="198"/>
    </row>
    <row r="436" spans="1:17" x14ac:dyDescent="0.3">
      <c r="A436" s="206">
        <v>169</v>
      </c>
      <c r="B436" s="224"/>
      <c r="C436" s="223"/>
      <c r="D436" s="225"/>
      <c r="E436" s="54" t="s">
        <v>3</v>
      </c>
      <c r="F436" s="221"/>
      <c r="G436" s="222"/>
      <c r="H436" s="221"/>
      <c r="I436" s="222"/>
      <c r="J436" s="221"/>
      <c r="K436" s="222"/>
      <c r="L436" s="221"/>
      <c r="M436" s="222"/>
      <c r="N436" s="197"/>
      <c r="O436" s="198"/>
      <c r="P436" s="197"/>
      <c r="Q436" s="198"/>
    </row>
    <row r="437" spans="1:17" x14ac:dyDescent="0.3">
      <c r="A437" s="207"/>
      <c r="B437" s="226"/>
      <c r="C437" s="227"/>
      <c r="D437" s="228"/>
      <c r="E437" s="54" t="s">
        <v>2</v>
      </c>
      <c r="F437" s="221"/>
      <c r="G437" s="222"/>
      <c r="H437" s="221"/>
      <c r="I437" s="222"/>
      <c r="J437" s="221"/>
      <c r="K437" s="222"/>
      <c r="L437" s="221"/>
      <c r="M437" s="222"/>
      <c r="N437" s="197"/>
      <c r="O437" s="198"/>
      <c r="P437" s="197"/>
      <c r="Q437" s="198"/>
    </row>
    <row r="438" spans="1:17" x14ac:dyDescent="0.3">
      <c r="A438" s="206">
        <v>170</v>
      </c>
      <c r="B438" s="224"/>
      <c r="C438" s="223"/>
      <c r="D438" s="225"/>
      <c r="E438" s="54" t="s">
        <v>3</v>
      </c>
      <c r="F438" s="221"/>
      <c r="G438" s="222"/>
      <c r="H438" s="221"/>
      <c r="I438" s="222"/>
      <c r="J438" s="221"/>
      <c r="K438" s="222"/>
      <c r="L438" s="221"/>
      <c r="M438" s="222"/>
      <c r="N438" s="197"/>
      <c r="O438" s="198"/>
      <c r="P438" s="197"/>
      <c r="Q438" s="198"/>
    </row>
    <row r="439" spans="1:17" x14ac:dyDescent="0.3">
      <c r="A439" s="207"/>
      <c r="B439" s="226"/>
      <c r="C439" s="227"/>
      <c r="D439" s="228"/>
      <c r="E439" s="54" t="s">
        <v>2</v>
      </c>
      <c r="F439" s="221"/>
      <c r="G439" s="222"/>
      <c r="H439" s="221"/>
      <c r="I439" s="222"/>
      <c r="J439" s="221"/>
      <c r="K439" s="222"/>
      <c r="L439" s="221"/>
      <c r="M439" s="222"/>
      <c r="N439" s="197"/>
      <c r="O439" s="198"/>
      <c r="P439" s="197"/>
      <c r="Q439" s="198"/>
    </row>
    <row r="440" spans="1:17" x14ac:dyDescent="0.3">
      <c r="A440" s="12" t="s">
        <v>229</v>
      </c>
      <c r="B440" s="27"/>
      <c r="C440" s="27"/>
      <c r="D440" s="27"/>
      <c r="E440" s="53"/>
      <c r="F440" s="239"/>
      <c r="G440" s="239"/>
      <c r="H440" s="239"/>
      <c r="I440" s="239"/>
      <c r="J440" s="239"/>
      <c r="K440" s="239"/>
      <c r="L440" s="239"/>
      <c r="M440" s="239"/>
      <c r="N440" s="199"/>
      <c r="O440" s="199"/>
      <c r="P440" s="199"/>
      <c r="Q440" s="199"/>
    </row>
    <row r="441" spans="1:17" ht="14.4" customHeight="1" x14ac:dyDescent="0.3">
      <c r="B441" s="27"/>
      <c r="C441" s="27"/>
      <c r="D441" s="240" t="s">
        <v>0</v>
      </c>
      <c r="E441" s="240"/>
      <c r="F441" s="240"/>
      <c r="G441" s="240"/>
      <c r="H441" s="240"/>
      <c r="I441" s="240"/>
      <c r="J441" s="240"/>
      <c r="K441" s="240"/>
      <c r="L441" s="240"/>
      <c r="M441" s="240"/>
      <c r="N441" s="204" t="s">
        <v>216</v>
      </c>
      <c r="O441" s="204"/>
      <c r="P441" s="201">
        <f>'Contre-Plaqué (3)'!P361:Q361</f>
        <v>43216</v>
      </c>
      <c r="Q441" s="202"/>
    </row>
    <row r="442" spans="1:17" ht="14.4" customHeight="1" x14ac:dyDescent="0.3">
      <c r="B442" s="27"/>
      <c r="C442" s="27"/>
      <c r="D442" s="240"/>
      <c r="E442" s="240"/>
      <c r="F442" s="240"/>
      <c r="G442" s="240"/>
      <c r="H442" s="240"/>
      <c r="I442" s="240"/>
      <c r="J442" s="240"/>
      <c r="K442" s="240"/>
      <c r="L442" s="240"/>
      <c r="M442" s="240"/>
      <c r="O442" s="11" t="s">
        <v>217</v>
      </c>
      <c r="P442" t="s">
        <v>218</v>
      </c>
    </row>
    <row r="443" spans="1:17" ht="15" thickBot="1" x14ac:dyDescent="0.35">
      <c r="B443" s="27"/>
      <c r="C443" s="27"/>
      <c r="D443" s="232" t="s">
        <v>5</v>
      </c>
      <c r="E443" s="232"/>
      <c r="F443" s="233">
        <f>'Contre-Plaqué (3)'!F363:H363</f>
        <v>43220</v>
      </c>
      <c r="G443" s="233"/>
      <c r="H443" s="233"/>
      <c r="I443" s="27"/>
      <c r="J443" s="27"/>
      <c r="K443" s="37"/>
      <c r="L443" s="235"/>
      <c r="M443" s="235"/>
      <c r="N443" s="205" t="s">
        <v>219</v>
      </c>
      <c r="O443" s="205"/>
      <c r="P443" s="203" t="str">
        <f>P403</f>
        <v>Porte pliante</v>
      </c>
      <c r="Q443" s="203"/>
    </row>
    <row r="444" spans="1:17" x14ac:dyDescent="0.3">
      <c r="A444" s="5"/>
      <c r="B444" s="38"/>
      <c r="C444" s="38"/>
      <c r="D444" s="39"/>
      <c r="E444" s="39"/>
      <c r="F444" s="44"/>
      <c r="G444" s="44"/>
      <c r="H444" s="44"/>
      <c r="I444" s="38"/>
      <c r="J444" s="38"/>
      <c r="K444" s="38"/>
      <c r="L444" s="38"/>
      <c r="M444" s="38"/>
      <c r="N444" s="2"/>
      <c r="O444" s="2"/>
      <c r="P444" s="2"/>
      <c r="Q444" s="2"/>
    </row>
    <row r="445" spans="1:17" x14ac:dyDescent="0.3">
      <c r="A445" s="28" t="s">
        <v>1</v>
      </c>
      <c r="B445" s="236" t="s">
        <v>4</v>
      </c>
      <c r="C445" s="237"/>
      <c r="D445" s="237"/>
      <c r="E445" s="238"/>
      <c r="F445" s="221">
        <v>1</v>
      </c>
      <c r="G445" s="222"/>
      <c r="H445" s="221">
        <v>2</v>
      </c>
      <c r="I445" s="222"/>
      <c r="J445" s="221">
        <v>3</v>
      </c>
      <c r="K445" s="222"/>
      <c r="L445" s="221">
        <v>4</v>
      </c>
      <c r="M445" s="222"/>
      <c r="N445" s="197">
        <v>5</v>
      </c>
      <c r="O445" s="198"/>
      <c r="P445" s="197" t="s">
        <v>511</v>
      </c>
      <c r="Q445" s="198"/>
    </row>
    <row r="446" spans="1:17" x14ac:dyDescent="0.3">
      <c r="A446" s="206">
        <v>171</v>
      </c>
      <c r="B446" s="266" t="s">
        <v>493</v>
      </c>
      <c r="C446" s="266"/>
      <c r="D446" s="266"/>
      <c r="E446" s="54" t="s">
        <v>3</v>
      </c>
      <c r="F446" s="221"/>
      <c r="G446" s="222"/>
      <c r="H446" s="221"/>
      <c r="I446" s="222"/>
      <c r="J446" s="221"/>
      <c r="K446" s="222"/>
      <c r="L446" s="221"/>
      <c r="M446" s="222"/>
      <c r="N446" s="197"/>
      <c r="O446" s="198"/>
      <c r="P446" s="197"/>
      <c r="Q446" s="198"/>
    </row>
    <row r="447" spans="1:17" x14ac:dyDescent="0.3">
      <c r="A447" s="207"/>
      <c r="B447" s="266"/>
      <c r="C447" s="266"/>
      <c r="D447" s="266"/>
      <c r="E447" s="54" t="s">
        <v>2</v>
      </c>
      <c r="F447" s="221"/>
      <c r="G447" s="222"/>
      <c r="H447" s="221"/>
      <c r="I447" s="222"/>
      <c r="J447" s="221"/>
      <c r="K447" s="222"/>
      <c r="L447" s="221"/>
      <c r="M447" s="222"/>
      <c r="N447" s="197"/>
      <c r="O447" s="198"/>
      <c r="P447" s="197"/>
      <c r="Q447" s="198"/>
    </row>
    <row r="448" spans="1:17" x14ac:dyDescent="0.3">
      <c r="A448" s="206">
        <v>172</v>
      </c>
      <c r="B448" s="266" t="s">
        <v>494</v>
      </c>
      <c r="C448" s="266"/>
      <c r="D448" s="266"/>
      <c r="E448" s="54" t="s">
        <v>3</v>
      </c>
      <c r="F448" s="221"/>
      <c r="G448" s="222"/>
      <c r="H448" s="221"/>
      <c r="I448" s="222"/>
      <c r="J448" s="221"/>
      <c r="K448" s="222"/>
      <c r="L448" s="221"/>
      <c r="M448" s="222"/>
      <c r="N448" s="197"/>
      <c r="O448" s="198"/>
      <c r="P448" s="197"/>
      <c r="Q448" s="198"/>
    </row>
    <row r="449" spans="1:17" x14ac:dyDescent="0.3">
      <c r="A449" s="207"/>
      <c r="B449" s="266"/>
      <c r="C449" s="266"/>
      <c r="D449" s="266"/>
      <c r="E449" s="54" t="s">
        <v>2</v>
      </c>
      <c r="F449" s="221"/>
      <c r="G449" s="222"/>
      <c r="H449" s="221"/>
      <c r="I449" s="222"/>
      <c r="J449" s="221"/>
      <c r="K449" s="222"/>
      <c r="L449" s="221"/>
      <c r="M449" s="222"/>
      <c r="N449" s="197"/>
      <c r="O449" s="198"/>
      <c r="P449" s="197"/>
      <c r="Q449" s="198"/>
    </row>
    <row r="450" spans="1:17" x14ac:dyDescent="0.3">
      <c r="A450" s="206">
        <v>173</v>
      </c>
      <c r="B450" s="266" t="s">
        <v>495</v>
      </c>
      <c r="C450" s="266"/>
      <c r="D450" s="266"/>
      <c r="E450" s="54" t="s">
        <v>3</v>
      </c>
      <c r="F450" s="221"/>
      <c r="G450" s="222"/>
      <c r="H450" s="221"/>
      <c r="I450" s="222"/>
      <c r="J450" s="221"/>
      <c r="K450" s="222"/>
      <c r="L450" s="221"/>
      <c r="M450" s="222"/>
      <c r="N450" s="197"/>
      <c r="O450" s="198"/>
      <c r="P450" s="197"/>
      <c r="Q450" s="198"/>
    </row>
    <row r="451" spans="1:17" x14ac:dyDescent="0.3">
      <c r="A451" s="207"/>
      <c r="B451" s="266"/>
      <c r="C451" s="266"/>
      <c r="D451" s="266"/>
      <c r="E451" s="54" t="s">
        <v>2</v>
      </c>
      <c r="F451" s="221"/>
      <c r="G451" s="222"/>
      <c r="H451" s="221"/>
      <c r="I451" s="222"/>
      <c r="J451" s="221"/>
      <c r="K451" s="222"/>
      <c r="L451" s="221"/>
      <c r="M451" s="222"/>
      <c r="N451" s="197"/>
      <c r="O451" s="198"/>
      <c r="P451" s="197"/>
      <c r="Q451" s="198"/>
    </row>
    <row r="452" spans="1:17" x14ac:dyDescent="0.3">
      <c r="A452" s="206">
        <v>174</v>
      </c>
      <c r="B452" s="266" t="s">
        <v>496</v>
      </c>
      <c r="C452" s="266"/>
      <c r="D452" s="266"/>
      <c r="E452" s="54" t="s">
        <v>3</v>
      </c>
      <c r="F452" s="221"/>
      <c r="G452" s="222"/>
      <c r="H452" s="221"/>
      <c r="I452" s="222"/>
      <c r="J452" s="221"/>
      <c r="K452" s="222"/>
      <c r="L452" s="221"/>
      <c r="M452" s="222"/>
      <c r="N452" s="197"/>
      <c r="O452" s="198"/>
      <c r="P452" s="197"/>
      <c r="Q452" s="198"/>
    </row>
    <row r="453" spans="1:17" x14ac:dyDescent="0.3">
      <c r="A453" s="207"/>
      <c r="B453" s="266"/>
      <c r="C453" s="266"/>
      <c r="D453" s="266"/>
      <c r="E453" s="54" t="s">
        <v>2</v>
      </c>
      <c r="F453" s="221"/>
      <c r="G453" s="222"/>
      <c r="H453" s="221"/>
      <c r="I453" s="222"/>
      <c r="J453" s="221"/>
      <c r="K453" s="222"/>
      <c r="L453" s="221"/>
      <c r="M453" s="222"/>
      <c r="N453" s="197"/>
      <c r="O453" s="198"/>
      <c r="P453" s="197"/>
      <c r="Q453" s="198"/>
    </row>
    <row r="454" spans="1:17" x14ac:dyDescent="0.3">
      <c r="A454" s="206">
        <v>175</v>
      </c>
      <c r="B454" s="266" t="s">
        <v>497</v>
      </c>
      <c r="C454" s="266"/>
      <c r="D454" s="266"/>
      <c r="E454" s="54" t="s">
        <v>3</v>
      </c>
      <c r="F454" s="221"/>
      <c r="G454" s="222"/>
      <c r="H454" s="221"/>
      <c r="I454" s="222"/>
      <c r="J454" s="221"/>
      <c r="K454" s="222"/>
      <c r="L454" s="221"/>
      <c r="M454" s="222"/>
      <c r="N454" s="197"/>
      <c r="O454" s="198"/>
      <c r="P454" s="197"/>
      <c r="Q454" s="198"/>
    </row>
    <row r="455" spans="1:17" x14ac:dyDescent="0.3">
      <c r="A455" s="207"/>
      <c r="B455" s="266"/>
      <c r="C455" s="266"/>
      <c r="D455" s="266"/>
      <c r="E455" s="54" t="s">
        <v>2</v>
      </c>
      <c r="F455" s="221"/>
      <c r="G455" s="222"/>
      <c r="H455" s="221"/>
      <c r="I455" s="222"/>
      <c r="J455" s="221"/>
      <c r="K455" s="222"/>
      <c r="L455" s="221"/>
      <c r="M455" s="222"/>
      <c r="N455" s="197"/>
      <c r="O455" s="198"/>
      <c r="P455" s="197"/>
      <c r="Q455" s="198"/>
    </row>
    <row r="456" spans="1:17" x14ac:dyDescent="0.3">
      <c r="A456" s="206">
        <v>176</v>
      </c>
      <c r="B456" s="266" t="s">
        <v>498</v>
      </c>
      <c r="C456" s="266"/>
      <c r="D456" s="266"/>
      <c r="E456" s="54" t="s">
        <v>3</v>
      </c>
      <c r="F456" s="221"/>
      <c r="G456" s="222"/>
      <c r="H456" s="221"/>
      <c r="I456" s="222"/>
      <c r="J456" s="221"/>
      <c r="K456" s="222"/>
      <c r="L456" s="221"/>
      <c r="M456" s="222"/>
      <c r="N456" s="197"/>
      <c r="O456" s="198"/>
      <c r="P456" s="197"/>
      <c r="Q456" s="198"/>
    </row>
    <row r="457" spans="1:17" x14ac:dyDescent="0.3">
      <c r="A457" s="207"/>
      <c r="B457" s="266"/>
      <c r="C457" s="266"/>
      <c r="D457" s="266"/>
      <c r="E457" s="54" t="s">
        <v>2</v>
      </c>
      <c r="F457" s="221"/>
      <c r="G457" s="222"/>
      <c r="H457" s="221"/>
      <c r="I457" s="222"/>
      <c r="J457" s="221"/>
      <c r="K457" s="222"/>
      <c r="L457" s="221"/>
      <c r="M457" s="222"/>
      <c r="N457" s="197"/>
      <c r="O457" s="198"/>
      <c r="P457" s="197"/>
      <c r="Q457" s="198"/>
    </row>
    <row r="458" spans="1:17" x14ac:dyDescent="0.3">
      <c r="A458" s="206">
        <v>177</v>
      </c>
      <c r="B458" s="266" t="s">
        <v>499</v>
      </c>
      <c r="C458" s="266"/>
      <c r="D458" s="266"/>
      <c r="E458" s="54" t="s">
        <v>3</v>
      </c>
      <c r="F458" s="221"/>
      <c r="G458" s="222"/>
      <c r="H458" s="221"/>
      <c r="I458" s="222"/>
      <c r="J458" s="221"/>
      <c r="K458" s="222"/>
      <c r="L458" s="221"/>
      <c r="M458" s="222"/>
      <c r="N458" s="197"/>
      <c r="O458" s="198"/>
      <c r="P458" s="197"/>
      <c r="Q458" s="198"/>
    </row>
    <row r="459" spans="1:17" x14ac:dyDescent="0.3">
      <c r="A459" s="207"/>
      <c r="B459" s="266"/>
      <c r="C459" s="266"/>
      <c r="D459" s="266"/>
      <c r="E459" s="54" t="s">
        <v>2</v>
      </c>
      <c r="F459" s="221"/>
      <c r="G459" s="222"/>
      <c r="H459" s="221"/>
      <c r="I459" s="222"/>
      <c r="J459" s="221"/>
      <c r="K459" s="222"/>
      <c r="L459" s="221"/>
      <c r="M459" s="222"/>
      <c r="N459" s="197"/>
      <c r="O459" s="198"/>
      <c r="P459" s="197"/>
      <c r="Q459" s="198"/>
    </row>
    <row r="460" spans="1:17" x14ac:dyDescent="0.3">
      <c r="A460" s="206">
        <v>178</v>
      </c>
      <c r="B460" s="266"/>
      <c r="C460" s="266"/>
      <c r="D460" s="266"/>
      <c r="E460" s="54" t="s">
        <v>3</v>
      </c>
      <c r="F460" s="221"/>
      <c r="G460" s="222"/>
      <c r="H460" s="221"/>
      <c r="I460" s="222"/>
      <c r="J460" s="221"/>
      <c r="K460" s="222"/>
      <c r="L460" s="221"/>
      <c r="M460" s="222"/>
      <c r="N460" s="197"/>
      <c r="O460" s="198"/>
      <c r="P460" s="197"/>
      <c r="Q460" s="198"/>
    </row>
    <row r="461" spans="1:17" x14ac:dyDescent="0.3">
      <c r="A461" s="207"/>
      <c r="B461" s="266"/>
      <c r="C461" s="266"/>
      <c r="D461" s="266"/>
      <c r="E461" s="54" t="s">
        <v>2</v>
      </c>
      <c r="F461" s="221"/>
      <c r="G461" s="222"/>
      <c r="H461" s="221"/>
      <c r="I461" s="222"/>
      <c r="J461" s="221"/>
      <c r="K461" s="222"/>
      <c r="L461" s="221"/>
      <c r="M461" s="222"/>
      <c r="N461" s="197"/>
      <c r="O461" s="198"/>
      <c r="P461" s="197"/>
      <c r="Q461" s="198"/>
    </row>
    <row r="462" spans="1:17" x14ac:dyDescent="0.3">
      <c r="A462" s="206">
        <v>179</v>
      </c>
      <c r="B462" s="224"/>
      <c r="C462" s="223"/>
      <c r="D462" s="225"/>
      <c r="E462" s="54" t="s">
        <v>3</v>
      </c>
      <c r="F462" s="221"/>
      <c r="G462" s="222"/>
      <c r="H462" s="221"/>
      <c r="I462" s="222"/>
      <c r="J462" s="221"/>
      <c r="K462" s="222"/>
      <c r="L462" s="221"/>
      <c r="M462" s="222"/>
      <c r="N462" s="197"/>
      <c r="O462" s="198"/>
      <c r="P462" s="197"/>
      <c r="Q462" s="198"/>
    </row>
    <row r="463" spans="1:17" x14ac:dyDescent="0.3">
      <c r="A463" s="207"/>
      <c r="B463" s="226"/>
      <c r="C463" s="227"/>
      <c r="D463" s="228"/>
      <c r="E463" s="54" t="s">
        <v>2</v>
      </c>
      <c r="F463" s="221"/>
      <c r="G463" s="222"/>
      <c r="H463" s="221"/>
      <c r="I463" s="222"/>
      <c r="J463" s="221"/>
      <c r="K463" s="222"/>
      <c r="L463" s="221"/>
      <c r="M463" s="222"/>
      <c r="N463" s="197"/>
      <c r="O463" s="198"/>
      <c r="P463" s="197"/>
      <c r="Q463" s="198"/>
    </row>
    <row r="464" spans="1:17" x14ac:dyDescent="0.3">
      <c r="A464" s="206">
        <v>180</v>
      </c>
      <c r="B464" s="224"/>
      <c r="C464" s="223"/>
      <c r="D464" s="225"/>
      <c r="E464" s="54" t="s">
        <v>3</v>
      </c>
      <c r="F464" s="221"/>
      <c r="G464" s="222"/>
      <c r="H464" s="221"/>
      <c r="I464" s="222"/>
      <c r="J464" s="221"/>
      <c r="K464" s="222"/>
      <c r="L464" s="221"/>
      <c r="M464" s="222"/>
      <c r="N464" s="197"/>
      <c r="O464" s="198"/>
      <c r="P464" s="197"/>
      <c r="Q464" s="198"/>
    </row>
    <row r="465" spans="1:17" x14ac:dyDescent="0.3">
      <c r="A465" s="207"/>
      <c r="B465" s="226"/>
      <c r="C465" s="227"/>
      <c r="D465" s="228"/>
      <c r="E465" s="54" t="s">
        <v>2</v>
      </c>
      <c r="F465" s="221"/>
      <c r="G465" s="222"/>
      <c r="H465" s="221"/>
      <c r="I465" s="222"/>
      <c r="J465" s="221"/>
      <c r="K465" s="222"/>
      <c r="L465" s="221"/>
      <c r="M465" s="222"/>
      <c r="N465" s="197"/>
      <c r="O465" s="198"/>
      <c r="P465" s="197"/>
      <c r="Q465" s="198"/>
    </row>
    <row r="466" spans="1:17" x14ac:dyDescent="0.3">
      <c r="A466" s="206">
        <v>181</v>
      </c>
      <c r="B466" s="224"/>
      <c r="C466" s="223"/>
      <c r="D466" s="225"/>
      <c r="E466" s="54" t="s">
        <v>3</v>
      </c>
      <c r="F466" s="221"/>
      <c r="G466" s="222"/>
      <c r="H466" s="221"/>
      <c r="I466" s="222"/>
      <c r="J466" s="221"/>
      <c r="K466" s="222"/>
      <c r="L466" s="221"/>
      <c r="M466" s="222"/>
      <c r="N466" s="197"/>
      <c r="O466" s="198"/>
      <c r="P466" s="197"/>
      <c r="Q466" s="198"/>
    </row>
    <row r="467" spans="1:17" x14ac:dyDescent="0.3">
      <c r="A467" s="207"/>
      <c r="B467" s="226"/>
      <c r="C467" s="227"/>
      <c r="D467" s="228"/>
      <c r="E467" s="54" t="s">
        <v>2</v>
      </c>
      <c r="F467" s="221"/>
      <c r="G467" s="222"/>
      <c r="H467" s="221"/>
      <c r="I467" s="222"/>
      <c r="J467" s="221"/>
      <c r="K467" s="222"/>
      <c r="L467" s="221"/>
      <c r="M467" s="222"/>
      <c r="N467" s="197"/>
      <c r="O467" s="198"/>
      <c r="P467" s="197"/>
      <c r="Q467" s="198"/>
    </row>
    <row r="468" spans="1:17" x14ac:dyDescent="0.3">
      <c r="A468" s="206">
        <v>182</v>
      </c>
      <c r="B468" s="224"/>
      <c r="C468" s="223"/>
      <c r="D468" s="225"/>
      <c r="E468" s="54" t="s">
        <v>3</v>
      </c>
      <c r="F468" s="221"/>
      <c r="G468" s="222"/>
      <c r="H468" s="221"/>
      <c r="I468" s="222"/>
      <c r="J468" s="221"/>
      <c r="K468" s="222"/>
      <c r="L468" s="221"/>
      <c r="M468" s="222"/>
      <c r="N468" s="197"/>
      <c r="O468" s="198"/>
      <c r="P468" s="197"/>
      <c r="Q468" s="198"/>
    </row>
    <row r="469" spans="1:17" x14ac:dyDescent="0.3">
      <c r="A469" s="207"/>
      <c r="B469" s="226"/>
      <c r="C469" s="227"/>
      <c r="D469" s="228"/>
      <c r="E469" s="54" t="s">
        <v>2</v>
      </c>
      <c r="F469" s="221"/>
      <c r="G469" s="222"/>
      <c r="H469" s="221"/>
      <c r="I469" s="222"/>
      <c r="J469" s="221"/>
      <c r="K469" s="222"/>
      <c r="L469" s="221"/>
      <c r="M469" s="222"/>
      <c r="N469" s="197"/>
      <c r="O469" s="198"/>
      <c r="P469" s="197"/>
      <c r="Q469" s="198"/>
    </row>
    <row r="470" spans="1:17" x14ac:dyDescent="0.3">
      <c r="A470" s="206">
        <v>183</v>
      </c>
      <c r="B470" s="224"/>
      <c r="C470" s="223"/>
      <c r="D470" s="225"/>
      <c r="E470" s="54" t="s">
        <v>3</v>
      </c>
      <c r="F470" s="221"/>
      <c r="G470" s="222"/>
      <c r="H470" s="221"/>
      <c r="I470" s="222"/>
      <c r="J470" s="221"/>
      <c r="K470" s="222"/>
      <c r="L470" s="221"/>
      <c r="M470" s="222"/>
      <c r="N470" s="197"/>
      <c r="O470" s="198"/>
      <c r="P470" s="197"/>
      <c r="Q470" s="198"/>
    </row>
    <row r="471" spans="1:17" x14ac:dyDescent="0.3">
      <c r="A471" s="207"/>
      <c r="B471" s="226"/>
      <c r="C471" s="227"/>
      <c r="D471" s="228"/>
      <c r="E471" s="54" t="s">
        <v>2</v>
      </c>
      <c r="F471" s="221"/>
      <c r="G471" s="222"/>
      <c r="H471" s="221"/>
      <c r="I471" s="222"/>
      <c r="J471" s="221"/>
      <c r="K471" s="222"/>
      <c r="L471" s="221"/>
      <c r="M471" s="222"/>
      <c r="N471" s="197"/>
      <c r="O471" s="198"/>
      <c r="P471" s="197"/>
      <c r="Q471" s="198"/>
    </row>
    <row r="472" spans="1:17" x14ac:dyDescent="0.3">
      <c r="A472" s="206">
        <v>184</v>
      </c>
      <c r="B472" s="224"/>
      <c r="C472" s="223"/>
      <c r="D472" s="225"/>
      <c r="E472" s="54" t="s">
        <v>3</v>
      </c>
      <c r="F472" s="221"/>
      <c r="G472" s="222"/>
      <c r="H472" s="221"/>
      <c r="I472" s="222"/>
      <c r="J472" s="221"/>
      <c r="K472" s="222"/>
      <c r="L472" s="221"/>
      <c r="M472" s="222"/>
      <c r="N472" s="197"/>
      <c r="O472" s="198"/>
      <c r="P472" s="197"/>
      <c r="Q472" s="198"/>
    </row>
    <row r="473" spans="1:17" x14ac:dyDescent="0.3">
      <c r="A473" s="207"/>
      <c r="B473" s="226"/>
      <c r="C473" s="227"/>
      <c r="D473" s="228"/>
      <c r="E473" s="54" t="s">
        <v>2</v>
      </c>
      <c r="F473" s="221"/>
      <c r="G473" s="222"/>
      <c r="H473" s="221"/>
      <c r="I473" s="222"/>
      <c r="J473" s="221"/>
      <c r="K473" s="222"/>
      <c r="L473" s="221"/>
      <c r="M473" s="222"/>
      <c r="N473" s="197"/>
      <c r="O473" s="198"/>
      <c r="P473" s="197"/>
      <c r="Q473" s="198"/>
    </row>
    <row r="474" spans="1:17" x14ac:dyDescent="0.3">
      <c r="A474" s="206">
        <v>185</v>
      </c>
      <c r="B474" s="224"/>
      <c r="C474" s="223"/>
      <c r="D474" s="225"/>
      <c r="E474" s="54" t="s">
        <v>3</v>
      </c>
      <c r="F474" s="221"/>
      <c r="G474" s="222"/>
      <c r="H474" s="221"/>
      <c r="I474" s="222"/>
      <c r="J474" s="221"/>
      <c r="K474" s="222"/>
      <c r="L474" s="221"/>
      <c r="M474" s="222"/>
      <c r="N474" s="197"/>
      <c r="O474" s="198"/>
      <c r="P474" s="197"/>
      <c r="Q474" s="198"/>
    </row>
    <row r="475" spans="1:17" x14ac:dyDescent="0.3">
      <c r="A475" s="207"/>
      <c r="B475" s="226"/>
      <c r="C475" s="227"/>
      <c r="D475" s="228"/>
      <c r="E475" s="54" t="s">
        <v>2</v>
      </c>
      <c r="F475" s="221"/>
      <c r="G475" s="222"/>
      <c r="H475" s="221"/>
      <c r="I475" s="222"/>
      <c r="J475" s="221"/>
      <c r="K475" s="222"/>
      <c r="L475" s="221"/>
      <c r="M475" s="222"/>
      <c r="N475" s="197"/>
      <c r="O475" s="198"/>
      <c r="P475" s="197"/>
      <c r="Q475" s="198"/>
    </row>
    <row r="476" spans="1:17" x14ac:dyDescent="0.3">
      <c r="A476" s="206">
        <v>186</v>
      </c>
      <c r="B476" s="224"/>
      <c r="C476" s="223"/>
      <c r="D476" s="225"/>
      <c r="E476" s="54" t="s">
        <v>3</v>
      </c>
      <c r="F476" s="221"/>
      <c r="G476" s="222"/>
      <c r="H476" s="221"/>
      <c r="I476" s="222"/>
      <c r="J476" s="221"/>
      <c r="K476" s="222"/>
      <c r="L476" s="221"/>
      <c r="M476" s="222"/>
      <c r="N476" s="197"/>
      <c r="O476" s="198"/>
      <c r="P476" s="197"/>
      <c r="Q476" s="198"/>
    </row>
    <row r="477" spans="1:17" x14ac:dyDescent="0.3">
      <c r="A477" s="207"/>
      <c r="B477" s="226"/>
      <c r="C477" s="227"/>
      <c r="D477" s="228"/>
      <c r="E477" s="54" t="s">
        <v>2</v>
      </c>
      <c r="F477" s="221"/>
      <c r="G477" s="222"/>
      <c r="H477" s="221"/>
      <c r="I477" s="222"/>
      <c r="J477" s="221"/>
      <c r="K477" s="222"/>
      <c r="L477" s="221"/>
      <c r="M477" s="222"/>
      <c r="N477" s="197"/>
      <c r="O477" s="198"/>
      <c r="P477" s="197"/>
      <c r="Q477" s="198"/>
    </row>
    <row r="478" spans="1:17" x14ac:dyDescent="0.3">
      <c r="A478" s="206">
        <v>187</v>
      </c>
      <c r="B478" s="224"/>
      <c r="C478" s="223"/>
      <c r="D478" s="225"/>
      <c r="E478" s="54" t="s">
        <v>3</v>
      </c>
      <c r="F478" s="221"/>
      <c r="G478" s="222"/>
      <c r="H478" s="221"/>
      <c r="I478" s="222"/>
      <c r="J478" s="221"/>
      <c r="K478" s="222"/>
      <c r="L478" s="221"/>
      <c r="M478" s="222"/>
      <c r="N478" s="197"/>
      <c r="O478" s="198"/>
      <c r="P478" s="197"/>
      <c r="Q478" s="198"/>
    </row>
    <row r="479" spans="1:17" x14ac:dyDescent="0.3">
      <c r="A479" s="207"/>
      <c r="B479" s="226"/>
      <c r="C479" s="227"/>
      <c r="D479" s="228"/>
      <c r="E479" s="54" t="s">
        <v>2</v>
      </c>
      <c r="F479" s="221"/>
      <c r="G479" s="222"/>
      <c r="H479" s="221"/>
      <c r="I479" s="222"/>
      <c r="J479" s="221"/>
      <c r="K479" s="222"/>
      <c r="L479" s="221"/>
      <c r="M479" s="222"/>
      <c r="N479" s="197"/>
      <c r="O479" s="198"/>
      <c r="P479" s="197"/>
      <c r="Q479" s="198"/>
    </row>
    <row r="480" spans="1:17" x14ac:dyDescent="0.3">
      <c r="A480" s="12" t="s">
        <v>230</v>
      </c>
      <c r="B480" s="27"/>
      <c r="C480" s="27"/>
      <c r="D480" s="27"/>
      <c r="E480" s="53"/>
      <c r="F480" s="239"/>
      <c r="G480" s="239"/>
      <c r="H480" s="239"/>
      <c r="I480" s="239"/>
      <c r="J480" s="239"/>
      <c r="K480" s="239"/>
      <c r="L480" s="239"/>
      <c r="M480" s="239"/>
      <c r="N480" s="199"/>
      <c r="O480" s="199"/>
      <c r="P480" s="199"/>
      <c r="Q480" s="199"/>
    </row>
    <row r="481" spans="1:17" ht="14.4" customHeight="1" x14ac:dyDescent="0.3">
      <c r="B481" s="27"/>
      <c r="C481" s="27"/>
      <c r="D481" s="240" t="s">
        <v>0</v>
      </c>
      <c r="E481" s="240"/>
      <c r="F481" s="240"/>
      <c r="G481" s="240"/>
      <c r="H481" s="240"/>
      <c r="I481" s="240"/>
      <c r="J481" s="240"/>
      <c r="K481" s="240"/>
      <c r="L481" s="240"/>
      <c r="M481" s="240"/>
      <c r="N481" s="204" t="s">
        <v>216</v>
      </c>
      <c r="O481" s="204"/>
      <c r="P481" s="201">
        <f>'Contre-Plaqué (3)'!P401:Q401</f>
        <v>43216</v>
      </c>
      <c r="Q481" s="202"/>
    </row>
    <row r="482" spans="1:17" ht="14.4" customHeight="1" x14ac:dyDescent="0.3">
      <c r="B482" s="27"/>
      <c r="C482" s="27"/>
      <c r="D482" s="240"/>
      <c r="E482" s="240"/>
      <c r="F482" s="240"/>
      <c r="G482" s="240"/>
      <c r="H482" s="240"/>
      <c r="I482" s="240"/>
      <c r="J482" s="240"/>
      <c r="K482" s="240"/>
      <c r="L482" s="240"/>
      <c r="M482" s="240"/>
      <c r="O482" s="55" t="s">
        <v>217</v>
      </c>
      <c r="P482" t="s">
        <v>218</v>
      </c>
    </row>
    <row r="483" spans="1:17" ht="15" thickBot="1" x14ac:dyDescent="0.35">
      <c r="B483" s="27"/>
      <c r="C483" s="27"/>
      <c r="D483" s="232" t="s">
        <v>5</v>
      </c>
      <c r="E483" s="232"/>
      <c r="F483" s="233">
        <f>'Contre-Plaqué (3)'!F403:H403</f>
        <v>43220</v>
      </c>
      <c r="G483" s="233"/>
      <c r="H483" s="233"/>
      <c r="I483" s="27"/>
      <c r="J483" s="27"/>
      <c r="K483" s="37"/>
      <c r="L483" s="235"/>
      <c r="M483" s="235"/>
      <c r="N483" s="205" t="s">
        <v>219</v>
      </c>
      <c r="O483" s="205"/>
      <c r="P483" s="203" t="str">
        <f>P443</f>
        <v>Porte pliante</v>
      </c>
      <c r="Q483" s="203"/>
    </row>
    <row r="484" spans="1:17" x14ac:dyDescent="0.3">
      <c r="A484" s="5"/>
      <c r="B484" s="38"/>
      <c r="C484" s="38"/>
      <c r="D484" s="39"/>
      <c r="E484" s="39"/>
      <c r="F484" s="44"/>
      <c r="G484" s="44"/>
      <c r="H484" s="44"/>
      <c r="I484" s="38"/>
      <c r="J484" s="38"/>
      <c r="K484" s="38"/>
      <c r="L484" s="38"/>
      <c r="M484" s="38"/>
      <c r="N484" s="2"/>
      <c r="O484" s="2"/>
      <c r="P484" s="2"/>
      <c r="Q484" s="2"/>
    </row>
    <row r="485" spans="1:17" x14ac:dyDescent="0.3">
      <c r="A485" s="50" t="s">
        <v>1</v>
      </c>
      <c r="B485" s="236" t="s">
        <v>4</v>
      </c>
      <c r="C485" s="237"/>
      <c r="D485" s="237"/>
      <c r="E485" s="238"/>
      <c r="F485" s="221">
        <v>1</v>
      </c>
      <c r="G485" s="222"/>
      <c r="H485" s="221">
        <v>2</v>
      </c>
      <c r="I485" s="222"/>
      <c r="J485" s="221">
        <v>3</v>
      </c>
      <c r="K485" s="222"/>
      <c r="L485" s="221">
        <v>4</v>
      </c>
      <c r="M485" s="222"/>
      <c r="N485" s="197">
        <v>5</v>
      </c>
      <c r="O485" s="198"/>
      <c r="P485" s="197" t="s">
        <v>511</v>
      </c>
      <c r="Q485" s="198"/>
    </row>
    <row r="486" spans="1:17" x14ac:dyDescent="0.3">
      <c r="A486" s="206">
        <v>171</v>
      </c>
      <c r="B486" s="281" t="s">
        <v>1404</v>
      </c>
      <c r="C486" s="282"/>
      <c r="D486" s="283"/>
      <c r="E486" s="54" t="s">
        <v>3</v>
      </c>
      <c r="F486" s="221"/>
      <c r="G486" s="222"/>
      <c r="H486" s="221"/>
      <c r="I486" s="222"/>
      <c r="J486" s="221"/>
      <c r="K486" s="222"/>
      <c r="L486" s="221"/>
      <c r="M486" s="222"/>
      <c r="N486" s="197"/>
      <c r="O486" s="198"/>
      <c r="P486" s="197"/>
      <c r="Q486" s="198"/>
    </row>
    <row r="487" spans="1:17" x14ac:dyDescent="0.3">
      <c r="A487" s="207"/>
      <c r="B487" s="279"/>
      <c r="C487" s="266"/>
      <c r="D487" s="280"/>
      <c r="E487" s="54" t="s">
        <v>2</v>
      </c>
      <c r="F487" s="221"/>
      <c r="G487" s="222"/>
      <c r="H487" s="221"/>
      <c r="I487" s="222"/>
      <c r="J487" s="221"/>
      <c r="K487" s="222"/>
      <c r="L487" s="221"/>
      <c r="M487" s="222"/>
      <c r="N487" s="197"/>
      <c r="O487" s="198"/>
      <c r="P487" s="197"/>
      <c r="Q487" s="198"/>
    </row>
    <row r="488" spans="1:17" x14ac:dyDescent="0.3">
      <c r="A488" s="206">
        <v>172</v>
      </c>
      <c r="B488" s="279" t="s">
        <v>1405</v>
      </c>
      <c r="C488" s="266"/>
      <c r="D488" s="280"/>
      <c r="E488" s="54" t="s">
        <v>3</v>
      </c>
      <c r="F488" s="221"/>
      <c r="G488" s="222"/>
      <c r="H488" s="221"/>
      <c r="I488" s="222"/>
      <c r="J488" s="221"/>
      <c r="K488" s="222"/>
      <c r="L488" s="221"/>
      <c r="M488" s="222"/>
      <c r="N488" s="197"/>
      <c r="O488" s="198"/>
      <c r="P488" s="197"/>
      <c r="Q488" s="198"/>
    </row>
    <row r="489" spans="1:17" x14ac:dyDescent="0.3">
      <c r="A489" s="207"/>
      <c r="B489" s="279"/>
      <c r="C489" s="266"/>
      <c r="D489" s="280"/>
      <c r="E489" s="54" t="s">
        <v>2</v>
      </c>
      <c r="F489" s="221"/>
      <c r="G489" s="222"/>
      <c r="H489" s="221"/>
      <c r="I489" s="222"/>
      <c r="J489" s="221"/>
      <c r="K489" s="222"/>
      <c r="L489" s="221"/>
      <c r="M489" s="222"/>
      <c r="N489" s="197"/>
      <c r="O489" s="198"/>
      <c r="P489" s="197"/>
      <c r="Q489" s="198"/>
    </row>
    <row r="490" spans="1:17" x14ac:dyDescent="0.3">
      <c r="A490" s="206">
        <v>173</v>
      </c>
      <c r="B490" s="279" t="s">
        <v>1406</v>
      </c>
      <c r="C490" s="266"/>
      <c r="D490" s="280"/>
      <c r="E490" s="54" t="s">
        <v>3</v>
      </c>
      <c r="F490" s="221"/>
      <c r="G490" s="222"/>
      <c r="H490" s="221"/>
      <c r="I490" s="222"/>
      <c r="J490" s="221"/>
      <c r="K490" s="222"/>
      <c r="L490" s="221"/>
      <c r="M490" s="222"/>
      <c r="N490" s="197"/>
      <c r="O490" s="198"/>
      <c r="P490" s="197"/>
      <c r="Q490" s="198"/>
    </row>
    <row r="491" spans="1:17" x14ac:dyDescent="0.3">
      <c r="A491" s="207"/>
      <c r="B491" s="279"/>
      <c r="C491" s="266"/>
      <c r="D491" s="280"/>
      <c r="E491" s="54" t="s">
        <v>2</v>
      </c>
      <c r="F491" s="221"/>
      <c r="G491" s="222"/>
      <c r="H491" s="221"/>
      <c r="I491" s="222"/>
      <c r="J491" s="221"/>
      <c r="K491" s="222"/>
      <c r="L491" s="221"/>
      <c r="M491" s="222"/>
      <c r="N491" s="197"/>
      <c r="O491" s="198"/>
      <c r="P491" s="197"/>
      <c r="Q491" s="198"/>
    </row>
    <row r="492" spans="1:17" x14ac:dyDescent="0.3">
      <c r="A492" s="206">
        <v>174</v>
      </c>
      <c r="B492" s="279" t="s">
        <v>1407</v>
      </c>
      <c r="C492" s="266"/>
      <c r="D492" s="280"/>
      <c r="E492" s="54" t="s">
        <v>3</v>
      </c>
      <c r="F492" s="221"/>
      <c r="G492" s="222"/>
      <c r="H492" s="221"/>
      <c r="I492" s="222"/>
      <c r="J492" s="221"/>
      <c r="K492" s="222"/>
      <c r="L492" s="221"/>
      <c r="M492" s="222"/>
      <c r="N492" s="197"/>
      <c r="O492" s="198"/>
      <c r="P492" s="197"/>
      <c r="Q492" s="198"/>
    </row>
    <row r="493" spans="1:17" x14ac:dyDescent="0.3">
      <c r="A493" s="207"/>
      <c r="B493" s="279"/>
      <c r="C493" s="266"/>
      <c r="D493" s="280"/>
      <c r="E493" s="54" t="s">
        <v>2</v>
      </c>
      <c r="F493" s="221"/>
      <c r="G493" s="222"/>
      <c r="H493" s="221"/>
      <c r="I493" s="222"/>
      <c r="J493" s="221"/>
      <c r="K493" s="222"/>
      <c r="L493" s="221"/>
      <c r="M493" s="222"/>
      <c r="N493" s="197"/>
      <c r="O493" s="198"/>
      <c r="P493" s="197"/>
      <c r="Q493" s="198"/>
    </row>
    <row r="494" spans="1:17" x14ac:dyDescent="0.3">
      <c r="A494" s="206">
        <v>175</v>
      </c>
      <c r="B494" s="279" t="s">
        <v>1408</v>
      </c>
      <c r="C494" s="266"/>
      <c r="D494" s="280"/>
      <c r="E494" s="54" t="s">
        <v>3</v>
      </c>
      <c r="F494" s="221"/>
      <c r="G494" s="222"/>
      <c r="H494" s="221"/>
      <c r="I494" s="222"/>
      <c r="J494" s="221"/>
      <c r="K494" s="222"/>
      <c r="L494" s="221"/>
      <c r="M494" s="222"/>
      <c r="N494" s="197"/>
      <c r="O494" s="198"/>
      <c r="P494" s="197"/>
      <c r="Q494" s="198"/>
    </row>
    <row r="495" spans="1:17" x14ac:dyDescent="0.3">
      <c r="A495" s="207"/>
      <c r="B495" s="279"/>
      <c r="C495" s="266"/>
      <c r="D495" s="280"/>
      <c r="E495" s="54" t="s">
        <v>2</v>
      </c>
      <c r="F495" s="221"/>
      <c r="G495" s="222"/>
      <c r="H495" s="221"/>
      <c r="I495" s="222"/>
      <c r="J495" s="221"/>
      <c r="K495" s="222"/>
      <c r="L495" s="221"/>
      <c r="M495" s="222"/>
      <c r="N495" s="197"/>
      <c r="O495" s="198"/>
      <c r="P495" s="197"/>
      <c r="Q495" s="198"/>
    </row>
    <row r="496" spans="1:17" x14ac:dyDescent="0.3">
      <c r="A496" s="206">
        <v>176</v>
      </c>
      <c r="B496" s="279" t="s">
        <v>1409</v>
      </c>
      <c r="C496" s="266"/>
      <c r="D496" s="280"/>
      <c r="E496" s="54" t="s">
        <v>3</v>
      </c>
      <c r="F496" s="221"/>
      <c r="G496" s="222"/>
      <c r="H496" s="221"/>
      <c r="I496" s="222"/>
      <c r="J496" s="221"/>
      <c r="K496" s="222"/>
      <c r="L496" s="221"/>
      <c r="M496" s="222"/>
      <c r="N496" s="197"/>
      <c r="O496" s="198"/>
      <c r="P496" s="197"/>
      <c r="Q496" s="198"/>
    </row>
    <row r="497" spans="1:17" x14ac:dyDescent="0.3">
      <c r="A497" s="207"/>
      <c r="B497" s="279"/>
      <c r="C497" s="266"/>
      <c r="D497" s="280"/>
      <c r="E497" s="54" t="s">
        <v>2</v>
      </c>
      <c r="F497" s="221"/>
      <c r="G497" s="222"/>
      <c r="H497" s="221"/>
      <c r="I497" s="222"/>
      <c r="J497" s="221"/>
      <c r="K497" s="222"/>
      <c r="L497" s="221"/>
      <c r="M497" s="222"/>
      <c r="N497" s="197"/>
      <c r="O497" s="198"/>
      <c r="P497" s="197"/>
      <c r="Q497" s="198"/>
    </row>
    <row r="498" spans="1:17" x14ac:dyDescent="0.3">
      <c r="A498" s="206">
        <v>177</v>
      </c>
      <c r="B498" s="279" t="s">
        <v>1410</v>
      </c>
      <c r="C498" s="266"/>
      <c r="D498" s="280"/>
      <c r="E498" s="54" t="s">
        <v>3</v>
      </c>
      <c r="F498" s="221"/>
      <c r="G498" s="222"/>
      <c r="H498" s="221"/>
      <c r="I498" s="222"/>
      <c r="J498" s="221"/>
      <c r="K498" s="222"/>
      <c r="L498" s="221"/>
      <c r="M498" s="222"/>
      <c r="N498" s="197"/>
      <c r="O498" s="198"/>
      <c r="P498" s="197"/>
      <c r="Q498" s="198"/>
    </row>
    <row r="499" spans="1:17" x14ac:dyDescent="0.3">
      <c r="A499" s="207"/>
      <c r="B499" s="279"/>
      <c r="C499" s="266"/>
      <c r="D499" s="280"/>
      <c r="E499" s="54" t="s">
        <v>2</v>
      </c>
      <c r="F499" s="221"/>
      <c r="G499" s="222"/>
      <c r="H499" s="221"/>
      <c r="I499" s="222"/>
      <c r="J499" s="221"/>
      <c r="K499" s="222"/>
      <c r="L499" s="221"/>
      <c r="M499" s="222"/>
      <c r="N499" s="197"/>
      <c r="O499" s="198"/>
      <c r="P499" s="197"/>
      <c r="Q499" s="198"/>
    </row>
    <row r="500" spans="1:17" x14ac:dyDescent="0.3">
      <c r="A500" s="206">
        <v>178</v>
      </c>
      <c r="B500" s="265"/>
      <c r="C500" s="265"/>
      <c r="D500" s="265"/>
      <c r="E500" s="54" t="s">
        <v>3</v>
      </c>
      <c r="F500" s="221"/>
      <c r="G500" s="222"/>
      <c r="H500" s="221"/>
      <c r="I500" s="222"/>
      <c r="J500" s="221"/>
      <c r="K500" s="222"/>
      <c r="L500" s="221"/>
      <c r="M500" s="222"/>
      <c r="N500" s="197"/>
      <c r="O500" s="198"/>
      <c r="P500" s="197"/>
      <c r="Q500" s="198"/>
    </row>
    <row r="501" spans="1:17" x14ac:dyDescent="0.3">
      <c r="A501" s="207"/>
      <c r="B501" s="265"/>
      <c r="C501" s="265"/>
      <c r="D501" s="265"/>
      <c r="E501" s="54" t="s">
        <v>2</v>
      </c>
      <c r="F501" s="221"/>
      <c r="G501" s="222"/>
      <c r="H501" s="221"/>
      <c r="I501" s="222"/>
      <c r="J501" s="221"/>
      <c r="K501" s="222"/>
      <c r="L501" s="221"/>
      <c r="M501" s="222"/>
      <c r="N501" s="197"/>
      <c r="O501" s="198"/>
      <c r="P501" s="197"/>
      <c r="Q501" s="198"/>
    </row>
    <row r="502" spans="1:17" x14ac:dyDescent="0.3">
      <c r="A502" s="206">
        <v>179</v>
      </c>
      <c r="B502" s="224"/>
      <c r="C502" s="223"/>
      <c r="D502" s="225"/>
      <c r="E502" s="54" t="s">
        <v>3</v>
      </c>
      <c r="F502" s="221"/>
      <c r="G502" s="222"/>
      <c r="H502" s="221"/>
      <c r="I502" s="222"/>
      <c r="J502" s="221"/>
      <c r="K502" s="222"/>
      <c r="L502" s="221"/>
      <c r="M502" s="222"/>
      <c r="N502" s="197"/>
      <c r="O502" s="198"/>
      <c r="P502" s="197"/>
      <c r="Q502" s="198"/>
    </row>
    <row r="503" spans="1:17" x14ac:dyDescent="0.3">
      <c r="A503" s="207"/>
      <c r="B503" s="226"/>
      <c r="C503" s="227"/>
      <c r="D503" s="228"/>
      <c r="E503" s="54" t="s">
        <v>2</v>
      </c>
      <c r="F503" s="221"/>
      <c r="G503" s="222"/>
      <c r="H503" s="221"/>
      <c r="I503" s="222"/>
      <c r="J503" s="221"/>
      <c r="K503" s="222"/>
      <c r="L503" s="221"/>
      <c r="M503" s="222"/>
      <c r="N503" s="197"/>
      <c r="O503" s="198"/>
      <c r="P503" s="197"/>
      <c r="Q503" s="198"/>
    </row>
    <row r="504" spans="1:17" x14ac:dyDescent="0.3">
      <c r="A504" s="206">
        <v>180</v>
      </c>
      <c r="B504" s="224"/>
      <c r="C504" s="223"/>
      <c r="D504" s="225"/>
      <c r="E504" s="54" t="s">
        <v>3</v>
      </c>
      <c r="F504" s="221"/>
      <c r="G504" s="222"/>
      <c r="H504" s="221"/>
      <c r="I504" s="222"/>
      <c r="J504" s="221"/>
      <c r="K504" s="222"/>
      <c r="L504" s="221"/>
      <c r="M504" s="222"/>
      <c r="N504" s="197"/>
      <c r="O504" s="198"/>
      <c r="P504" s="197"/>
      <c r="Q504" s="198"/>
    </row>
    <row r="505" spans="1:17" x14ac:dyDescent="0.3">
      <c r="A505" s="207"/>
      <c r="B505" s="226"/>
      <c r="C505" s="227"/>
      <c r="D505" s="228"/>
      <c r="E505" s="54" t="s">
        <v>2</v>
      </c>
      <c r="F505" s="221"/>
      <c r="G505" s="222"/>
      <c r="H505" s="221"/>
      <c r="I505" s="222"/>
      <c r="J505" s="221"/>
      <c r="K505" s="222"/>
      <c r="L505" s="221"/>
      <c r="M505" s="222"/>
      <c r="N505" s="197"/>
      <c r="O505" s="198"/>
      <c r="P505" s="197"/>
      <c r="Q505" s="198"/>
    </row>
    <row r="506" spans="1:17" x14ac:dyDescent="0.3">
      <c r="A506" s="206">
        <v>181</v>
      </c>
      <c r="B506" s="224"/>
      <c r="C506" s="223"/>
      <c r="D506" s="225"/>
      <c r="E506" s="54" t="s">
        <v>3</v>
      </c>
      <c r="F506" s="221"/>
      <c r="G506" s="222"/>
      <c r="H506" s="221"/>
      <c r="I506" s="222"/>
      <c r="J506" s="221"/>
      <c r="K506" s="222"/>
      <c r="L506" s="221"/>
      <c r="M506" s="222"/>
      <c r="N506" s="197"/>
      <c r="O506" s="198"/>
      <c r="P506" s="197"/>
      <c r="Q506" s="198"/>
    </row>
    <row r="507" spans="1:17" x14ac:dyDescent="0.3">
      <c r="A507" s="207"/>
      <c r="B507" s="226"/>
      <c r="C507" s="227"/>
      <c r="D507" s="228"/>
      <c r="E507" s="54" t="s">
        <v>2</v>
      </c>
      <c r="F507" s="221"/>
      <c r="G507" s="222"/>
      <c r="H507" s="221"/>
      <c r="I507" s="222"/>
      <c r="J507" s="221"/>
      <c r="K507" s="222"/>
      <c r="L507" s="221"/>
      <c r="M507" s="222"/>
      <c r="N507" s="197"/>
      <c r="O507" s="198"/>
      <c r="P507" s="197"/>
      <c r="Q507" s="198"/>
    </row>
    <row r="508" spans="1:17" x14ac:dyDescent="0.3">
      <c r="A508" s="206">
        <v>182</v>
      </c>
      <c r="B508" s="224"/>
      <c r="C508" s="223"/>
      <c r="D508" s="225"/>
      <c r="E508" s="54" t="s">
        <v>3</v>
      </c>
      <c r="F508" s="221"/>
      <c r="G508" s="222"/>
      <c r="H508" s="221"/>
      <c r="I508" s="222"/>
      <c r="J508" s="221"/>
      <c r="K508" s="222"/>
      <c r="L508" s="221"/>
      <c r="M508" s="222"/>
      <c r="N508" s="197"/>
      <c r="O508" s="198"/>
      <c r="P508" s="197"/>
      <c r="Q508" s="198"/>
    </row>
    <row r="509" spans="1:17" x14ac:dyDescent="0.3">
      <c r="A509" s="207"/>
      <c r="B509" s="226"/>
      <c r="C509" s="227"/>
      <c r="D509" s="228"/>
      <c r="E509" s="54" t="s">
        <v>2</v>
      </c>
      <c r="F509" s="221"/>
      <c r="G509" s="222"/>
      <c r="H509" s="221"/>
      <c r="I509" s="222"/>
      <c r="J509" s="221"/>
      <c r="K509" s="222"/>
      <c r="L509" s="221"/>
      <c r="M509" s="222"/>
      <c r="N509" s="197"/>
      <c r="O509" s="198"/>
      <c r="P509" s="197"/>
      <c r="Q509" s="198"/>
    </row>
    <row r="510" spans="1:17" x14ac:dyDescent="0.3">
      <c r="A510" s="206">
        <v>183</v>
      </c>
      <c r="B510" s="224"/>
      <c r="C510" s="223"/>
      <c r="D510" s="225"/>
      <c r="E510" s="54" t="s">
        <v>3</v>
      </c>
      <c r="F510" s="221"/>
      <c r="G510" s="222"/>
      <c r="H510" s="221"/>
      <c r="I510" s="222"/>
      <c r="J510" s="221"/>
      <c r="K510" s="222"/>
      <c r="L510" s="221"/>
      <c r="M510" s="222"/>
      <c r="N510" s="197"/>
      <c r="O510" s="198"/>
      <c r="P510" s="197"/>
      <c r="Q510" s="198"/>
    </row>
    <row r="511" spans="1:17" x14ac:dyDescent="0.3">
      <c r="A511" s="207"/>
      <c r="B511" s="226"/>
      <c r="C511" s="227"/>
      <c r="D511" s="228"/>
      <c r="E511" s="54" t="s">
        <v>2</v>
      </c>
      <c r="F511" s="221"/>
      <c r="G511" s="222"/>
      <c r="H511" s="221"/>
      <c r="I511" s="222"/>
      <c r="J511" s="221"/>
      <c r="K511" s="222"/>
      <c r="L511" s="221"/>
      <c r="M511" s="222"/>
      <c r="N511" s="197"/>
      <c r="O511" s="198"/>
      <c r="P511" s="197"/>
      <c r="Q511" s="198"/>
    </row>
    <row r="512" spans="1:17" x14ac:dyDescent="0.3">
      <c r="A512" s="206">
        <v>184</v>
      </c>
      <c r="B512" s="224"/>
      <c r="C512" s="223"/>
      <c r="D512" s="225"/>
      <c r="E512" s="54" t="s">
        <v>3</v>
      </c>
      <c r="F512" s="221"/>
      <c r="G512" s="222"/>
      <c r="H512" s="221"/>
      <c r="I512" s="222"/>
      <c r="J512" s="221"/>
      <c r="K512" s="222"/>
      <c r="L512" s="221"/>
      <c r="M512" s="222"/>
      <c r="N512" s="197"/>
      <c r="O512" s="198"/>
      <c r="P512" s="197"/>
      <c r="Q512" s="198"/>
    </row>
    <row r="513" spans="1:17" x14ac:dyDescent="0.3">
      <c r="A513" s="207"/>
      <c r="B513" s="226"/>
      <c r="C513" s="227"/>
      <c r="D513" s="228"/>
      <c r="E513" s="54" t="s">
        <v>2</v>
      </c>
      <c r="F513" s="221"/>
      <c r="G513" s="222"/>
      <c r="H513" s="221"/>
      <c r="I513" s="222"/>
      <c r="J513" s="221"/>
      <c r="K513" s="222"/>
      <c r="L513" s="221"/>
      <c r="M513" s="222"/>
      <c r="N513" s="197"/>
      <c r="O513" s="198"/>
      <c r="P513" s="197"/>
      <c r="Q513" s="198"/>
    </row>
    <row r="514" spans="1:17" x14ac:dyDescent="0.3">
      <c r="A514" s="206">
        <v>185</v>
      </c>
      <c r="B514" s="224"/>
      <c r="C514" s="223"/>
      <c r="D514" s="225"/>
      <c r="E514" s="54" t="s">
        <v>3</v>
      </c>
      <c r="F514" s="221"/>
      <c r="G514" s="222"/>
      <c r="H514" s="221"/>
      <c r="I514" s="222"/>
      <c r="J514" s="221"/>
      <c r="K514" s="222"/>
      <c r="L514" s="221"/>
      <c r="M514" s="222"/>
      <c r="N514" s="197"/>
      <c r="O514" s="198"/>
      <c r="P514" s="197"/>
      <c r="Q514" s="198"/>
    </row>
    <row r="515" spans="1:17" x14ac:dyDescent="0.3">
      <c r="A515" s="207"/>
      <c r="B515" s="226"/>
      <c r="C515" s="227"/>
      <c r="D515" s="228"/>
      <c r="E515" s="54" t="s">
        <v>2</v>
      </c>
      <c r="F515" s="221"/>
      <c r="G515" s="222"/>
      <c r="H515" s="221"/>
      <c r="I515" s="222"/>
      <c r="J515" s="221"/>
      <c r="K515" s="222"/>
      <c r="L515" s="221"/>
      <c r="M515" s="222"/>
      <c r="N515" s="197"/>
      <c r="O515" s="198"/>
      <c r="P515" s="197"/>
      <c r="Q515" s="198"/>
    </row>
    <row r="516" spans="1:17" x14ac:dyDescent="0.3">
      <c r="A516" s="206">
        <v>186</v>
      </c>
      <c r="B516" s="224"/>
      <c r="C516" s="223"/>
      <c r="D516" s="225"/>
      <c r="E516" s="54" t="s">
        <v>3</v>
      </c>
      <c r="F516" s="221"/>
      <c r="G516" s="222"/>
      <c r="H516" s="221"/>
      <c r="I516" s="222"/>
      <c r="J516" s="221"/>
      <c r="K516" s="222"/>
      <c r="L516" s="221"/>
      <c r="M516" s="222"/>
      <c r="N516" s="197"/>
      <c r="O516" s="198"/>
      <c r="P516" s="197"/>
      <c r="Q516" s="198"/>
    </row>
    <row r="517" spans="1:17" x14ac:dyDescent="0.3">
      <c r="A517" s="207"/>
      <c r="B517" s="226"/>
      <c r="C517" s="227"/>
      <c r="D517" s="228"/>
      <c r="E517" s="54" t="s">
        <v>2</v>
      </c>
      <c r="F517" s="221"/>
      <c r="G517" s="222"/>
      <c r="H517" s="221"/>
      <c r="I517" s="222"/>
      <c r="J517" s="221"/>
      <c r="K517" s="222"/>
      <c r="L517" s="221"/>
      <c r="M517" s="222"/>
      <c r="N517" s="197"/>
      <c r="O517" s="198"/>
      <c r="P517" s="197"/>
      <c r="Q517" s="198"/>
    </row>
    <row r="518" spans="1:17" x14ac:dyDescent="0.3">
      <c r="A518" s="206">
        <v>187</v>
      </c>
      <c r="B518" s="224"/>
      <c r="C518" s="223"/>
      <c r="D518" s="225"/>
      <c r="E518" s="54" t="s">
        <v>3</v>
      </c>
      <c r="F518" s="221"/>
      <c r="G518" s="222"/>
      <c r="H518" s="221"/>
      <c r="I518" s="222"/>
      <c r="J518" s="221"/>
      <c r="K518" s="222"/>
      <c r="L518" s="221"/>
      <c r="M518" s="222"/>
      <c r="N518" s="197"/>
      <c r="O518" s="198"/>
      <c r="P518" s="197"/>
      <c r="Q518" s="198"/>
    </row>
    <row r="519" spans="1:17" x14ac:dyDescent="0.3">
      <c r="A519" s="207"/>
      <c r="B519" s="226"/>
      <c r="C519" s="227"/>
      <c r="D519" s="228"/>
      <c r="E519" s="54" t="s">
        <v>2</v>
      </c>
      <c r="F519" s="221"/>
      <c r="G519" s="222"/>
      <c r="H519" s="221"/>
      <c r="I519" s="222"/>
      <c r="J519" s="221"/>
      <c r="K519" s="222"/>
      <c r="L519" s="221"/>
      <c r="M519" s="222"/>
      <c r="N519" s="197"/>
      <c r="O519" s="198"/>
      <c r="P519" s="197"/>
      <c r="Q519" s="198"/>
    </row>
    <row r="520" spans="1:17" x14ac:dyDescent="0.3">
      <c r="A520" s="12" t="s">
        <v>231</v>
      </c>
      <c r="B520" s="27"/>
      <c r="C520" s="27"/>
      <c r="D520" s="27"/>
      <c r="E520" s="53"/>
      <c r="F520" s="239"/>
      <c r="G520" s="239"/>
      <c r="H520" s="239"/>
      <c r="I520" s="239"/>
      <c r="J520" s="239"/>
      <c r="K520" s="239"/>
      <c r="L520" s="239"/>
      <c r="M520" s="239"/>
      <c r="N520" s="199"/>
      <c r="O520" s="199"/>
      <c r="P520" s="199"/>
      <c r="Q520" s="199"/>
    </row>
    <row r="521" spans="1:17" ht="14.4" customHeight="1" x14ac:dyDescent="0.3">
      <c r="B521" s="27"/>
      <c r="C521" s="27"/>
      <c r="D521" s="240" t="s">
        <v>0</v>
      </c>
      <c r="E521" s="240"/>
      <c r="F521" s="240"/>
      <c r="G521" s="240"/>
      <c r="H521" s="240"/>
      <c r="I521" s="240"/>
      <c r="J521" s="240"/>
      <c r="K521" s="240"/>
      <c r="L521" s="240"/>
      <c r="M521" s="240"/>
      <c r="N521" s="204" t="s">
        <v>216</v>
      </c>
      <c r="O521" s="204"/>
      <c r="P521" s="201">
        <f>'Contre-Plaqué (3)'!P441:Q441</f>
        <v>43216</v>
      </c>
      <c r="Q521" s="202"/>
    </row>
    <row r="522" spans="1:17" ht="14.4" customHeight="1" x14ac:dyDescent="0.3">
      <c r="B522" s="27"/>
      <c r="C522" s="27"/>
      <c r="D522" s="240"/>
      <c r="E522" s="240"/>
      <c r="F522" s="240"/>
      <c r="G522" s="240"/>
      <c r="H522" s="240"/>
      <c r="I522" s="240"/>
      <c r="J522" s="240"/>
      <c r="K522" s="240"/>
      <c r="L522" s="240"/>
      <c r="M522" s="240"/>
      <c r="O522" s="55" t="s">
        <v>217</v>
      </c>
      <c r="P522" t="s">
        <v>218</v>
      </c>
    </row>
    <row r="523" spans="1:17" ht="15" thickBot="1" x14ac:dyDescent="0.35">
      <c r="B523" s="27"/>
      <c r="C523" s="27"/>
      <c r="D523" s="232" t="s">
        <v>5</v>
      </c>
      <c r="E523" s="232"/>
      <c r="F523" s="233">
        <f>'Contre-Plaqué (3)'!F443:H443</f>
        <v>43220</v>
      </c>
      <c r="G523" s="233"/>
      <c r="H523" s="233"/>
      <c r="I523" s="27"/>
      <c r="J523" s="27"/>
      <c r="K523" s="37"/>
      <c r="L523" s="235"/>
      <c r="M523" s="235"/>
      <c r="N523" s="205" t="s">
        <v>219</v>
      </c>
      <c r="O523" s="205"/>
      <c r="P523" s="203" t="str">
        <f>P483</f>
        <v>Porte pliante</v>
      </c>
      <c r="Q523" s="203"/>
    </row>
    <row r="524" spans="1:17" x14ac:dyDescent="0.3">
      <c r="A524" s="5"/>
      <c r="B524" s="38"/>
      <c r="C524" s="38"/>
      <c r="D524" s="39"/>
      <c r="E524" s="39"/>
      <c r="F524" s="44"/>
      <c r="G524" s="44"/>
      <c r="H524" s="44"/>
      <c r="I524" s="38"/>
      <c r="J524" s="38"/>
      <c r="K524" s="38"/>
      <c r="L524" s="38"/>
      <c r="M524" s="38"/>
      <c r="N524" s="2"/>
      <c r="O524" s="2"/>
      <c r="P524" s="2"/>
      <c r="Q524" s="2"/>
    </row>
    <row r="525" spans="1:17" x14ac:dyDescent="0.3">
      <c r="A525" s="50" t="s">
        <v>1</v>
      </c>
      <c r="B525" s="236" t="s">
        <v>4</v>
      </c>
      <c r="C525" s="237"/>
      <c r="D525" s="237"/>
      <c r="E525" s="238"/>
      <c r="F525" s="221">
        <v>1</v>
      </c>
      <c r="G525" s="222"/>
      <c r="H525" s="221">
        <v>2</v>
      </c>
      <c r="I525" s="222"/>
      <c r="J525" s="221">
        <v>3</v>
      </c>
      <c r="K525" s="222"/>
      <c r="L525" s="221">
        <v>4</v>
      </c>
      <c r="M525" s="222"/>
      <c r="N525" s="197">
        <v>5</v>
      </c>
      <c r="O525" s="198"/>
      <c r="P525" s="197" t="s">
        <v>511</v>
      </c>
      <c r="Q525" s="198"/>
    </row>
    <row r="526" spans="1:17" x14ac:dyDescent="0.3">
      <c r="A526" s="206">
        <v>171</v>
      </c>
      <c r="B526" s="281" t="s">
        <v>1411</v>
      </c>
      <c r="C526" s="282"/>
      <c r="D526" s="283"/>
      <c r="E526" s="54" t="s">
        <v>3</v>
      </c>
      <c r="F526" s="221"/>
      <c r="G526" s="222"/>
      <c r="H526" s="221"/>
      <c r="I526" s="222"/>
      <c r="J526" s="221"/>
      <c r="K526" s="222"/>
      <c r="L526" s="221"/>
      <c r="M526" s="222"/>
      <c r="N526" s="197"/>
      <c r="O526" s="198"/>
      <c r="P526" s="197"/>
      <c r="Q526" s="198"/>
    </row>
    <row r="527" spans="1:17" x14ac:dyDescent="0.3">
      <c r="A527" s="207"/>
      <c r="B527" s="279"/>
      <c r="C527" s="266"/>
      <c r="D527" s="280"/>
      <c r="E527" s="54" t="s">
        <v>2</v>
      </c>
      <c r="F527" s="221"/>
      <c r="G527" s="222"/>
      <c r="H527" s="221"/>
      <c r="I527" s="222"/>
      <c r="J527" s="221"/>
      <c r="K527" s="222"/>
      <c r="L527" s="221"/>
      <c r="M527" s="222"/>
      <c r="N527" s="197"/>
      <c r="O527" s="198"/>
      <c r="P527" s="197"/>
      <c r="Q527" s="198"/>
    </row>
    <row r="528" spans="1:17" x14ac:dyDescent="0.3">
      <c r="A528" s="206">
        <v>172</v>
      </c>
      <c r="B528" s="279" t="s">
        <v>1412</v>
      </c>
      <c r="C528" s="266"/>
      <c r="D528" s="280"/>
      <c r="E528" s="54" t="s">
        <v>3</v>
      </c>
      <c r="F528" s="221"/>
      <c r="G528" s="222"/>
      <c r="H528" s="221"/>
      <c r="I528" s="222"/>
      <c r="J528" s="221"/>
      <c r="K528" s="222"/>
      <c r="L528" s="221"/>
      <c r="M528" s="222"/>
      <c r="N528" s="197"/>
      <c r="O528" s="198"/>
      <c r="P528" s="197"/>
      <c r="Q528" s="198"/>
    </row>
    <row r="529" spans="1:17" x14ac:dyDescent="0.3">
      <c r="A529" s="207"/>
      <c r="B529" s="279"/>
      <c r="C529" s="266"/>
      <c r="D529" s="280"/>
      <c r="E529" s="54" t="s">
        <v>2</v>
      </c>
      <c r="F529" s="221"/>
      <c r="G529" s="222"/>
      <c r="H529" s="221"/>
      <c r="I529" s="222"/>
      <c r="J529" s="221"/>
      <c r="K529" s="222"/>
      <c r="L529" s="221"/>
      <c r="M529" s="222"/>
      <c r="N529" s="197"/>
      <c r="O529" s="198"/>
      <c r="P529" s="197"/>
      <c r="Q529" s="198"/>
    </row>
    <row r="530" spans="1:17" x14ac:dyDescent="0.3">
      <c r="A530" s="206">
        <v>173</v>
      </c>
      <c r="B530" s="279" t="s">
        <v>1413</v>
      </c>
      <c r="C530" s="266"/>
      <c r="D530" s="280"/>
      <c r="E530" s="54" t="s">
        <v>3</v>
      </c>
      <c r="F530" s="221"/>
      <c r="G530" s="222"/>
      <c r="H530" s="221"/>
      <c r="I530" s="222"/>
      <c r="J530" s="221"/>
      <c r="K530" s="222"/>
      <c r="L530" s="221"/>
      <c r="M530" s="222"/>
      <c r="N530" s="197"/>
      <c r="O530" s="198"/>
      <c r="P530" s="197"/>
      <c r="Q530" s="198"/>
    </row>
    <row r="531" spans="1:17" x14ac:dyDescent="0.3">
      <c r="A531" s="207"/>
      <c r="B531" s="279"/>
      <c r="C531" s="266"/>
      <c r="D531" s="280"/>
      <c r="E531" s="54" t="s">
        <v>2</v>
      </c>
      <c r="F531" s="221"/>
      <c r="G531" s="222"/>
      <c r="H531" s="221"/>
      <c r="I531" s="222"/>
      <c r="J531" s="221"/>
      <c r="K531" s="222"/>
      <c r="L531" s="221"/>
      <c r="M531" s="222"/>
      <c r="N531" s="197"/>
      <c r="O531" s="198"/>
      <c r="P531" s="197"/>
      <c r="Q531" s="198"/>
    </row>
    <row r="532" spans="1:17" x14ac:dyDescent="0.3">
      <c r="A532" s="206">
        <v>174</v>
      </c>
      <c r="B532" s="279" t="s">
        <v>1414</v>
      </c>
      <c r="C532" s="266"/>
      <c r="D532" s="280"/>
      <c r="E532" s="54" t="s">
        <v>3</v>
      </c>
      <c r="F532" s="221"/>
      <c r="G532" s="222"/>
      <c r="H532" s="221"/>
      <c r="I532" s="222"/>
      <c r="J532" s="221"/>
      <c r="K532" s="222"/>
      <c r="L532" s="221"/>
      <c r="M532" s="222"/>
      <c r="N532" s="197"/>
      <c r="O532" s="198"/>
      <c r="P532" s="197"/>
      <c r="Q532" s="198"/>
    </row>
    <row r="533" spans="1:17" x14ac:dyDescent="0.3">
      <c r="A533" s="207"/>
      <c r="B533" s="279"/>
      <c r="C533" s="266"/>
      <c r="D533" s="280"/>
      <c r="E533" s="54" t="s">
        <v>2</v>
      </c>
      <c r="F533" s="221"/>
      <c r="G533" s="222"/>
      <c r="H533" s="221"/>
      <c r="I533" s="222"/>
      <c r="J533" s="221"/>
      <c r="K533" s="222"/>
      <c r="L533" s="221"/>
      <c r="M533" s="222"/>
      <c r="N533" s="197"/>
      <c r="O533" s="198"/>
      <c r="P533" s="197"/>
      <c r="Q533" s="198"/>
    </row>
    <row r="534" spans="1:17" x14ac:dyDescent="0.3">
      <c r="A534" s="206">
        <v>175</v>
      </c>
      <c r="B534" s="279" t="s">
        <v>1415</v>
      </c>
      <c r="C534" s="266"/>
      <c r="D534" s="280"/>
      <c r="E534" s="54" t="s">
        <v>3</v>
      </c>
      <c r="F534" s="221"/>
      <c r="G534" s="222"/>
      <c r="H534" s="221"/>
      <c r="I534" s="222"/>
      <c r="J534" s="221"/>
      <c r="K534" s="222"/>
      <c r="L534" s="221"/>
      <c r="M534" s="222"/>
      <c r="N534" s="197"/>
      <c r="O534" s="198"/>
      <c r="P534" s="197"/>
      <c r="Q534" s="198"/>
    </row>
    <row r="535" spans="1:17" x14ac:dyDescent="0.3">
      <c r="A535" s="207"/>
      <c r="B535" s="279"/>
      <c r="C535" s="266"/>
      <c r="D535" s="280"/>
      <c r="E535" s="54" t="s">
        <v>2</v>
      </c>
      <c r="F535" s="221"/>
      <c r="G535" s="222"/>
      <c r="H535" s="221"/>
      <c r="I535" s="222"/>
      <c r="J535" s="221"/>
      <c r="K535" s="222"/>
      <c r="L535" s="221"/>
      <c r="M535" s="222"/>
      <c r="N535" s="197"/>
      <c r="O535" s="198"/>
      <c r="P535" s="197"/>
      <c r="Q535" s="198"/>
    </row>
    <row r="536" spans="1:17" x14ac:dyDescent="0.3">
      <c r="A536" s="206">
        <v>176</v>
      </c>
      <c r="B536" s="279" t="s">
        <v>1416</v>
      </c>
      <c r="C536" s="266"/>
      <c r="D536" s="280"/>
      <c r="E536" s="54" t="s">
        <v>3</v>
      </c>
      <c r="F536" s="221"/>
      <c r="G536" s="222"/>
      <c r="H536" s="221"/>
      <c r="I536" s="222"/>
      <c r="J536" s="221"/>
      <c r="K536" s="222"/>
      <c r="L536" s="221"/>
      <c r="M536" s="222"/>
      <c r="N536" s="197"/>
      <c r="O536" s="198"/>
      <c r="P536" s="197"/>
      <c r="Q536" s="198"/>
    </row>
    <row r="537" spans="1:17" x14ac:dyDescent="0.3">
      <c r="A537" s="207"/>
      <c r="B537" s="279"/>
      <c r="C537" s="266"/>
      <c r="D537" s="280"/>
      <c r="E537" s="54" t="s">
        <v>2</v>
      </c>
      <c r="F537" s="221"/>
      <c r="G537" s="222"/>
      <c r="H537" s="221"/>
      <c r="I537" s="222"/>
      <c r="J537" s="221"/>
      <c r="K537" s="222"/>
      <c r="L537" s="221"/>
      <c r="M537" s="222"/>
      <c r="N537" s="197"/>
      <c r="O537" s="198"/>
      <c r="P537" s="197"/>
      <c r="Q537" s="198"/>
    </row>
    <row r="538" spans="1:17" x14ac:dyDescent="0.3">
      <c r="A538" s="206">
        <v>177</v>
      </c>
      <c r="B538" s="279" t="s">
        <v>1417</v>
      </c>
      <c r="C538" s="266"/>
      <c r="D538" s="280"/>
      <c r="E538" s="54" t="s">
        <v>3</v>
      </c>
      <c r="F538" s="221"/>
      <c r="G538" s="222"/>
      <c r="H538" s="221"/>
      <c r="I538" s="222"/>
      <c r="J538" s="221"/>
      <c r="K538" s="222"/>
      <c r="L538" s="221"/>
      <c r="M538" s="222"/>
      <c r="N538" s="197"/>
      <c r="O538" s="198"/>
      <c r="P538" s="197"/>
      <c r="Q538" s="198"/>
    </row>
    <row r="539" spans="1:17" x14ac:dyDescent="0.3">
      <c r="A539" s="207"/>
      <c r="B539" s="279"/>
      <c r="C539" s="266"/>
      <c r="D539" s="280"/>
      <c r="E539" s="54" t="s">
        <v>2</v>
      </c>
      <c r="F539" s="221"/>
      <c r="G539" s="222"/>
      <c r="H539" s="221"/>
      <c r="I539" s="222"/>
      <c r="J539" s="221"/>
      <c r="K539" s="222"/>
      <c r="L539" s="221"/>
      <c r="M539" s="222"/>
      <c r="N539" s="197"/>
      <c r="O539" s="198"/>
      <c r="P539" s="197"/>
      <c r="Q539" s="198"/>
    </row>
    <row r="540" spans="1:17" x14ac:dyDescent="0.3">
      <c r="A540" s="206">
        <v>178</v>
      </c>
      <c r="B540" s="265"/>
      <c r="C540" s="265"/>
      <c r="D540" s="265"/>
      <c r="E540" s="54" t="s">
        <v>3</v>
      </c>
      <c r="F540" s="221"/>
      <c r="G540" s="222"/>
      <c r="H540" s="221"/>
      <c r="I540" s="222"/>
      <c r="J540" s="221"/>
      <c r="K540" s="222"/>
      <c r="L540" s="221"/>
      <c r="M540" s="222"/>
      <c r="N540" s="197"/>
      <c r="O540" s="198"/>
      <c r="P540" s="197"/>
      <c r="Q540" s="198"/>
    </row>
    <row r="541" spans="1:17" x14ac:dyDescent="0.3">
      <c r="A541" s="207"/>
      <c r="B541" s="265"/>
      <c r="C541" s="265"/>
      <c r="D541" s="265"/>
      <c r="E541" s="54" t="s">
        <v>2</v>
      </c>
      <c r="F541" s="221"/>
      <c r="G541" s="222"/>
      <c r="H541" s="221"/>
      <c r="I541" s="222"/>
      <c r="J541" s="221"/>
      <c r="K541" s="222"/>
      <c r="L541" s="221"/>
      <c r="M541" s="222"/>
      <c r="N541" s="197"/>
      <c r="O541" s="198"/>
      <c r="P541" s="197"/>
      <c r="Q541" s="198"/>
    </row>
    <row r="542" spans="1:17" x14ac:dyDescent="0.3">
      <c r="A542" s="206">
        <v>179</v>
      </c>
      <c r="B542" s="224"/>
      <c r="C542" s="223"/>
      <c r="D542" s="225"/>
      <c r="E542" s="54" t="s">
        <v>3</v>
      </c>
      <c r="F542" s="221"/>
      <c r="G542" s="222"/>
      <c r="H542" s="221"/>
      <c r="I542" s="222"/>
      <c r="J542" s="221"/>
      <c r="K542" s="222"/>
      <c r="L542" s="221"/>
      <c r="M542" s="222"/>
      <c r="N542" s="197"/>
      <c r="O542" s="198"/>
      <c r="P542" s="197"/>
      <c r="Q542" s="198"/>
    </row>
    <row r="543" spans="1:17" x14ac:dyDescent="0.3">
      <c r="A543" s="207"/>
      <c r="B543" s="226"/>
      <c r="C543" s="227"/>
      <c r="D543" s="228"/>
      <c r="E543" s="54" t="s">
        <v>2</v>
      </c>
      <c r="F543" s="221"/>
      <c r="G543" s="222"/>
      <c r="H543" s="221"/>
      <c r="I543" s="222"/>
      <c r="J543" s="221"/>
      <c r="K543" s="222"/>
      <c r="L543" s="221"/>
      <c r="M543" s="222"/>
      <c r="N543" s="197"/>
      <c r="O543" s="198"/>
      <c r="P543" s="197"/>
      <c r="Q543" s="198"/>
    </row>
    <row r="544" spans="1:17" x14ac:dyDescent="0.3">
      <c r="A544" s="206">
        <v>180</v>
      </c>
      <c r="B544" s="224"/>
      <c r="C544" s="223"/>
      <c r="D544" s="225"/>
      <c r="E544" s="54" t="s">
        <v>3</v>
      </c>
      <c r="F544" s="221"/>
      <c r="G544" s="222"/>
      <c r="H544" s="221"/>
      <c r="I544" s="222"/>
      <c r="J544" s="221"/>
      <c r="K544" s="222"/>
      <c r="L544" s="221"/>
      <c r="M544" s="222"/>
      <c r="N544" s="197"/>
      <c r="O544" s="198"/>
      <c r="P544" s="197"/>
      <c r="Q544" s="198"/>
    </row>
    <row r="545" spans="1:17" x14ac:dyDescent="0.3">
      <c r="A545" s="207"/>
      <c r="B545" s="226"/>
      <c r="C545" s="227"/>
      <c r="D545" s="228"/>
      <c r="E545" s="54" t="s">
        <v>2</v>
      </c>
      <c r="F545" s="221"/>
      <c r="G545" s="222"/>
      <c r="H545" s="221"/>
      <c r="I545" s="222"/>
      <c r="J545" s="221"/>
      <c r="K545" s="222"/>
      <c r="L545" s="221"/>
      <c r="M545" s="222"/>
      <c r="N545" s="197"/>
      <c r="O545" s="198"/>
      <c r="P545" s="197"/>
      <c r="Q545" s="198"/>
    </row>
    <row r="546" spans="1:17" x14ac:dyDescent="0.3">
      <c r="A546" s="206">
        <v>181</v>
      </c>
      <c r="B546" s="224"/>
      <c r="C546" s="223"/>
      <c r="D546" s="225"/>
      <c r="E546" s="54" t="s">
        <v>3</v>
      </c>
      <c r="F546" s="221"/>
      <c r="G546" s="222"/>
      <c r="H546" s="221"/>
      <c r="I546" s="222"/>
      <c r="J546" s="221"/>
      <c r="K546" s="222"/>
      <c r="L546" s="221"/>
      <c r="M546" s="222"/>
      <c r="N546" s="197"/>
      <c r="O546" s="198"/>
      <c r="P546" s="197"/>
      <c r="Q546" s="198"/>
    </row>
    <row r="547" spans="1:17" x14ac:dyDescent="0.3">
      <c r="A547" s="207"/>
      <c r="B547" s="226"/>
      <c r="C547" s="227"/>
      <c r="D547" s="228"/>
      <c r="E547" s="54" t="s">
        <v>2</v>
      </c>
      <c r="F547" s="221"/>
      <c r="G547" s="222"/>
      <c r="H547" s="221"/>
      <c r="I547" s="222"/>
      <c r="J547" s="221"/>
      <c r="K547" s="222"/>
      <c r="L547" s="221"/>
      <c r="M547" s="222"/>
      <c r="N547" s="197"/>
      <c r="O547" s="198"/>
      <c r="P547" s="197"/>
      <c r="Q547" s="198"/>
    </row>
    <row r="548" spans="1:17" x14ac:dyDescent="0.3">
      <c r="A548" s="206">
        <v>182</v>
      </c>
      <c r="B548" s="224"/>
      <c r="C548" s="223"/>
      <c r="D548" s="225"/>
      <c r="E548" s="54" t="s">
        <v>3</v>
      </c>
      <c r="F548" s="221"/>
      <c r="G548" s="222"/>
      <c r="H548" s="221"/>
      <c r="I548" s="222"/>
      <c r="J548" s="221"/>
      <c r="K548" s="222"/>
      <c r="L548" s="221"/>
      <c r="M548" s="222"/>
      <c r="N548" s="197"/>
      <c r="O548" s="198"/>
      <c r="P548" s="197"/>
      <c r="Q548" s="198"/>
    </row>
    <row r="549" spans="1:17" x14ac:dyDescent="0.3">
      <c r="A549" s="207"/>
      <c r="B549" s="226"/>
      <c r="C549" s="227"/>
      <c r="D549" s="228"/>
      <c r="E549" s="54" t="s">
        <v>2</v>
      </c>
      <c r="F549" s="221"/>
      <c r="G549" s="222"/>
      <c r="H549" s="221"/>
      <c r="I549" s="222"/>
      <c r="J549" s="221"/>
      <c r="K549" s="222"/>
      <c r="L549" s="221"/>
      <c r="M549" s="222"/>
      <c r="N549" s="197"/>
      <c r="O549" s="198"/>
      <c r="P549" s="197"/>
      <c r="Q549" s="198"/>
    </row>
    <row r="550" spans="1:17" x14ac:dyDescent="0.3">
      <c r="A550" s="206">
        <v>183</v>
      </c>
      <c r="B550" s="224"/>
      <c r="C550" s="223"/>
      <c r="D550" s="225"/>
      <c r="E550" s="54" t="s">
        <v>3</v>
      </c>
      <c r="F550" s="221"/>
      <c r="G550" s="222"/>
      <c r="H550" s="221"/>
      <c r="I550" s="222"/>
      <c r="J550" s="221"/>
      <c r="K550" s="222"/>
      <c r="L550" s="221"/>
      <c r="M550" s="222"/>
      <c r="N550" s="197"/>
      <c r="O550" s="198"/>
      <c r="P550" s="197"/>
      <c r="Q550" s="198"/>
    </row>
    <row r="551" spans="1:17" x14ac:dyDescent="0.3">
      <c r="A551" s="207"/>
      <c r="B551" s="226"/>
      <c r="C551" s="227"/>
      <c r="D551" s="228"/>
      <c r="E551" s="54" t="s">
        <v>2</v>
      </c>
      <c r="F551" s="221"/>
      <c r="G551" s="222"/>
      <c r="H551" s="221"/>
      <c r="I551" s="222"/>
      <c r="J551" s="221"/>
      <c r="K551" s="222"/>
      <c r="L551" s="221"/>
      <c r="M551" s="222"/>
      <c r="N551" s="197"/>
      <c r="O551" s="198"/>
      <c r="P551" s="197"/>
      <c r="Q551" s="198"/>
    </row>
    <row r="552" spans="1:17" x14ac:dyDescent="0.3">
      <c r="A552" s="206">
        <v>184</v>
      </c>
      <c r="B552" s="224"/>
      <c r="C552" s="223"/>
      <c r="D552" s="225"/>
      <c r="E552" s="54" t="s">
        <v>3</v>
      </c>
      <c r="F552" s="221"/>
      <c r="G552" s="222"/>
      <c r="H552" s="221"/>
      <c r="I552" s="222"/>
      <c r="J552" s="221"/>
      <c r="K552" s="222"/>
      <c r="L552" s="221"/>
      <c r="M552" s="222"/>
      <c r="N552" s="197"/>
      <c r="O552" s="198"/>
      <c r="P552" s="197"/>
      <c r="Q552" s="198"/>
    </row>
    <row r="553" spans="1:17" x14ac:dyDescent="0.3">
      <c r="A553" s="207"/>
      <c r="B553" s="226"/>
      <c r="C553" s="227"/>
      <c r="D553" s="228"/>
      <c r="E553" s="54" t="s">
        <v>2</v>
      </c>
      <c r="F553" s="221"/>
      <c r="G553" s="222"/>
      <c r="H553" s="221"/>
      <c r="I553" s="222"/>
      <c r="J553" s="221"/>
      <c r="K553" s="222"/>
      <c r="L553" s="221"/>
      <c r="M553" s="222"/>
      <c r="N553" s="197"/>
      <c r="O553" s="198"/>
      <c r="P553" s="197"/>
      <c r="Q553" s="198"/>
    </row>
    <row r="554" spans="1:17" x14ac:dyDescent="0.3">
      <c r="A554" s="206">
        <v>185</v>
      </c>
      <c r="B554" s="224"/>
      <c r="C554" s="223"/>
      <c r="D554" s="225"/>
      <c r="E554" s="54" t="s">
        <v>3</v>
      </c>
      <c r="F554" s="221"/>
      <c r="G554" s="222"/>
      <c r="H554" s="221"/>
      <c r="I554" s="222"/>
      <c r="J554" s="221"/>
      <c r="K554" s="222"/>
      <c r="L554" s="221"/>
      <c r="M554" s="222"/>
      <c r="N554" s="197"/>
      <c r="O554" s="198"/>
      <c r="P554" s="197"/>
      <c r="Q554" s="198"/>
    </row>
    <row r="555" spans="1:17" x14ac:dyDescent="0.3">
      <c r="A555" s="207"/>
      <c r="B555" s="226"/>
      <c r="C555" s="227"/>
      <c r="D555" s="228"/>
      <c r="E555" s="54" t="s">
        <v>2</v>
      </c>
      <c r="F555" s="221"/>
      <c r="G555" s="222"/>
      <c r="H555" s="221"/>
      <c r="I555" s="222"/>
      <c r="J555" s="221"/>
      <c r="K555" s="222"/>
      <c r="L555" s="221"/>
      <c r="M555" s="222"/>
      <c r="N555" s="197"/>
      <c r="O555" s="198"/>
      <c r="P555" s="197"/>
      <c r="Q555" s="198"/>
    </row>
    <row r="556" spans="1:17" x14ac:dyDescent="0.3">
      <c r="A556" s="206">
        <v>186</v>
      </c>
      <c r="B556" s="224"/>
      <c r="C556" s="223"/>
      <c r="D556" s="225"/>
      <c r="E556" s="54" t="s">
        <v>3</v>
      </c>
      <c r="F556" s="221"/>
      <c r="G556" s="222"/>
      <c r="H556" s="221"/>
      <c r="I556" s="222"/>
      <c r="J556" s="221"/>
      <c r="K556" s="222"/>
      <c r="L556" s="221"/>
      <c r="M556" s="222"/>
      <c r="N556" s="197"/>
      <c r="O556" s="198"/>
      <c r="P556" s="197"/>
      <c r="Q556" s="198"/>
    </row>
    <row r="557" spans="1:17" x14ac:dyDescent="0.3">
      <c r="A557" s="207"/>
      <c r="B557" s="226"/>
      <c r="C557" s="227"/>
      <c r="D557" s="228"/>
      <c r="E557" s="54" t="s">
        <v>2</v>
      </c>
      <c r="F557" s="221"/>
      <c r="G557" s="222"/>
      <c r="H557" s="221"/>
      <c r="I557" s="222"/>
      <c r="J557" s="221"/>
      <c r="K557" s="222"/>
      <c r="L557" s="221"/>
      <c r="M557" s="222"/>
      <c r="N557" s="197"/>
      <c r="O557" s="198"/>
      <c r="P557" s="197"/>
      <c r="Q557" s="198"/>
    </row>
    <row r="558" spans="1:17" x14ac:dyDescent="0.3">
      <c r="A558" s="206">
        <v>187</v>
      </c>
      <c r="B558" s="224"/>
      <c r="C558" s="223"/>
      <c r="D558" s="225"/>
      <c r="E558" s="54" t="s">
        <v>3</v>
      </c>
      <c r="F558" s="221"/>
      <c r="G558" s="222"/>
      <c r="H558" s="221"/>
      <c r="I558" s="222"/>
      <c r="J558" s="221"/>
      <c r="K558" s="222"/>
      <c r="L558" s="221"/>
      <c r="M558" s="222"/>
      <c r="N558" s="197"/>
      <c r="O558" s="198"/>
      <c r="P558" s="197"/>
      <c r="Q558" s="198"/>
    </row>
    <row r="559" spans="1:17" x14ac:dyDescent="0.3">
      <c r="A559" s="207"/>
      <c r="B559" s="226"/>
      <c r="C559" s="227"/>
      <c r="D559" s="228"/>
      <c r="E559" s="54" t="s">
        <v>2</v>
      </c>
      <c r="F559" s="221"/>
      <c r="G559" s="222"/>
      <c r="H559" s="221"/>
      <c r="I559" s="222"/>
      <c r="J559" s="221"/>
      <c r="K559" s="222"/>
      <c r="L559" s="221"/>
      <c r="M559" s="222"/>
      <c r="N559" s="197"/>
      <c r="O559" s="198"/>
      <c r="P559" s="197"/>
      <c r="Q559" s="198"/>
    </row>
    <row r="560" spans="1:17" x14ac:dyDescent="0.3">
      <c r="A560" s="12" t="s">
        <v>232</v>
      </c>
      <c r="E560" s="49"/>
      <c r="F560" s="199"/>
      <c r="G560" s="199"/>
      <c r="H560" s="199"/>
      <c r="I560" s="199"/>
      <c r="J560" s="199"/>
      <c r="K560" s="199"/>
      <c r="L560" s="199"/>
      <c r="M560" s="199"/>
      <c r="N560" s="199"/>
      <c r="O560" s="199"/>
      <c r="P560" s="199"/>
      <c r="Q560" s="199"/>
    </row>
  </sheetData>
  <mergeCells count="3626"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48:O48"/>
    <mergeCell ref="P48:Q48"/>
    <mergeCell ref="F49:G49"/>
    <mergeCell ref="H49:I49"/>
    <mergeCell ref="J49:K49"/>
    <mergeCell ref="L49:M49"/>
    <mergeCell ref="N49:O49"/>
    <mergeCell ref="P49:Q49"/>
    <mergeCell ref="A48:A49"/>
    <mergeCell ref="B48:D49"/>
    <mergeCell ref="F48:G48"/>
    <mergeCell ref="H48:I48"/>
    <mergeCell ref="J48:K48"/>
    <mergeCell ref="L48:M48"/>
    <mergeCell ref="N46:O46"/>
    <mergeCell ref="P46:Q46"/>
    <mergeCell ref="F47:G47"/>
    <mergeCell ref="H47:I47"/>
    <mergeCell ref="J47:K47"/>
    <mergeCell ref="L47:M47"/>
    <mergeCell ref="N47:O47"/>
    <mergeCell ref="P47:Q47"/>
    <mergeCell ref="A46:A47"/>
    <mergeCell ref="B46:D47"/>
    <mergeCell ref="F46:G46"/>
    <mergeCell ref="H46:I46"/>
    <mergeCell ref="J46:K46"/>
    <mergeCell ref="L46:M46"/>
    <mergeCell ref="F45:G45"/>
    <mergeCell ref="H45:I45"/>
    <mergeCell ref="J45:K45"/>
    <mergeCell ref="L45:M45"/>
    <mergeCell ref="N45:O45"/>
    <mergeCell ref="P45:Q45"/>
    <mergeCell ref="B45:E45"/>
    <mergeCell ref="L43:M43"/>
    <mergeCell ref="N43:O43"/>
    <mergeCell ref="P43:Q43"/>
    <mergeCell ref="F43:H43"/>
    <mergeCell ref="D43:E43"/>
    <mergeCell ref="P40:Q40"/>
    <mergeCell ref="N41:O41"/>
    <mergeCell ref="P41:Q41"/>
    <mergeCell ref="F40:G40"/>
    <mergeCell ref="H40:I40"/>
    <mergeCell ref="J40:K40"/>
    <mergeCell ref="L40:M40"/>
    <mergeCell ref="N40:O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J5:K5"/>
    <mergeCell ref="L5:M5"/>
    <mergeCell ref="N5:O5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D1:M2"/>
    <mergeCell ref="N1:O1"/>
    <mergeCell ref="P1:Q1"/>
    <mergeCell ref="D3:E3"/>
    <mergeCell ref="F3:H3"/>
    <mergeCell ref="L3:M3"/>
    <mergeCell ref="N3:O3"/>
    <mergeCell ref="P3:Q3"/>
    <mergeCell ref="D41:M42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B245:E245"/>
    <mergeCell ref="F245:G245"/>
    <mergeCell ref="H245:I245"/>
    <mergeCell ref="J245:K245"/>
    <mergeCell ref="L245:M245"/>
    <mergeCell ref="N245:O245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A250:A251"/>
    <mergeCell ref="B250:D251"/>
    <mergeCell ref="F250:G250"/>
    <mergeCell ref="H250:I250"/>
    <mergeCell ref="J250:K250"/>
    <mergeCell ref="L250:M250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2:A253"/>
    <mergeCell ref="B252:D253"/>
    <mergeCell ref="F252:G252"/>
    <mergeCell ref="H252:I252"/>
    <mergeCell ref="J252:K252"/>
    <mergeCell ref="L252:M252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4:A255"/>
    <mergeCell ref="B254:D255"/>
    <mergeCell ref="F254:G254"/>
    <mergeCell ref="H254:I254"/>
    <mergeCell ref="J254:K254"/>
    <mergeCell ref="L254:M254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6:A257"/>
    <mergeCell ref="B256:D257"/>
    <mergeCell ref="F256:G256"/>
    <mergeCell ref="H256:I256"/>
    <mergeCell ref="J256:K256"/>
    <mergeCell ref="L256:M256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8:A259"/>
    <mergeCell ref="B258:D259"/>
    <mergeCell ref="F258:G258"/>
    <mergeCell ref="H258:I258"/>
    <mergeCell ref="J258:K258"/>
    <mergeCell ref="L258:M258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60:A261"/>
    <mergeCell ref="B260:D261"/>
    <mergeCell ref="F260:G260"/>
    <mergeCell ref="H260:I260"/>
    <mergeCell ref="J260:K260"/>
    <mergeCell ref="L260:M260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2:A263"/>
    <mergeCell ref="B262:D263"/>
    <mergeCell ref="F262:G262"/>
    <mergeCell ref="H262:I262"/>
    <mergeCell ref="J262:K262"/>
    <mergeCell ref="L262:M262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4:A265"/>
    <mergeCell ref="B264:D265"/>
    <mergeCell ref="F264:G264"/>
    <mergeCell ref="H264:I264"/>
    <mergeCell ref="J264:K264"/>
    <mergeCell ref="L264:M264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6:A267"/>
    <mergeCell ref="B266:D267"/>
    <mergeCell ref="F266:G266"/>
    <mergeCell ref="H266:I266"/>
    <mergeCell ref="J266:K266"/>
    <mergeCell ref="L266:M266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8:A269"/>
    <mergeCell ref="B268:D269"/>
    <mergeCell ref="F268:G268"/>
    <mergeCell ref="H268:I268"/>
    <mergeCell ref="J268:K268"/>
    <mergeCell ref="L268:M268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70:A271"/>
    <mergeCell ref="B270:D271"/>
    <mergeCell ref="F270:G270"/>
    <mergeCell ref="H270:I270"/>
    <mergeCell ref="J270:K270"/>
    <mergeCell ref="L270:M270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2:A273"/>
    <mergeCell ref="B272:D273"/>
    <mergeCell ref="F272:G272"/>
    <mergeCell ref="H272:I272"/>
    <mergeCell ref="J272:K272"/>
    <mergeCell ref="L272:M272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4:A275"/>
    <mergeCell ref="B274:D275"/>
    <mergeCell ref="F274:G274"/>
    <mergeCell ref="H274:I274"/>
    <mergeCell ref="J274:K274"/>
    <mergeCell ref="L274:M274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6:A277"/>
    <mergeCell ref="B276:D277"/>
    <mergeCell ref="F276:G276"/>
    <mergeCell ref="H276:I276"/>
    <mergeCell ref="J276:K276"/>
    <mergeCell ref="L276:M276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8:A279"/>
    <mergeCell ref="B278:D279"/>
    <mergeCell ref="F278:G278"/>
    <mergeCell ref="H278:I278"/>
    <mergeCell ref="J278:K278"/>
    <mergeCell ref="L278:M278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F280:G280"/>
    <mergeCell ref="H280:I280"/>
    <mergeCell ref="J280:K280"/>
    <mergeCell ref="L280:M280"/>
    <mergeCell ref="N280:O280"/>
    <mergeCell ref="P280:Q280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B285:E285"/>
    <mergeCell ref="F285:G285"/>
    <mergeCell ref="H285:I285"/>
    <mergeCell ref="J285:K285"/>
    <mergeCell ref="L285:M285"/>
    <mergeCell ref="N285:O285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A290:A291"/>
    <mergeCell ref="B290:D291"/>
    <mergeCell ref="F290:G290"/>
    <mergeCell ref="H290:I290"/>
    <mergeCell ref="J290:K290"/>
    <mergeCell ref="L290:M290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2:A293"/>
    <mergeCell ref="B292:D293"/>
    <mergeCell ref="F292:G292"/>
    <mergeCell ref="H292:I292"/>
    <mergeCell ref="J292:K292"/>
    <mergeCell ref="L292:M292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4:A295"/>
    <mergeCell ref="B294:D295"/>
    <mergeCell ref="F294:G294"/>
    <mergeCell ref="H294:I294"/>
    <mergeCell ref="J294:K294"/>
    <mergeCell ref="L294:M294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6:A297"/>
    <mergeCell ref="B296:D297"/>
    <mergeCell ref="F296:G296"/>
    <mergeCell ref="H296:I296"/>
    <mergeCell ref="J296:K296"/>
    <mergeCell ref="L296:M296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8:A299"/>
    <mergeCell ref="B298:D299"/>
    <mergeCell ref="F298:G298"/>
    <mergeCell ref="H298:I298"/>
    <mergeCell ref="J298:K298"/>
    <mergeCell ref="L298:M298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300:A301"/>
    <mergeCell ref="B300:D301"/>
    <mergeCell ref="F300:G300"/>
    <mergeCell ref="H300:I300"/>
    <mergeCell ref="J300:K300"/>
    <mergeCell ref="L300:M300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2:A303"/>
    <mergeCell ref="B302:D303"/>
    <mergeCell ref="F302:G302"/>
    <mergeCell ref="H302:I302"/>
    <mergeCell ref="J302:K302"/>
    <mergeCell ref="L302:M302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4:A305"/>
    <mergeCell ref="B304:D305"/>
    <mergeCell ref="F304:G304"/>
    <mergeCell ref="H304:I304"/>
    <mergeCell ref="J304:K304"/>
    <mergeCell ref="L304:M304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6:A307"/>
    <mergeCell ref="B306:D307"/>
    <mergeCell ref="F306:G306"/>
    <mergeCell ref="H306:I306"/>
    <mergeCell ref="J306:K306"/>
    <mergeCell ref="L306:M306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8:A309"/>
    <mergeCell ref="B308:D309"/>
    <mergeCell ref="F308:G308"/>
    <mergeCell ref="H308:I308"/>
    <mergeCell ref="J308:K308"/>
    <mergeCell ref="L308:M308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10:A311"/>
    <mergeCell ref="B310:D311"/>
    <mergeCell ref="F310:G310"/>
    <mergeCell ref="H310:I310"/>
    <mergeCell ref="J310:K310"/>
    <mergeCell ref="L310:M310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2:A313"/>
    <mergeCell ref="B312:D313"/>
    <mergeCell ref="F312:G312"/>
    <mergeCell ref="H312:I312"/>
    <mergeCell ref="J312:K312"/>
    <mergeCell ref="L312:M312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4:A315"/>
    <mergeCell ref="B314:D315"/>
    <mergeCell ref="F314:G314"/>
    <mergeCell ref="H314:I314"/>
    <mergeCell ref="J314:K314"/>
    <mergeCell ref="L314:M314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6:A317"/>
    <mergeCell ref="B316:D317"/>
    <mergeCell ref="F316:G316"/>
    <mergeCell ref="H316:I316"/>
    <mergeCell ref="J316:K316"/>
    <mergeCell ref="L316:M316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8:A319"/>
    <mergeCell ref="B318:D319"/>
    <mergeCell ref="F318:G318"/>
    <mergeCell ref="H318:I318"/>
    <mergeCell ref="J318:K318"/>
    <mergeCell ref="L318:M318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F320:G320"/>
    <mergeCell ref="H320:I320"/>
    <mergeCell ref="J320:K320"/>
    <mergeCell ref="L320:M320"/>
    <mergeCell ref="N320:O320"/>
    <mergeCell ref="P320:Q320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B325:E325"/>
    <mergeCell ref="F325:G325"/>
    <mergeCell ref="H325:I325"/>
    <mergeCell ref="J325:K325"/>
    <mergeCell ref="L325:M325"/>
    <mergeCell ref="N325:O325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A330:A331"/>
    <mergeCell ref="B330:D331"/>
    <mergeCell ref="F330:G330"/>
    <mergeCell ref="H330:I330"/>
    <mergeCell ref="J330:K330"/>
    <mergeCell ref="L330:M330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2:A333"/>
    <mergeCell ref="B332:D333"/>
    <mergeCell ref="F332:G332"/>
    <mergeCell ref="H332:I332"/>
    <mergeCell ref="J332:K332"/>
    <mergeCell ref="L332:M332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4:A335"/>
    <mergeCell ref="B334:D335"/>
    <mergeCell ref="F334:G334"/>
    <mergeCell ref="H334:I334"/>
    <mergeCell ref="J334:K334"/>
    <mergeCell ref="L334:M334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6:A337"/>
    <mergeCell ref="B336:D337"/>
    <mergeCell ref="F336:G336"/>
    <mergeCell ref="H336:I336"/>
    <mergeCell ref="J336:K336"/>
    <mergeCell ref="L336:M336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8:A339"/>
    <mergeCell ref="B338:D339"/>
    <mergeCell ref="F338:G338"/>
    <mergeCell ref="H338:I338"/>
    <mergeCell ref="J338:K338"/>
    <mergeCell ref="L338:M338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40:A341"/>
    <mergeCell ref="B340:D341"/>
    <mergeCell ref="F340:G340"/>
    <mergeCell ref="H340:I340"/>
    <mergeCell ref="J340:K340"/>
    <mergeCell ref="L340:M340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2:A343"/>
    <mergeCell ref="B342:D343"/>
    <mergeCell ref="F342:G342"/>
    <mergeCell ref="H342:I342"/>
    <mergeCell ref="J342:K342"/>
    <mergeCell ref="L342:M342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4:A345"/>
    <mergeCell ref="B344:D345"/>
    <mergeCell ref="F344:G344"/>
    <mergeCell ref="H344:I344"/>
    <mergeCell ref="J344:K344"/>
    <mergeCell ref="L344:M344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6:A347"/>
    <mergeCell ref="B346:D347"/>
    <mergeCell ref="F346:G346"/>
    <mergeCell ref="H346:I346"/>
    <mergeCell ref="J346:K346"/>
    <mergeCell ref="L346:M346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8:A349"/>
    <mergeCell ref="B348:D349"/>
    <mergeCell ref="F348:G348"/>
    <mergeCell ref="H348:I348"/>
    <mergeCell ref="J348:K348"/>
    <mergeCell ref="L348:M348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50:A351"/>
    <mergeCell ref="B350:D351"/>
    <mergeCell ref="F350:G350"/>
    <mergeCell ref="H350:I350"/>
    <mergeCell ref="J350:K350"/>
    <mergeCell ref="L350:M350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2:A353"/>
    <mergeCell ref="B352:D353"/>
    <mergeCell ref="F352:G352"/>
    <mergeCell ref="H352:I352"/>
    <mergeCell ref="J352:K352"/>
    <mergeCell ref="L352:M352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4:A355"/>
    <mergeCell ref="B354:D355"/>
    <mergeCell ref="F354:G354"/>
    <mergeCell ref="H354:I354"/>
    <mergeCell ref="J354:K354"/>
    <mergeCell ref="L354:M354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6:A357"/>
    <mergeCell ref="B356:D357"/>
    <mergeCell ref="F356:G356"/>
    <mergeCell ref="H356:I356"/>
    <mergeCell ref="J356:K356"/>
    <mergeCell ref="L356:M356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8:A359"/>
    <mergeCell ref="B358:D359"/>
    <mergeCell ref="F358:G358"/>
    <mergeCell ref="H358:I358"/>
    <mergeCell ref="J358:K358"/>
    <mergeCell ref="L358:M358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F360:G360"/>
    <mergeCell ref="H360:I360"/>
    <mergeCell ref="J360:K360"/>
    <mergeCell ref="L360:M360"/>
    <mergeCell ref="N360:O360"/>
    <mergeCell ref="P360:Q360"/>
    <mergeCell ref="D401:M402"/>
    <mergeCell ref="N401:O401"/>
    <mergeCell ref="P401:Q401"/>
    <mergeCell ref="D403:E403"/>
    <mergeCell ref="F403:H403"/>
    <mergeCell ref="L403:M403"/>
    <mergeCell ref="N403:O403"/>
    <mergeCell ref="P403:Q403"/>
    <mergeCell ref="B405:E405"/>
    <mergeCell ref="F405:G405"/>
    <mergeCell ref="H405:I405"/>
    <mergeCell ref="J405:K405"/>
    <mergeCell ref="L405:M405"/>
    <mergeCell ref="N405:O405"/>
    <mergeCell ref="P405:Q405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B365:E365"/>
    <mergeCell ref="F365:G365"/>
    <mergeCell ref="H365:I36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H407:I407"/>
    <mergeCell ref="J407:K407"/>
    <mergeCell ref="L407:M407"/>
    <mergeCell ref="N407:O407"/>
    <mergeCell ref="P407:Q407"/>
    <mergeCell ref="A408:A409"/>
    <mergeCell ref="B408:D409"/>
    <mergeCell ref="F408:G408"/>
    <mergeCell ref="H408:I408"/>
    <mergeCell ref="J408:K408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A410:A411"/>
    <mergeCell ref="B410:D411"/>
    <mergeCell ref="F410:G410"/>
    <mergeCell ref="H410:I410"/>
    <mergeCell ref="J410:K410"/>
    <mergeCell ref="L410:M410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A412:A413"/>
    <mergeCell ref="B412:D413"/>
    <mergeCell ref="F412:G412"/>
    <mergeCell ref="H412:I412"/>
    <mergeCell ref="J412:K412"/>
    <mergeCell ref="L412:M412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4:A415"/>
    <mergeCell ref="B414:D415"/>
    <mergeCell ref="F414:G414"/>
    <mergeCell ref="H414:I414"/>
    <mergeCell ref="J414:K414"/>
    <mergeCell ref="L414:M414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16:A417"/>
    <mergeCell ref="B416:D417"/>
    <mergeCell ref="F416:G416"/>
    <mergeCell ref="H416:I416"/>
    <mergeCell ref="J416:K416"/>
    <mergeCell ref="L416:M416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8:A419"/>
    <mergeCell ref="B418:D419"/>
    <mergeCell ref="F418:G418"/>
    <mergeCell ref="H418:I418"/>
    <mergeCell ref="J418:K418"/>
    <mergeCell ref="L418:M418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20:A421"/>
    <mergeCell ref="B420:D421"/>
    <mergeCell ref="F420:G420"/>
    <mergeCell ref="H420:I420"/>
    <mergeCell ref="J420:K420"/>
    <mergeCell ref="L420:M420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2:A423"/>
    <mergeCell ref="B422:D423"/>
    <mergeCell ref="F422:G422"/>
    <mergeCell ref="H422:I422"/>
    <mergeCell ref="J422:K422"/>
    <mergeCell ref="L422:M422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24:A425"/>
    <mergeCell ref="B424:D425"/>
    <mergeCell ref="F424:G424"/>
    <mergeCell ref="H424:I424"/>
    <mergeCell ref="J424:K424"/>
    <mergeCell ref="L424:M424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6:A427"/>
    <mergeCell ref="B426:D427"/>
    <mergeCell ref="F426:G426"/>
    <mergeCell ref="H426:I426"/>
    <mergeCell ref="J426:K426"/>
    <mergeCell ref="L426:M426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8:A429"/>
    <mergeCell ref="B428:D429"/>
    <mergeCell ref="F428:G428"/>
    <mergeCell ref="H428:I428"/>
    <mergeCell ref="J428:K428"/>
    <mergeCell ref="L428:M428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30:A431"/>
    <mergeCell ref="B430:D431"/>
    <mergeCell ref="F430:G430"/>
    <mergeCell ref="H430:I430"/>
    <mergeCell ref="J430:K430"/>
    <mergeCell ref="L430:M430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32:A433"/>
    <mergeCell ref="B432:D433"/>
    <mergeCell ref="F432:G432"/>
    <mergeCell ref="H432:I432"/>
    <mergeCell ref="J432:K432"/>
    <mergeCell ref="L432:M432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4:A435"/>
    <mergeCell ref="B434:D435"/>
    <mergeCell ref="F434:G434"/>
    <mergeCell ref="H434:I434"/>
    <mergeCell ref="J434:K434"/>
    <mergeCell ref="L434:M434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36:A437"/>
    <mergeCell ref="B436:D437"/>
    <mergeCell ref="F436:G436"/>
    <mergeCell ref="H436:I436"/>
    <mergeCell ref="J436:K436"/>
    <mergeCell ref="L436:M436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8:A439"/>
    <mergeCell ref="B438:D439"/>
    <mergeCell ref="F438:G438"/>
    <mergeCell ref="H438:I438"/>
    <mergeCell ref="J438:K438"/>
    <mergeCell ref="L438:M438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F440:G440"/>
    <mergeCell ref="H440:I440"/>
    <mergeCell ref="J440:K440"/>
    <mergeCell ref="L440:M440"/>
    <mergeCell ref="N440:O440"/>
    <mergeCell ref="P440:Q440"/>
    <mergeCell ref="L443:M443"/>
    <mergeCell ref="N443:O443"/>
    <mergeCell ref="P443:Q443"/>
    <mergeCell ref="B445:E445"/>
    <mergeCell ref="F445:G445"/>
    <mergeCell ref="H445:I445"/>
    <mergeCell ref="J445:K445"/>
    <mergeCell ref="L445:M445"/>
    <mergeCell ref="N445:O445"/>
    <mergeCell ref="P445:Q445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A450:A451"/>
    <mergeCell ref="B450:D451"/>
    <mergeCell ref="F450:G450"/>
    <mergeCell ref="H450:I450"/>
    <mergeCell ref="J450:K450"/>
    <mergeCell ref="L450:M450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2:A453"/>
    <mergeCell ref="B452:D453"/>
    <mergeCell ref="F452:G452"/>
    <mergeCell ref="H452:I452"/>
    <mergeCell ref="J452:K452"/>
    <mergeCell ref="L452:M452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4:A455"/>
    <mergeCell ref="B454:D455"/>
    <mergeCell ref="F454:G454"/>
    <mergeCell ref="H454:I454"/>
    <mergeCell ref="J454:K454"/>
    <mergeCell ref="L454:M454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6:A457"/>
    <mergeCell ref="B456:D457"/>
    <mergeCell ref="F456:G456"/>
    <mergeCell ref="H456:I456"/>
    <mergeCell ref="J456:K456"/>
    <mergeCell ref="L456:M456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8:A459"/>
    <mergeCell ref="B458:D459"/>
    <mergeCell ref="F458:G458"/>
    <mergeCell ref="H458:I458"/>
    <mergeCell ref="J458:K458"/>
    <mergeCell ref="L458:M458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60:A461"/>
    <mergeCell ref="B460:D461"/>
    <mergeCell ref="F460:G460"/>
    <mergeCell ref="H460:I460"/>
    <mergeCell ref="J460:K460"/>
    <mergeCell ref="L460:M460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2:A463"/>
    <mergeCell ref="B462:D463"/>
    <mergeCell ref="F462:G462"/>
    <mergeCell ref="H462:I462"/>
    <mergeCell ref="J462:K462"/>
    <mergeCell ref="L462:M462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4:A465"/>
    <mergeCell ref="B464:D465"/>
    <mergeCell ref="F464:G464"/>
    <mergeCell ref="H464:I464"/>
    <mergeCell ref="J464:K464"/>
    <mergeCell ref="L464:M464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6:A467"/>
    <mergeCell ref="B466:D467"/>
    <mergeCell ref="F466:G466"/>
    <mergeCell ref="H466:I466"/>
    <mergeCell ref="J466:K466"/>
    <mergeCell ref="L466:M466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8:A469"/>
    <mergeCell ref="B468:D469"/>
    <mergeCell ref="F468:G468"/>
    <mergeCell ref="H468:I468"/>
    <mergeCell ref="J468:K468"/>
    <mergeCell ref="L468:M468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70:A471"/>
    <mergeCell ref="B470:D471"/>
    <mergeCell ref="F470:G470"/>
    <mergeCell ref="H470:I470"/>
    <mergeCell ref="J470:K470"/>
    <mergeCell ref="L470:M470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2:A473"/>
    <mergeCell ref="B472:D473"/>
    <mergeCell ref="F472:G472"/>
    <mergeCell ref="H472:I472"/>
    <mergeCell ref="J472:K472"/>
    <mergeCell ref="L472:M472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4:A475"/>
    <mergeCell ref="B474:D475"/>
    <mergeCell ref="F474:G474"/>
    <mergeCell ref="H474:I474"/>
    <mergeCell ref="J474:K474"/>
    <mergeCell ref="L474:M474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6:A477"/>
    <mergeCell ref="B476:D477"/>
    <mergeCell ref="F476:G476"/>
    <mergeCell ref="H476:I476"/>
    <mergeCell ref="J476:K476"/>
    <mergeCell ref="L476:M476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8:A479"/>
    <mergeCell ref="B478:D479"/>
    <mergeCell ref="F478:G478"/>
    <mergeCell ref="H478:I478"/>
    <mergeCell ref="J478:K478"/>
    <mergeCell ref="L478:M478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J365:K365"/>
    <mergeCell ref="L365:M365"/>
    <mergeCell ref="N365:O365"/>
    <mergeCell ref="P365:Q365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A370:A371"/>
    <mergeCell ref="B370:D371"/>
    <mergeCell ref="F370:G370"/>
    <mergeCell ref="H370:I370"/>
    <mergeCell ref="J370:K370"/>
    <mergeCell ref="L370:M370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2:A373"/>
    <mergeCell ref="B372:D373"/>
    <mergeCell ref="F372:G372"/>
    <mergeCell ref="H372:I372"/>
    <mergeCell ref="J372:K372"/>
    <mergeCell ref="L372:M372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A374:A375"/>
    <mergeCell ref="B374:D375"/>
    <mergeCell ref="F374:G374"/>
    <mergeCell ref="H374:I374"/>
    <mergeCell ref="J374:K374"/>
    <mergeCell ref="L374:M374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6:A377"/>
    <mergeCell ref="B376:D377"/>
    <mergeCell ref="F376:G376"/>
    <mergeCell ref="H376:I376"/>
    <mergeCell ref="J376:K376"/>
    <mergeCell ref="L376:M376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A378:A379"/>
    <mergeCell ref="B378:D379"/>
    <mergeCell ref="F378:G378"/>
    <mergeCell ref="H378:I378"/>
    <mergeCell ref="J378:K378"/>
    <mergeCell ref="L378:M378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80:A381"/>
    <mergeCell ref="B380:D381"/>
    <mergeCell ref="F380:G380"/>
    <mergeCell ref="H380:I380"/>
    <mergeCell ref="J380:K380"/>
    <mergeCell ref="L380:M380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A382:A383"/>
    <mergeCell ref="B382:D383"/>
    <mergeCell ref="F382:G382"/>
    <mergeCell ref="H382:I382"/>
    <mergeCell ref="J382:K382"/>
    <mergeCell ref="L382:M382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4:A385"/>
    <mergeCell ref="B384:D385"/>
    <mergeCell ref="F384:G384"/>
    <mergeCell ref="H384:I384"/>
    <mergeCell ref="J384:K384"/>
    <mergeCell ref="L384:M384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A386:A387"/>
    <mergeCell ref="B386:D387"/>
    <mergeCell ref="F386:G386"/>
    <mergeCell ref="H386:I386"/>
    <mergeCell ref="J386:K386"/>
    <mergeCell ref="L386:M386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8:A389"/>
    <mergeCell ref="B388:D389"/>
    <mergeCell ref="F388:G388"/>
    <mergeCell ref="H388:I388"/>
    <mergeCell ref="J388:K388"/>
    <mergeCell ref="L388:M388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90:A391"/>
    <mergeCell ref="B390:D391"/>
    <mergeCell ref="F390:G390"/>
    <mergeCell ref="H390:I390"/>
    <mergeCell ref="J390:K390"/>
    <mergeCell ref="L390:M390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2:A393"/>
    <mergeCell ref="B392:D393"/>
    <mergeCell ref="F392:G392"/>
    <mergeCell ref="H392:I392"/>
    <mergeCell ref="J392:K392"/>
    <mergeCell ref="L392:M392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94:A395"/>
    <mergeCell ref="B394:D395"/>
    <mergeCell ref="F394:G394"/>
    <mergeCell ref="H394:I394"/>
    <mergeCell ref="J394:K394"/>
    <mergeCell ref="L394:M394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6:A397"/>
    <mergeCell ref="B396:D397"/>
    <mergeCell ref="F396:G396"/>
    <mergeCell ref="H396:I396"/>
    <mergeCell ref="J396:K396"/>
    <mergeCell ref="L396:M396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8:A399"/>
    <mergeCell ref="B398:D399"/>
    <mergeCell ref="F398:G398"/>
    <mergeCell ref="H398:I398"/>
    <mergeCell ref="J398:K398"/>
    <mergeCell ref="L398:M398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F400:G400"/>
    <mergeCell ref="H400:I400"/>
    <mergeCell ref="J400:K400"/>
    <mergeCell ref="L400:M400"/>
    <mergeCell ref="N400:O400"/>
    <mergeCell ref="P400:Q400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B485:E485"/>
    <mergeCell ref="F485:G485"/>
    <mergeCell ref="H485:I485"/>
    <mergeCell ref="J485:K485"/>
    <mergeCell ref="L485:M485"/>
    <mergeCell ref="N485:O485"/>
    <mergeCell ref="P485:Q485"/>
    <mergeCell ref="F480:G480"/>
    <mergeCell ref="H480:I480"/>
    <mergeCell ref="J480:K480"/>
    <mergeCell ref="L480:M480"/>
    <mergeCell ref="N480:O480"/>
    <mergeCell ref="P480:Q480"/>
    <mergeCell ref="D441:M442"/>
    <mergeCell ref="N441:O441"/>
    <mergeCell ref="P441:Q441"/>
    <mergeCell ref="D443:E443"/>
    <mergeCell ref="F443:H443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A490:A491"/>
    <mergeCell ref="B490:D491"/>
    <mergeCell ref="F490:G490"/>
    <mergeCell ref="H490:I490"/>
    <mergeCell ref="J490:K490"/>
    <mergeCell ref="L490:M490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2:A493"/>
    <mergeCell ref="B492:D493"/>
    <mergeCell ref="F492:G492"/>
    <mergeCell ref="H492:I492"/>
    <mergeCell ref="J492:K492"/>
    <mergeCell ref="L492:M492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4:A495"/>
    <mergeCell ref="B494:D495"/>
    <mergeCell ref="F494:G494"/>
    <mergeCell ref="H494:I494"/>
    <mergeCell ref="J494:K494"/>
    <mergeCell ref="L494:M494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6:A497"/>
    <mergeCell ref="B496:D497"/>
    <mergeCell ref="F496:G496"/>
    <mergeCell ref="H496:I496"/>
    <mergeCell ref="J496:K496"/>
    <mergeCell ref="L496:M496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8:A499"/>
    <mergeCell ref="B498:D499"/>
    <mergeCell ref="F498:G498"/>
    <mergeCell ref="H498:I498"/>
    <mergeCell ref="J498:K498"/>
    <mergeCell ref="L498:M498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500:A501"/>
    <mergeCell ref="B500:D501"/>
    <mergeCell ref="F500:G500"/>
    <mergeCell ref="H500:I500"/>
    <mergeCell ref="J500:K500"/>
    <mergeCell ref="L500:M500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2:A503"/>
    <mergeCell ref="B502:D503"/>
    <mergeCell ref="F502:G502"/>
    <mergeCell ref="H502:I502"/>
    <mergeCell ref="J502:K502"/>
    <mergeCell ref="L502:M502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4:A505"/>
    <mergeCell ref="B504:D505"/>
    <mergeCell ref="F504:G504"/>
    <mergeCell ref="H504:I504"/>
    <mergeCell ref="J504:K504"/>
    <mergeCell ref="L504:M504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6:A507"/>
    <mergeCell ref="B506:D507"/>
    <mergeCell ref="F506:G506"/>
    <mergeCell ref="H506:I506"/>
    <mergeCell ref="J506:K506"/>
    <mergeCell ref="L506:M506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8:A509"/>
    <mergeCell ref="B508:D509"/>
    <mergeCell ref="F508:G508"/>
    <mergeCell ref="H508:I508"/>
    <mergeCell ref="J508:K508"/>
    <mergeCell ref="L508:M508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10:A511"/>
    <mergeCell ref="B510:D511"/>
    <mergeCell ref="F510:G510"/>
    <mergeCell ref="H510:I510"/>
    <mergeCell ref="J510:K510"/>
    <mergeCell ref="L510:M510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2:A513"/>
    <mergeCell ref="B512:D513"/>
    <mergeCell ref="F512:G512"/>
    <mergeCell ref="H512:I512"/>
    <mergeCell ref="J512:K512"/>
    <mergeCell ref="L512:M512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4:A515"/>
    <mergeCell ref="B514:D515"/>
    <mergeCell ref="F514:G514"/>
    <mergeCell ref="H514:I514"/>
    <mergeCell ref="J514:K514"/>
    <mergeCell ref="L514:M514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6:A517"/>
    <mergeCell ref="B516:D517"/>
    <mergeCell ref="F516:G516"/>
    <mergeCell ref="H516:I516"/>
    <mergeCell ref="J516:K516"/>
    <mergeCell ref="L516:M516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8:A519"/>
    <mergeCell ref="B518:D519"/>
    <mergeCell ref="F518:G518"/>
    <mergeCell ref="H518:I518"/>
    <mergeCell ref="J518:K518"/>
    <mergeCell ref="L518:M518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F520:G520"/>
    <mergeCell ref="H520:I520"/>
    <mergeCell ref="J520:K520"/>
    <mergeCell ref="L520:M520"/>
    <mergeCell ref="N520:O520"/>
    <mergeCell ref="P520:Q520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B525:E525"/>
    <mergeCell ref="F525:G525"/>
    <mergeCell ref="H525:I525"/>
    <mergeCell ref="J525:K525"/>
    <mergeCell ref="L525:M525"/>
    <mergeCell ref="N525:O525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A530:A531"/>
    <mergeCell ref="B530:D531"/>
    <mergeCell ref="F530:G530"/>
    <mergeCell ref="H530:I530"/>
    <mergeCell ref="J530:K530"/>
    <mergeCell ref="L530:M530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2:A533"/>
    <mergeCell ref="B532:D533"/>
    <mergeCell ref="F532:G532"/>
    <mergeCell ref="H532:I532"/>
    <mergeCell ref="J532:K532"/>
    <mergeCell ref="L532:M532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4:A535"/>
    <mergeCell ref="B534:D535"/>
    <mergeCell ref="F534:G534"/>
    <mergeCell ref="H534:I534"/>
    <mergeCell ref="J534:K534"/>
    <mergeCell ref="L534:M534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6:A537"/>
    <mergeCell ref="B536:D537"/>
    <mergeCell ref="F536:G536"/>
    <mergeCell ref="H536:I536"/>
    <mergeCell ref="J536:K536"/>
    <mergeCell ref="L536:M536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8:A539"/>
    <mergeCell ref="B538:D539"/>
    <mergeCell ref="F538:G538"/>
    <mergeCell ref="H538:I538"/>
    <mergeCell ref="J538:K538"/>
    <mergeCell ref="L538:M538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40:A541"/>
    <mergeCell ref="B540:D541"/>
    <mergeCell ref="F540:G540"/>
    <mergeCell ref="H540:I540"/>
    <mergeCell ref="J540:K540"/>
    <mergeCell ref="L540:M540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2:A543"/>
    <mergeCell ref="B542:D543"/>
    <mergeCell ref="F542:G542"/>
    <mergeCell ref="H542:I542"/>
    <mergeCell ref="J542:K542"/>
    <mergeCell ref="L542:M542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4:A545"/>
    <mergeCell ref="B544:D545"/>
    <mergeCell ref="F544:G544"/>
    <mergeCell ref="H544:I544"/>
    <mergeCell ref="J544:K544"/>
    <mergeCell ref="L544:M544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6:A547"/>
    <mergeCell ref="B546:D547"/>
    <mergeCell ref="F546:G546"/>
    <mergeCell ref="H546:I546"/>
    <mergeCell ref="J546:K546"/>
    <mergeCell ref="L546:M546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8:A549"/>
    <mergeCell ref="B548:D549"/>
    <mergeCell ref="F548:G548"/>
    <mergeCell ref="H548:I548"/>
    <mergeCell ref="J548:K548"/>
    <mergeCell ref="L548:M548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50:A551"/>
    <mergeCell ref="B550:D551"/>
    <mergeCell ref="F550:G550"/>
    <mergeCell ref="H550:I550"/>
    <mergeCell ref="J550:K550"/>
    <mergeCell ref="L550:M550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N559:O559"/>
    <mergeCell ref="P559:Q559"/>
    <mergeCell ref="A552:A553"/>
    <mergeCell ref="B552:D553"/>
    <mergeCell ref="F552:G552"/>
    <mergeCell ref="H552:I552"/>
    <mergeCell ref="J552:K552"/>
    <mergeCell ref="L552:M552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4:A555"/>
    <mergeCell ref="B554:D555"/>
    <mergeCell ref="F554:G554"/>
    <mergeCell ref="H554:I554"/>
    <mergeCell ref="J554:K554"/>
    <mergeCell ref="L554:M554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F560:G560"/>
    <mergeCell ref="H560:I560"/>
    <mergeCell ref="J560:K560"/>
    <mergeCell ref="L560:M560"/>
    <mergeCell ref="N560:O560"/>
    <mergeCell ref="P560:Q560"/>
    <mergeCell ref="A556:A557"/>
    <mergeCell ref="B556:D557"/>
    <mergeCell ref="F556:G556"/>
    <mergeCell ref="H556:I556"/>
    <mergeCell ref="J556:K556"/>
    <mergeCell ref="L556:M556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8:A559"/>
    <mergeCell ref="B558:D559"/>
    <mergeCell ref="F558:G558"/>
    <mergeCell ref="H558:I558"/>
    <mergeCell ref="J558:K558"/>
    <mergeCell ref="L558:M558"/>
    <mergeCell ref="N558:O558"/>
    <mergeCell ref="P558:Q558"/>
    <mergeCell ref="F559:G559"/>
    <mergeCell ref="H559:I559"/>
    <mergeCell ref="J559:K559"/>
    <mergeCell ref="L559:M559"/>
  </mergeCells>
  <pageMargins left="0" right="0" top="0" bottom="0" header="0.31496062992125984" footer="0.31496062992125984"/>
  <pageSetup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Q563"/>
  <sheetViews>
    <sheetView topLeftCell="A451" workbookViewId="0">
      <selection activeCell="V472" sqref="V472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11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33">
        <f>'Contre-Plaqué (3)'!F3:H3</f>
        <v>43220</v>
      </c>
      <c r="G3" s="233"/>
      <c r="H3" s="233"/>
      <c r="I3" s="27"/>
      <c r="J3" s="27"/>
      <c r="K3" s="37"/>
      <c r="L3" s="235"/>
      <c r="M3" s="235"/>
      <c r="N3" s="205" t="s">
        <v>219</v>
      </c>
      <c r="O3" s="205"/>
      <c r="P3" s="203" t="s">
        <v>909</v>
      </c>
      <c r="Q3" s="203"/>
    </row>
    <row r="4" spans="1:17" x14ac:dyDescent="0.3">
      <c r="A4" s="5"/>
      <c r="B4" s="38"/>
      <c r="C4" s="38"/>
      <c r="D4" s="39"/>
      <c r="E4" s="39"/>
      <c r="F4" s="44"/>
      <c r="G4" s="44"/>
      <c r="H4" s="44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32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66" t="s">
        <v>738</v>
      </c>
      <c r="C6" s="266"/>
      <c r="D6" s="266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266"/>
      <c r="C7" s="266"/>
      <c r="D7" s="266"/>
      <c r="E7" s="54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66" t="s">
        <v>739</v>
      </c>
      <c r="C8" s="266"/>
      <c r="D8" s="266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66"/>
      <c r="C9" s="266"/>
      <c r="D9" s="266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266" t="s">
        <v>740</v>
      </c>
      <c r="C10" s="266"/>
      <c r="D10" s="266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266"/>
      <c r="C11" s="266"/>
      <c r="D11" s="266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66" t="s">
        <v>741</v>
      </c>
      <c r="C12" s="266"/>
      <c r="D12" s="266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66"/>
      <c r="C13" s="266"/>
      <c r="D13" s="266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66" t="s">
        <v>742</v>
      </c>
      <c r="C14" s="266"/>
      <c r="D14" s="266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66"/>
      <c r="C15" s="266"/>
      <c r="D15" s="266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66" t="s">
        <v>743</v>
      </c>
      <c r="C16" s="266"/>
      <c r="D16" s="266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66"/>
      <c r="C17" s="266"/>
      <c r="D17" s="266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66" t="s">
        <v>744</v>
      </c>
      <c r="C18" s="266"/>
      <c r="D18" s="266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66"/>
      <c r="C19" s="266"/>
      <c r="D19" s="266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66" t="s">
        <v>745</v>
      </c>
      <c r="C20" s="266"/>
      <c r="D20" s="266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66"/>
      <c r="C21" s="266"/>
      <c r="D21" s="266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66" t="s">
        <v>746</v>
      </c>
      <c r="C22" s="266"/>
      <c r="D22" s="266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66"/>
      <c r="C23" s="266"/>
      <c r="D23" s="266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66" t="s">
        <v>747</v>
      </c>
      <c r="C24" s="266"/>
      <c r="D24" s="266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66"/>
      <c r="C25" s="266"/>
      <c r="D25" s="266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66" t="s">
        <v>748</v>
      </c>
      <c r="C26" s="266"/>
      <c r="D26" s="266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66"/>
      <c r="C27" s="266"/>
      <c r="D27" s="266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66" t="s">
        <v>749</v>
      </c>
      <c r="C28" s="266"/>
      <c r="D28" s="266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66"/>
      <c r="C29" s="266"/>
      <c r="D29" s="266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66" t="s">
        <v>750</v>
      </c>
      <c r="C30" s="266"/>
      <c r="D30" s="266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66"/>
      <c r="C31" s="266"/>
      <c r="D31" s="266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66"/>
      <c r="C32" s="266"/>
      <c r="D32" s="266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66"/>
      <c r="C33" s="266"/>
      <c r="D33" s="266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265"/>
      <c r="C34" s="265"/>
      <c r="D34" s="265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265"/>
      <c r="C35" s="265"/>
      <c r="D35" s="265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65"/>
      <c r="C36" s="265"/>
      <c r="D36" s="265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65"/>
      <c r="C37" s="265"/>
      <c r="D37" s="265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265"/>
      <c r="C38" s="265"/>
      <c r="D38" s="265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265"/>
      <c r="C39" s="265"/>
      <c r="D39" s="265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11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33">
        <f>'Contre-Plaqué (3)'!F43:H43</f>
        <v>43220</v>
      </c>
      <c r="G43" s="233"/>
      <c r="H43" s="233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Porte coulissante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32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66" t="s">
        <v>751</v>
      </c>
      <c r="C46" s="266"/>
      <c r="D46" s="266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266"/>
      <c r="C47" s="266"/>
      <c r="D47" s="266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66" t="s">
        <v>752</v>
      </c>
      <c r="C48" s="266"/>
      <c r="D48" s="266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66"/>
      <c r="C49" s="266"/>
      <c r="D49" s="266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266" t="s">
        <v>753</v>
      </c>
      <c r="C50" s="266"/>
      <c r="D50" s="266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266"/>
      <c r="C51" s="266"/>
      <c r="D51" s="266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66" t="s">
        <v>754</v>
      </c>
      <c r="C52" s="266"/>
      <c r="D52" s="266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66"/>
      <c r="C53" s="266"/>
      <c r="D53" s="266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266" t="s">
        <v>755</v>
      </c>
      <c r="C54" s="266"/>
      <c r="D54" s="266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266"/>
      <c r="C55" s="266"/>
      <c r="D55" s="266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66" t="s">
        <v>756</v>
      </c>
      <c r="C56" s="266"/>
      <c r="D56" s="266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66"/>
      <c r="C57" s="266"/>
      <c r="D57" s="266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66" t="s">
        <v>757</v>
      </c>
      <c r="C58" s="266"/>
      <c r="D58" s="266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66"/>
      <c r="C59" s="266"/>
      <c r="D59" s="266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66" t="s">
        <v>758</v>
      </c>
      <c r="C60" s="266"/>
      <c r="D60" s="266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66"/>
      <c r="C61" s="266"/>
      <c r="D61" s="266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66" t="s">
        <v>759</v>
      </c>
      <c r="C62" s="266"/>
      <c r="D62" s="266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66"/>
      <c r="C63" s="266"/>
      <c r="D63" s="266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66" t="s">
        <v>760</v>
      </c>
      <c r="C64" s="266"/>
      <c r="D64" s="266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66"/>
      <c r="C65" s="266"/>
      <c r="D65" s="266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66" t="s">
        <v>761</v>
      </c>
      <c r="C66" s="266"/>
      <c r="D66" s="266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66"/>
      <c r="C67" s="266"/>
      <c r="D67" s="266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66" t="s">
        <v>762</v>
      </c>
      <c r="C68" s="266"/>
      <c r="D68" s="266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66"/>
      <c r="C69" s="266"/>
      <c r="D69" s="266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66" t="s">
        <v>763</v>
      </c>
      <c r="C70" s="266"/>
      <c r="D70" s="266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66"/>
      <c r="C71" s="266"/>
      <c r="D71" s="266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66"/>
      <c r="C72" s="266"/>
      <c r="D72" s="266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66"/>
      <c r="C73" s="266"/>
      <c r="D73" s="266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66"/>
      <c r="C74" s="266"/>
      <c r="D74" s="266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66"/>
      <c r="C75" s="266"/>
      <c r="D75" s="266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66"/>
      <c r="C76" s="266"/>
      <c r="D76" s="266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66"/>
      <c r="C77" s="266"/>
      <c r="D77" s="266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65"/>
      <c r="C78" s="265"/>
      <c r="D78" s="265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65"/>
      <c r="C79" s="265"/>
      <c r="D79" s="265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11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33">
        <f>'Contre-Plaqué (3)'!F83:H83</f>
        <v>43220</v>
      </c>
      <c r="G83" s="233"/>
      <c r="H83" s="233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Porte coulissante</v>
      </c>
      <c r="Q83" s="203"/>
    </row>
    <row r="84" spans="1:17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</row>
    <row r="85" spans="1:17" x14ac:dyDescent="0.3">
      <c r="A85" s="32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66" t="s">
        <v>764</v>
      </c>
      <c r="C86" s="266"/>
      <c r="D86" s="266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66"/>
      <c r="C87" s="266"/>
      <c r="D87" s="266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266" t="s">
        <v>765</v>
      </c>
      <c r="C88" s="266"/>
      <c r="D88" s="266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266"/>
      <c r="C89" s="266"/>
      <c r="D89" s="266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66" t="s">
        <v>766</v>
      </c>
      <c r="C90" s="266"/>
      <c r="D90" s="266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66"/>
      <c r="C91" s="266"/>
      <c r="D91" s="266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66" t="s">
        <v>767</v>
      </c>
      <c r="C92" s="266"/>
      <c r="D92" s="266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66"/>
      <c r="C93" s="266"/>
      <c r="D93" s="266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266" t="s">
        <v>768</v>
      </c>
      <c r="C94" s="266"/>
      <c r="D94" s="266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266"/>
      <c r="C95" s="266"/>
      <c r="D95" s="266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66" t="s">
        <v>769</v>
      </c>
      <c r="C96" s="266"/>
      <c r="D96" s="266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66"/>
      <c r="C97" s="266"/>
      <c r="D97" s="266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66" t="s">
        <v>770</v>
      </c>
      <c r="C98" s="266"/>
      <c r="D98" s="266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66"/>
      <c r="C99" s="266"/>
      <c r="D99" s="266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66" t="s">
        <v>771</v>
      </c>
      <c r="C100" s="266"/>
      <c r="D100" s="266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66"/>
      <c r="C101" s="266"/>
      <c r="D101" s="266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66" t="s">
        <v>772</v>
      </c>
      <c r="C102" s="266"/>
      <c r="D102" s="266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66"/>
      <c r="C103" s="266"/>
      <c r="D103" s="266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66" t="s">
        <v>773</v>
      </c>
      <c r="C104" s="266"/>
      <c r="D104" s="266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66"/>
      <c r="C105" s="266"/>
      <c r="D105" s="266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66" t="s">
        <v>774</v>
      </c>
      <c r="C106" s="266"/>
      <c r="D106" s="266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66"/>
      <c r="C107" s="266"/>
      <c r="D107" s="266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66" t="s">
        <v>775</v>
      </c>
      <c r="C108" s="266"/>
      <c r="D108" s="266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66"/>
      <c r="C109" s="266"/>
      <c r="D109" s="266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66" t="s">
        <v>776</v>
      </c>
      <c r="C110" s="266"/>
      <c r="D110" s="266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66"/>
      <c r="C111" s="266"/>
      <c r="D111" s="266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73"/>
      <c r="C112" s="274"/>
      <c r="D112" s="275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76"/>
      <c r="C113" s="277"/>
      <c r="D113" s="278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67"/>
      <c r="C114" s="268"/>
      <c r="D114" s="269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70"/>
      <c r="C115" s="271"/>
      <c r="D115" s="272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67"/>
      <c r="C116" s="268"/>
      <c r="D116" s="269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70"/>
      <c r="C117" s="271"/>
      <c r="D117" s="272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65"/>
      <c r="C118" s="265"/>
      <c r="D118" s="265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65"/>
      <c r="C119" s="265"/>
      <c r="D119" s="265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  <row r="121" spans="1:17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11" t="s">
        <v>217</v>
      </c>
      <c r="P122" t="s">
        <v>218</v>
      </c>
    </row>
    <row r="123" spans="1:17" ht="15" thickBot="1" x14ac:dyDescent="0.35">
      <c r="B123" s="27"/>
      <c r="C123" s="27"/>
      <c r="D123" s="232" t="s">
        <v>5</v>
      </c>
      <c r="E123" s="232"/>
      <c r="F123" s="233">
        <f>'Contre-Plaqué (3)'!F123:H123</f>
        <v>43220</v>
      </c>
      <c r="G123" s="233"/>
      <c r="H123" s="233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Porte coulissante</v>
      </c>
      <c r="Q123" s="203"/>
    </row>
    <row r="124" spans="1:17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</row>
    <row r="125" spans="1:17" x14ac:dyDescent="0.3">
      <c r="A125" s="32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66" t="s">
        <v>777</v>
      </c>
      <c r="C126" s="266"/>
      <c r="D126" s="266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</row>
    <row r="127" spans="1:17" x14ac:dyDescent="0.3">
      <c r="A127" s="207"/>
      <c r="B127" s="266"/>
      <c r="C127" s="266"/>
      <c r="D127" s="266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</row>
    <row r="128" spans="1:17" x14ac:dyDescent="0.3">
      <c r="A128" s="206">
        <v>53</v>
      </c>
      <c r="B128" s="266" t="s">
        <v>778</v>
      </c>
      <c r="C128" s="266"/>
      <c r="D128" s="266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</row>
    <row r="129" spans="1:17" x14ac:dyDescent="0.3">
      <c r="A129" s="207"/>
      <c r="B129" s="266"/>
      <c r="C129" s="266"/>
      <c r="D129" s="266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</row>
    <row r="130" spans="1:17" x14ac:dyDescent="0.3">
      <c r="A130" s="206">
        <v>54</v>
      </c>
      <c r="B130" s="266" t="s">
        <v>779</v>
      </c>
      <c r="C130" s="266"/>
      <c r="D130" s="266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</row>
    <row r="131" spans="1:17" x14ac:dyDescent="0.3">
      <c r="A131" s="207"/>
      <c r="B131" s="266"/>
      <c r="C131" s="266"/>
      <c r="D131" s="266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</row>
    <row r="132" spans="1:17" x14ac:dyDescent="0.3">
      <c r="A132" s="206">
        <v>55</v>
      </c>
      <c r="B132" s="266" t="s">
        <v>780</v>
      </c>
      <c r="C132" s="266"/>
      <c r="D132" s="266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</row>
    <row r="133" spans="1:17" x14ac:dyDescent="0.3">
      <c r="A133" s="207"/>
      <c r="B133" s="266"/>
      <c r="C133" s="266"/>
      <c r="D133" s="266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</row>
    <row r="134" spans="1:17" x14ac:dyDescent="0.3">
      <c r="A134" s="206">
        <v>56</v>
      </c>
      <c r="B134" s="266" t="s">
        <v>781</v>
      </c>
      <c r="C134" s="266"/>
      <c r="D134" s="266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</row>
    <row r="135" spans="1:17" x14ac:dyDescent="0.3">
      <c r="A135" s="207"/>
      <c r="B135" s="266"/>
      <c r="C135" s="266"/>
      <c r="D135" s="266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</row>
    <row r="136" spans="1:17" x14ac:dyDescent="0.3">
      <c r="A136" s="206">
        <v>57</v>
      </c>
      <c r="B136" s="266" t="s">
        <v>782</v>
      </c>
      <c r="C136" s="266"/>
      <c r="D136" s="266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</row>
    <row r="137" spans="1:17" x14ac:dyDescent="0.3">
      <c r="A137" s="207"/>
      <c r="B137" s="266"/>
      <c r="C137" s="266"/>
      <c r="D137" s="266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</row>
    <row r="138" spans="1:17" x14ac:dyDescent="0.3">
      <c r="A138" s="206">
        <v>58</v>
      </c>
      <c r="B138" s="266" t="s">
        <v>783</v>
      </c>
      <c r="C138" s="266"/>
      <c r="D138" s="266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</row>
    <row r="139" spans="1:17" x14ac:dyDescent="0.3">
      <c r="A139" s="207"/>
      <c r="B139" s="266"/>
      <c r="C139" s="266"/>
      <c r="D139" s="266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</row>
    <row r="140" spans="1:17" x14ac:dyDescent="0.3">
      <c r="A140" s="206">
        <v>59</v>
      </c>
      <c r="B140" s="266" t="s">
        <v>784</v>
      </c>
      <c r="C140" s="266"/>
      <c r="D140" s="266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</row>
    <row r="141" spans="1:17" x14ac:dyDescent="0.3">
      <c r="A141" s="207"/>
      <c r="B141" s="266"/>
      <c r="C141" s="266"/>
      <c r="D141" s="266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</row>
    <row r="142" spans="1:17" x14ac:dyDescent="0.3">
      <c r="A142" s="206">
        <v>60</v>
      </c>
      <c r="B142" s="266" t="s">
        <v>785</v>
      </c>
      <c r="C142" s="266"/>
      <c r="D142" s="266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</row>
    <row r="143" spans="1:17" x14ac:dyDescent="0.3">
      <c r="A143" s="207"/>
      <c r="B143" s="266"/>
      <c r="C143" s="266"/>
      <c r="D143" s="266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</row>
    <row r="144" spans="1:17" x14ac:dyDescent="0.3">
      <c r="A144" s="206">
        <v>61</v>
      </c>
      <c r="B144" s="266" t="s">
        <v>786</v>
      </c>
      <c r="C144" s="266"/>
      <c r="D144" s="266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</row>
    <row r="145" spans="1:17" x14ac:dyDescent="0.3">
      <c r="A145" s="207"/>
      <c r="B145" s="266"/>
      <c r="C145" s="266"/>
      <c r="D145" s="266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</row>
    <row r="146" spans="1:17" x14ac:dyDescent="0.3">
      <c r="A146" s="206">
        <v>62</v>
      </c>
      <c r="B146" s="266" t="s">
        <v>787</v>
      </c>
      <c r="C146" s="266"/>
      <c r="D146" s="266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</row>
    <row r="147" spans="1:17" x14ac:dyDescent="0.3">
      <c r="A147" s="207"/>
      <c r="B147" s="266"/>
      <c r="C147" s="266"/>
      <c r="D147" s="266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</row>
    <row r="148" spans="1:17" x14ac:dyDescent="0.3">
      <c r="A148" s="206">
        <v>63</v>
      </c>
      <c r="B148" s="266" t="s">
        <v>788</v>
      </c>
      <c r="C148" s="266"/>
      <c r="D148" s="266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</row>
    <row r="149" spans="1:17" x14ac:dyDescent="0.3">
      <c r="A149" s="207"/>
      <c r="B149" s="266"/>
      <c r="C149" s="266"/>
      <c r="D149" s="266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</row>
    <row r="150" spans="1:17" x14ac:dyDescent="0.3">
      <c r="A150" s="206">
        <v>64</v>
      </c>
      <c r="B150" s="266" t="s">
        <v>789</v>
      </c>
      <c r="C150" s="266"/>
      <c r="D150" s="266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</row>
    <row r="151" spans="1:17" x14ac:dyDescent="0.3">
      <c r="A151" s="207"/>
      <c r="B151" s="266"/>
      <c r="C151" s="266"/>
      <c r="D151" s="266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</row>
    <row r="152" spans="1:17" x14ac:dyDescent="0.3">
      <c r="A152" s="206">
        <v>65</v>
      </c>
      <c r="B152" s="266"/>
      <c r="C152" s="266"/>
      <c r="D152" s="266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</row>
    <row r="153" spans="1:17" x14ac:dyDescent="0.3">
      <c r="A153" s="207"/>
      <c r="B153" s="266"/>
      <c r="C153" s="266"/>
      <c r="D153" s="266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</row>
    <row r="154" spans="1:17" x14ac:dyDescent="0.3">
      <c r="A154" s="206">
        <v>66</v>
      </c>
      <c r="B154" s="266"/>
      <c r="C154" s="266"/>
      <c r="D154" s="266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</row>
    <row r="155" spans="1:17" x14ac:dyDescent="0.3">
      <c r="A155" s="207"/>
      <c r="B155" s="266"/>
      <c r="C155" s="266"/>
      <c r="D155" s="266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</row>
    <row r="156" spans="1:17" x14ac:dyDescent="0.3">
      <c r="A156" s="206">
        <v>67</v>
      </c>
      <c r="B156" s="265"/>
      <c r="C156" s="265"/>
      <c r="D156" s="265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</row>
    <row r="157" spans="1:17" x14ac:dyDescent="0.3">
      <c r="A157" s="207"/>
      <c r="B157" s="265"/>
      <c r="C157" s="265"/>
      <c r="D157" s="265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</row>
    <row r="158" spans="1:17" x14ac:dyDescent="0.3">
      <c r="A158" s="206">
        <v>68</v>
      </c>
      <c r="B158" s="265"/>
      <c r="C158" s="265"/>
      <c r="D158" s="265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</row>
    <row r="159" spans="1:17" x14ac:dyDescent="0.3">
      <c r="A159" s="207"/>
      <c r="B159" s="265"/>
      <c r="C159" s="265"/>
      <c r="D159" s="265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</row>
    <row r="160" spans="1:17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</row>
    <row r="161" spans="1:17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11" t="s">
        <v>217</v>
      </c>
      <c r="P162" t="s">
        <v>218</v>
      </c>
    </row>
    <row r="163" spans="1:17" ht="15" thickBot="1" x14ac:dyDescent="0.35">
      <c r="B163" s="27"/>
      <c r="C163" s="27"/>
      <c r="D163" s="232" t="s">
        <v>5</v>
      </c>
      <c r="E163" s="232"/>
      <c r="F163" s="233">
        <f>'Contre-Plaqué (3)'!F163:H163</f>
        <v>43220</v>
      </c>
      <c r="G163" s="233"/>
      <c r="H163" s="233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Porte coulissante</v>
      </c>
      <c r="Q163" s="203"/>
    </row>
    <row r="164" spans="1:17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</row>
    <row r="165" spans="1:17" x14ac:dyDescent="0.3">
      <c r="A165" s="32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66" t="s">
        <v>790</v>
      </c>
      <c r="C166" s="266"/>
      <c r="D166" s="266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</row>
    <row r="167" spans="1:17" x14ac:dyDescent="0.3">
      <c r="A167" s="207"/>
      <c r="B167" s="266"/>
      <c r="C167" s="266"/>
      <c r="D167" s="266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</row>
    <row r="168" spans="1:17" x14ac:dyDescent="0.3">
      <c r="A168" s="206">
        <v>70</v>
      </c>
      <c r="B168" s="266" t="s">
        <v>791</v>
      </c>
      <c r="C168" s="266"/>
      <c r="D168" s="266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</row>
    <row r="169" spans="1:17" x14ac:dyDescent="0.3">
      <c r="A169" s="207"/>
      <c r="B169" s="266"/>
      <c r="C169" s="266"/>
      <c r="D169" s="266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</row>
    <row r="170" spans="1:17" x14ac:dyDescent="0.3">
      <c r="A170" s="206">
        <v>71</v>
      </c>
      <c r="B170" s="266" t="s">
        <v>792</v>
      </c>
      <c r="C170" s="266"/>
      <c r="D170" s="266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</row>
    <row r="171" spans="1:17" x14ac:dyDescent="0.3">
      <c r="A171" s="207"/>
      <c r="B171" s="266"/>
      <c r="C171" s="266"/>
      <c r="D171" s="266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</row>
    <row r="172" spans="1:17" x14ac:dyDescent="0.3">
      <c r="A172" s="206">
        <v>72</v>
      </c>
      <c r="B172" s="266" t="s">
        <v>793</v>
      </c>
      <c r="C172" s="266"/>
      <c r="D172" s="266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</row>
    <row r="173" spans="1:17" x14ac:dyDescent="0.3">
      <c r="A173" s="207"/>
      <c r="B173" s="266"/>
      <c r="C173" s="266"/>
      <c r="D173" s="266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</row>
    <row r="174" spans="1:17" x14ac:dyDescent="0.3">
      <c r="A174" s="206">
        <v>73</v>
      </c>
      <c r="B174" s="266" t="s">
        <v>794</v>
      </c>
      <c r="C174" s="266"/>
      <c r="D174" s="266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</row>
    <row r="175" spans="1:17" x14ac:dyDescent="0.3">
      <c r="A175" s="207"/>
      <c r="B175" s="266"/>
      <c r="C175" s="266"/>
      <c r="D175" s="266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</row>
    <row r="176" spans="1:17" x14ac:dyDescent="0.3">
      <c r="A176" s="206">
        <v>74</v>
      </c>
      <c r="B176" s="266" t="s">
        <v>795</v>
      </c>
      <c r="C176" s="266"/>
      <c r="D176" s="266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</row>
    <row r="177" spans="1:17" x14ac:dyDescent="0.3">
      <c r="A177" s="207"/>
      <c r="B177" s="266"/>
      <c r="C177" s="266"/>
      <c r="D177" s="266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</row>
    <row r="178" spans="1:17" x14ac:dyDescent="0.3">
      <c r="A178" s="206">
        <v>75</v>
      </c>
      <c r="B178" s="266" t="s">
        <v>796</v>
      </c>
      <c r="C178" s="266"/>
      <c r="D178" s="266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</row>
    <row r="179" spans="1:17" x14ac:dyDescent="0.3">
      <c r="A179" s="207"/>
      <c r="B179" s="266"/>
      <c r="C179" s="266"/>
      <c r="D179" s="266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</row>
    <row r="180" spans="1:17" x14ac:dyDescent="0.3">
      <c r="A180" s="206">
        <v>76</v>
      </c>
      <c r="B180" s="266" t="s">
        <v>797</v>
      </c>
      <c r="C180" s="266"/>
      <c r="D180" s="266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</row>
    <row r="181" spans="1:17" x14ac:dyDescent="0.3">
      <c r="A181" s="207"/>
      <c r="B181" s="266"/>
      <c r="C181" s="266"/>
      <c r="D181" s="266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</row>
    <row r="182" spans="1:17" x14ac:dyDescent="0.3">
      <c r="A182" s="206">
        <v>77</v>
      </c>
      <c r="B182" s="266" t="s">
        <v>798</v>
      </c>
      <c r="C182" s="266"/>
      <c r="D182" s="266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</row>
    <row r="183" spans="1:17" x14ac:dyDescent="0.3">
      <c r="A183" s="207"/>
      <c r="B183" s="266"/>
      <c r="C183" s="266"/>
      <c r="D183" s="266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</row>
    <row r="184" spans="1:17" x14ac:dyDescent="0.3">
      <c r="A184" s="206">
        <v>78</v>
      </c>
      <c r="B184" s="266" t="s">
        <v>799</v>
      </c>
      <c r="C184" s="266"/>
      <c r="D184" s="266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</row>
    <row r="185" spans="1:17" x14ac:dyDescent="0.3">
      <c r="A185" s="207"/>
      <c r="B185" s="266"/>
      <c r="C185" s="266"/>
      <c r="D185" s="266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</row>
    <row r="186" spans="1:17" x14ac:dyDescent="0.3">
      <c r="A186" s="206">
        <v>79</v>
      </c>
      <c r="B186" s="266" t="s">
        <v>800</v>
      </c>
      <c r="C186" s="266"/>
      <c r="D186" s="266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</row>
    <row r="187" spans="1:17" x14ac:dyDescent="0.3">
      <c r="A187" s="207"/>
      <c r="B187" s="266"/>
      <c r="C187" s="266"/>
      <c r="D187" s="266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</row>
    <row r="188" spans="1:17" x14ac:dyDescent="0.3">
      <c r="A188" s="206">
        <v>80</v>
      </c>
      <c r="B188" s="266" t="s">
        <v>801</v>
      </c>
      <c r="C188" s="266"/>
      <c r="D188" s="266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</row>
    <row r="189" spans="1:17" x14ac:dyDescent="0.3">
      <c r="A189" s="207"/>
      <c r="B189" s="266"/>
      <c r="C189" s="266"/>
      <c r="D189" s="266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</row>
    <row r="190" spans="1:17" x14ac:dyDescent="0.3">
      <c r="A190" s="206">
        <v>81</v>
      </c>
      <c r="B190" s="266" t="s">
        <v>802</v>
      </c>
      <c r="C190" s="266"/>
      <c r="D190" s="266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</row>
    <row r="191" spans="1:17" x14ac:dyDescent="0.3">
      <c r="A191" s="207"/>
      <c r="B191" s="266"/>
      <c r="C191" s="266"/>
      <c r="D191" s="266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</row>
    <row r="192" spans="1:17" x14ac:dyDescent="0.3">
      <c r="A192" s="206">
        <v>82</v>
      </c>
      <c r="B192" s="266"/>
      <c r="C192" s="266"/>
      <c r="D192" s="266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</row>
    <row r="193" spans="1:17" x14ac:dyDescent="0.3">
      <c r="A193" s="207"/>
      <c r="B193" s="266"/>
      <c r="C193" s="266"/>
      <c r="D193" s="266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</row>
    <row r="194" spans="1:17" x14ac:dyDescent="0.3">
      <c r="A194" s="206">
        <v>83</v>
      </c>
      <c r="B194" s="265"/>
      <c r="C194" s="265"/>
      <c r="D194" s="265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</row>
    <row r="195" spans="1:17" x14ac:dyDescent="0.3">
      <c r="A195" s="207"/>
      <c r="B195" s="265"/>
      <c r="C195" s="265"/>
      <c r="D195" s="265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</row>
    <row r="196" spans="1:17" x14ac:dyDescent="0.3">
      <c r="A196" s="206">
        <v>84</v>
      </c>
      <c r="B196" s="265"/>
      <c r="C196" s="265"/>
      <c r="D196" s="265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</row>
    <row r="197" spans="1:17" x14ac:dyDescent="0.3">
      <c r="A197" s="207"/>
      <c r="B197" s="265"/>
      <c r="C197" s="265"/>
      <c r="D197" s="265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</row>
    <row r="198" spans="1:17" x14ac:dyDescent="0.3">
      <c r="A198" s="206">
        <v>85</v>
      </c>
      <c r="B198" s="265"/>
      <c r="C198" s="265"/>
      <c r="D198" s="265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</row>
    <row r="199" spans="1:17" x14ac:dyDescent="0.3">
      <c r="A199" s="207"/>
      <c r="B199" s="265"/>
      <c r="C199" s="265"/>
      <c r="D199" s="265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</row>
    <row r="200" spans="1:17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</row>
    <row r="201" spans="1:17" ht="14.4" customHeight="1" x14ac:dyDescent="0.3">
      <c r="B201" s="27"/>
      <c r="C201" s="27"/>
      <c r="D201" s="240" t="s">
        <v>0</v>
      </c>
      <c r="E201" s="240"/>
      <c r="F201" s="240"/>
      <c r="G201" s="240"/>
      <c r="H201" s="240"/>
      <c r="I201" s="240"/>
      <c r="J201" s="240"/>
      <c r="K201" s="240"/>
      <c r="L201" s="240"/>
      <c r="M201" s="24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B202" s="27"/>
      <c r="C202" s="27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O202" s="11" t="s">
        <v>217</v>
      </c>
      <c r="P202" t="s">
        <v>218</v>
      </c>
    </row>
    <row r="203" spans="1:17" ht="15" thickBot="1" x14ac:dyDescent="0.35">
      <c r="B203" s="27"/>
      <c r="C203" s="27"/>
      <c r="D203" s="232" t="s">
        <v>5</v>
      </c>
      <c r="E203" s="232"/>
      <c r="F203" s="233">
        <f>'Contre-Plaqué (3)'!F203:H203</f>
        <v>43220</v>
      </c>
      <c r="G203" s="233"/>
      <c r="H203" s="233"/>
      <c r="I203" s="27"/>
      <c r="J203" s="27"/>
      <c r="K203" s="37"/>
      <c r="L203" s="235"/>
      <c r="M203" s="235"/>
      <c r="N203" s="205" t="s">
        <v>219</v>
      </c>
      <c r="O203" s="205"/>
      <c r="P203" s="203" t="str">
        <f>P163</f>
        <v>Porte coulissante</v>
      </c>
      <c r="Q203" s="203"/>
    </row>
    <row r="204" spans="1:17" x14ac:dyDescent="0.3">
      <c r="A204" s="5"/>
      <c r="B204" s="38"/>
      <c r="C204" s="38"/>
      <c r="D204" s="39"/>
      <c r="E204" s="39"/>
      <c r="F204" s="44"/>
      <c r="G204" s="44"/>
      <c r="H204" s="44"/>
      <c r="I204" s="38"/>
      <c r="J204" s="38"/>
      <c r="K204" s="38"/>
      <c r="L204" s="38"/>
      <c r="M204" s="38"/>
      <c r="N204" s="2"/>
      <c r="O204" s="2"/>
      <c r="P204" s="2"/>
      <c r="Q204" s="2"/>
    </row>
    <row r="205" spans="1:17" x14ac:dyDescent="0.3">
      <c r="A205" s="32" t="s">
        <v>1</v>
      </c>
      <c r="B205" s="236" t="s">
        <v>4</v>
      </c>
      <c r="C205" s="237"/>
      <c r="D205" s="237"/>
      <c r="E205" s="238"/>
      <c r="F205" s="221">
        <v>1</v>
      </c>
      <c r="G205" s="222"/>
      <c r="H205" s="221">
        <v>2</v>
      </c>
      <c r="I205" s="222"/>
      <c r="J205" s="221">
        <v>3</v>
      </c>
      <c r="K205" s="222"/>
      <c r="L205" s="221">
        <v>4</v>
      </c>
      <c r="M205" s="222"/>
      <c r="N205" s="197">
        <v>5</v>
      </c>
      <c r="O205" s="198"/>
      <c r="P205" s="197" t="s">
        <v>511</v>
      </c>
      <c r="Q205" s="198"/>
    </row>
    <row r="206" spans="1:17" x14ac:dyDescent="0.3">
      <c r="A206" s="206">
        <v>86</v>
      </c>
      <c r="B206" s="266" t="s">
        <v>803</v>
      </c>
      <c r="C206" s="266"/>
      <c r="D206" s="266"/>
      <c r="E206" s="54" t="s">
        <v>3</v>
      </c>
      <c r="F206" s="221"/>
      <c r="G206" s="222"/>
      <c r="H206" s="221"/>
      <c r="I206" s="222"/>
      <c r="J206" s="221"/>
      <c r="K206" s="222"/>
      <c r="L206" s="221"/>
      <c r="M206" s="222"/>
      <c r="N206" s="197"/>
      <c r="O206" s="198"/>
      <c r="P206" s="197"/>
      <c r="Q206" s="198"/>
    </row>
    <row r="207" spans="1:17" x14ac:dyDescent="0.3">
      <c r="A207" s="207"/>
      <c r="B207" s="266"/>
      <c r="C207" s="266"/>
      <c r="D207" s="266"/>
      <c r="E207" s="54" t="s">
        <v>2</v>
      </c>
      <c r="F207" s="221"/>
      <c r="G207" s="222"/>
      <c r="H207" s="221"/>
      <c r="I207" s="222"/>
      <c r="J207" s="221"/>
      <c r="K207" s="222"/>
      <c r="L207" s="221"/>
      <c r="M207" s="222"/>
      <c r="N207" s="197"/>
      <c r="O207" s="198"/>
      <c r="P207" s="197"/>
      <c r="Q207" s="198"/>
    </row>
    <row r="208" spans="1:17" x14ac:dyDescent="0.3">
      <c r="A208" s="206">
        <v>87</v>
      </c>
      <c r="B208" s="266" t="s">
        <v>804</v>
      </c>
      <c r="C208" s="266"/>
      <c r="D208" s="266"/>
      <c r="E208" s="54" t="s">
        <v>3</v>
      </c>
      <c r="F208" s="221"/>
      <c r="G208" s="222"/>
      <c r="H208" s="221"/>
      <c r="I208" s="222"/>
      <c r="J208" s="221"/>
      <c r="K208" s="222"/>
      <c r="L208" s="221"/>
      <c r="M208" s="222"/>
      <c r="N208" s="197"/>
      <c r="O208" s="198"/>
      <c r="P208" s="197"/>
      <c r="Q208" s="198"/>
    </row>
    <row r="209" spans="1:17" x14ac:dyDescent="0.3">
      <c r="A209" s="207"/>
      <c r="B209" s="266"/>
      <c r="C209" s="266"/>
      <c r="D209" s="266"/>
      <c r="E209" s="54" t="s">
        <v>2</v>
      </c>
      <c r="F209" s="221"/>
      <c r="G209" s="222"/>
      <c r="H209" s="221"/>
      <c r="I209" s="222"/>
      <c r="J209" s="221"/>
      <c r="K209" s="222"/>
      <c r="L209" s="221"/>
      <c r="M209" s="222"/>
      <c r="N209" s="197"/>
      <c r="O209" s="198"/>
      <c r="P209" s="197"/>
      <c r="Q209" s="198"/>
    </row>
    <row r="210" spans="1:17" x14ac:dyDescent="0.3">
      <c r="A210" s="206">
        <v>88</v>
      </c>
      <c r="B210" s="266" t="s">
        <v>805</v>
      </c>
      <c r="C210" s="266"/>
      <c r="D210" s="266"/>
      <c r="E210" s="54" t="s">
        <v>3</v>
      </c>
      <c r="F210" s="221"/>
      <c r="G210" s="222"/>
      <c r="H210" s="221"/>
      <c r="I210" s="222"/>
      <c r="J210" s="221"/>
      <c r="K210" s="222"/>
      <c r="L210" s="221"/>
      <c r="M210" s="222"/>
      <c r="N210" s="197"/>
      <c r="O210" s="198"/>
      <c r="P210" s="197"/>
      <c r="Q210" s="198"/>
    </row>
    <row r="211" spans="1:17" x14ac:dyDescent="0.3">
      <c r="A211" s="207"/>
      <c r="B211" s="266"/>
      <c r="C211" s="266"/>
      <c r="D211" s="266"/>
      <c r="E211" s="54" t="s">
        <v>2</v>
      </c>
      <c r="F211" s="221"/>
      <c r="G211" s="222"/>
      <c r="H211" s="221"/>
      <c r="I211" s="222"/>
      <c r="J211" s="221"/>
      <c r="K211" s="222"/>
      <c r="L211" s="221"/>
      <c r="M211" s="222"/>
      <c r="N211" s="197"/>
      <c r="O211" s="198"/>
      <c r="P211" s="197"/>
      <c r="Q211" s="198"/>
    </row>
    <row r="212" spans="1:17" x14ac:dyDescent="0.3">
      <c r="A212" s="206">
        <v>89</v>
      </c>
      <c r="B212" s="266" t="s">
        <v>806</v>
      </c>
      <c r="C212" s="266"/>
      <c r="D212" s="266"/>
      <c r="E212" s="54" t="s">
        <v>3</v>
      </c>
      <c r="F212" s="221"/>
      <c r="G212" s="222"/>
      <c r="H212" s="221"/>
      <c r="I212" s="222"/>
      <c r="J212" s="221"/>
      <c r="K212" s="222"/>
      <c r="L212" s="221"/>
      <c r="M212" s="222"/>
      <c r="N212" s="197"/>
      <c r="O212" s="198"/>
      <c r="P212" s="197"/>
      <c r="Q212" s="198"/>
    </row>
    <row r="213" spans="1:17" x14ac:dyDescent="0.3">
      <c r="A213" s="207"/>
      <c r="B213" s="266"/>
      <c r="C213" s="266"/>
      <c r="D213" s="266"/>
      <c r="E213" s="54" t="s">
        <v>2</v>
      </c>
      <c r="F213" s="221"/>
      <c r="G213" s="222"/>
      <c r="H213" s="221"/>
      <c r="I213" s="222"/>
      <c r="J213" s="221"/>
      <c r="K213" s="222"/>
      <c r="L213" s="221"/>
      <c r="M213" s="222"/>
      <c r="N213" s="197"/>
      <c r="O213" s="198"/>
      <c r="P213" s="197"/>
      <c r="Q213" s="198"/>
    </row>
    <row r="214" spans="1:17" x14ac:dyDescent="0.3">
      <c r="A214" s="206">
        <v>90</v>
      </c>
      <c r="B214" s="266" t="s">
        <v>807</v>
      </c>
      <c r="C214" s="266"/>
      <c r="D214" s="266"/>
      <c r="E214" s="54" t="s">
        <v>3</v>
      </c>
      <c r="F214" s="221"/>
      <c r="G214" s="222"/>
      <c r="H214" s="221"/>
      <c r="I214" s="222"/>
      <c r="J214" s="221"/>
      <c r="K214" s="222"/>
      <c r="L214" s="221"/>
      <c r="M214" s="222"/>
      <c r="N214" s="197"/>
      <c r="O214" s="198"/>
      <c r="P214" s="197"/>
      <c r="Q214" s="198"/>
    </row>
    <row r="215" spans="1:17" x14ac:dyDescent="0.3">
      <c r="A215" s="207"/>
      <c r="B215" s="266"/>
      <c r="C215" s="266"/>
      <c r="D215" s="266"/>
      <c r="E215" s="54" t="s">
        <v>2</v>
      </c>
      <c r="F215" s="221"/>
      <c r="G215" s="222"/>
      <c r="H215" s="221"/>
      <c r="I215" s="222"/>
      <c r="J215" s="221"/>
      <c r="K215" s="222"/>
      <c r="L215" s="221"/>
      <c r="M215" s="222"/>
      <c r="N215" s="197"/>
      <c r="O215" s="198"/>
      <c r="P215" s="197"/>
      <c r="Q215" s="198"/>
    </row>
    <row r="216" spans="1:17" x14ac:dyDescent="0.3">
      <c r="A216" s="206">
        <v>91</v>
      </c>
      <c r="B216" s="266" t="s">
        <v>808</v>
      </c>
      <c r="C216" s="266"/>
      <c r="D216" s="266"/>
      <c r="E216" s="54" t="s">
        <v>3</v>
      </c>
      <c r="F216" s="221"/>
      <c r="G216" s="222"/>
      <c r="H216" s="221"/>
      <c r="I216" s="222"/>
      <c r="J216" s="221"/>
      <c r="K216" s="222"/>
      <c r="L216" s="221"/>
      <c r="M216" s="222"/>
      <c r="N216" s="197"/>
      <c r="O216" s="198"/>
      <c r="P216" s="197"/>
      <c r="Q216" s="198"/>
    </row>
    <row r="217" spans="1:17" x14ac:dyDescent="0.3">
      <c r="A217" s="207"/>
      <c r="B217" s="266"/>
      <c r="C217" s="266"/>
      <c r="D217" s="266"/>
      <c r="E217" s="54" t="s">
        <v>2</v>
      </c>
      <c r="F217" s="221"/>
      <c r="G217" s="222"/>
      <c r="H217" s="221"/>
      <c r="I217" s="222"/>
      <c r="J217" s="221"/>
      <c r="K217" s="222"/>
      <c r="L217" s="221"/>
      <c r="M217" s="222"/>
      <c r="N217" s="197"/>
      <c r="O217" s="198"/>
      <c r="P217" s="197"/>
      <c r="Q217" s="198"/>
    </row>
    <row r="218" spans="1:17" x14ac:dyDescent="0.3">
      <c r="A218" s="206">
        <v>92</v>
      </c>
      <c r="B218" s="266" t="s">
        <v>809</v>
      </c>
      <c r="C218" s="266"/>
      <c r="D218" s="266"/>
      <c r="E218" s="54" t="s">
        <v>3</v>
      </c>
      <c r="F218" s="221"/>
      <c r="G218" s="222"/>
      <c r="H218" s="221"/>
      <c r="I218" s="222"/>
      <c r="J218" s="221"/>
      <c r="K218" s="222"/>
      <c r="L218" s="221"/>
      <c r="M218" s="222"/>
      <c r="N218" s="197"/>
      <c r="O218" s="198"/>
      <c r="P218" s="197"/>
      <c r="Q218" s="198"/>
    </row>
    <row r="219" spans="1:17" x14ac:dyDescent="0.3">
      <c r="A219" s="207"/>
      <c r="B219" s="266"/>
      <c r="C219" s="266"/>
      <c r="D219" s="266"/>
      <c r="E219" s="54" t="s">
        <v>2</v>
      </c>
      <c r="F219" s="221"/>
      <c r="G219" s="222"/>
      <c r="H219" s="221"/>
      <c r="I219" s="222"/>
      <c r="J219" s="221"/>
      <c r="K219" s="222"/>
      <c r="L219" s="221"/>
      <c r="M219" s="222"/>
      <c r="N219" s="197"/>
      <c r="O219" s="198"/>
      <c r="P219" s="197"/>
      <c r="Q219" s="198"/>
    </row>
    <row r="220" spans="1:17" x14ac:dyDescent="0.3">
      <c r="A220" s="206">
        <v>93</v>
      </c>
      <c r="B220" s="266" t="s">
        <v>810</v>
      </c>
      <c r="C220" s="266"/>
      <c r="D220" s="266"/>
      <c r="E220" s="54" t="s">
        <v>3</v>
      </c>
      <c r="F220" s="221"/>
      <c r="G220" s="222"/>
      <c r="H220" s="221"/>
      <c r="I220" s="222"/>
      <c r="J220" s="221"/>
      <c r="K220" s="222"/>
      <c r="L220" s="221"/>
      <c r="M220" s="222"/>
      <c r="N220" s="197"/>
      <c r="O220" s="198"/>
      <c r="P220" s="197"/>
      <c r="Q220" s="198"/>
    </row>
    <row r="221" spans="1:17" x14ac:dyDescent="0.3">
      <c r="A221" s="207"/>
      <c r="B221" s="266"/>
      <c r="C221" s="266"/>
      <c r="D221" s="266"/>
      <c r="E221" s="54" t="s">
        <v>2</v>
      </c>
      <c r="F221" s="221"/>
      <c r="G221" s="222"/>
      <c r="H221" s="221"/>
      <c r="I221" s="222"/>
      <c r="J221" s="221"/>
      <c r="K221" s="222"/>
      <c r="L221" s="221"/>
      <c r="M221" s="222"/>
      <c r="N221" s="197"/>
      <c r="O221" s="198"/>
      <c r="P221" s="197"/>
      <c r="Q221" s="198"/>
    </row>
    <row r="222" spans="1:17" x14ac:dyDescent="0.3">
      <c r="A222" s="206">
        <v>94</v>
      </c>
      <c r="B222" s="266" t="s">
        <v>811</v>
      </c>
      <c r="C222" s="266"/>
      <c r="D222" s="266"/>
      <c r="E222" s="54" t="s">
        <v>3</v>
      </c>
      <c r="F222" s="221"/>
      <c r="G222" s="222"/>
      <c r="H222" s="221"/>
      <c r="I222" s="222"/>
      <c r="J222" s="221"/>
      <c r="K222" s="222"/>
      <c r="L222" s="221"/>
      <c r="M222" s="222"/>
      <c r="N222" s="197"/>
      <c r="O222" s="198"/>
      <c r="P222" s="197"/>
      <c r="Q222" s="198"/>
    </row>
    <row r="223" spans="1:17" x14ac:dyDescent="0.3">
      <c r="A223" s="207"/>
      <c r="B223" s="266"/>
      <c r="C223" s="266"/>
      <c r="D223" s="266"/>
      <c r="E223" s="54" t="s">
        <v>2</v>
      </c>
      <c r="F223" s="221"/>
      <c r="G223" s="222"/>
      <c r="H223" s="221"/>
      <c r="I223" s="222"/>
      <c r="J223" s="221"/>
      <c r="K223" s="222"/>
      <c r="L223" s="221"/>
      <c r="M223" s="222"/>
      <c r="N223" s="197"/>
      <c r="O223" s="198"/>
      <c r="P223" s="197"/>
      <c r="Q223" s="198"/>
    </row>
    <row r="224" spans="1:17" x14ac:dyDescent="0.3">
      <c r="A224" s="206">
        <v>95</v>
      </c>
      <c r="B224" s="266" t="s">
        <v>812</v>
      </c>
      <c r="C224" s="266"/>
      <c r="D224" s="266"/>
      <c r="E224" s="54" t="s">
        <v>3</v>
      </c>
      <c r="F224" s="221"/>
      <c r="G224" s="222"/>
      <c r="H224" s="221"/>
      <c r="I224" s="222"/>
      <c r="J224" s="221"/>
      <c r="K224" s="222"/>
      <c r="L224" s="221"/>
      <c r="M224" s="222"/>
      <c r="N224" s="197"/>
      <c r="O224" s="198"/>
      <c r="P224" s="197"/>
      <c r="Q224" s="198"/>
    </row>
    <row r="225" spans="1:17" x14ac:dyDescent="0.3">
      <c r="A225" s="207"/>
      <c r="B225" s="266"/>
      <c r="C225" s="266"/>
      <c r="D225" s="266"/>
      <c r="E225" s="54" t="s">
        <v>2</v>
      </c>
      <c r="F225" s="221"/>
      <c r="G225" s="222"/>
      <c r="H225" s="221"/>
      <c r="I225" s="222"/>
      <c r="J225" s="221"/>
      <c r="K225" s="222"/>
      <c r="L225" s="221"/>
      <c r="M225" s="222"/>
      <c r="N225" s="197"/>
      <c r="O225" s="198"/>
      <c r="P225" s="197"/>
      <c r="Q225" s="198"/>
    </row>
    <row r="226" spans="1:17" x14ac:dyDescent="0.3">
      <c r="A226" s="206">
        <v>96</v>
      </c>
      <c r="B226" s="266" t="s">
        <v>813</v>
      </c>
      <c r="C226" s="266"/>
      <c r="D226" s="266"/>
      <c r="E226" s="54" t="s">
        <v>3</v>
      </c>
      <c r="F226" s="221"/>
      <c r="G226" s="222"/>
      <c r="H226" s="221"/>
      <c r="I226" s="222"/>
      <c r="J226" s="221"/>
      <c r="K226" s="222"/>
      <c r="L226" s="221"/>
      <c r="M226" s="222"/>
      <c r="N226" s="197"/>
      <c r="O226" s="198"/>
      <c r="P226" s="197"/>
      <c r="Q226" s="198"/>
    </row>
    <row r="227" spans="1:17" x14ac:dyDescent="0.3">
      <c r="A227" s="207"/>
      <c r="B227" s="266"/>
      <c r="C227" s="266"/>
      <c r="D227" s="266"/>
      <c r="E227" s="54" t="s">
        <v>2</v>
      </c>
      <c r="F227" s="221"/>
      <c r="G227" s="222"/>
      <c r="H227" s="221"/>
      <c r="I227" s="222"/>
      <c r="J227" s="221"/>
      <c r="K227" s="222"/>
      <c r="L227" s="221"/>
      <c r="M227" s="222"/>
      <c r="N227" s="197"/>
      <c r="O227" s="198"/>
      <c r="P227" s="197"/>
      <c r="Q227" s="198"/>
    </row>
    <row r="228" spans="1:17" x14ac:dyDescent="0.3">
      <c r="A228" s="206">
        <v>97</v>
      </c>
      <c r="B228" s="266" t="s">
        <v>814</v>
      </c>
      <c r="C228" s="266"/>
      <c r="D228" s="266"/>
      <c r="E228" s="54" t="s">
        <v>3</v>
      </c>
      <c r="F228" s="221"/>
      <c r="G228" s="222"/>
      <c r="H228" s="221"/>
      <c r="I228" s="222"/>
      <c r="J228" s="221"/>
      <c r="K228" s="222"/>
      <c r="L228" s="221"/>
      <c r="M228" s="222"/>
      <c r="N228" s="197"/>
      <c r="O228" s="198"/>
      <c r="P228" s="197"/>
      <c r="Q228" s="198"/>
    </row>
    <row r="229" spans="1:17" x14ac:dyDescent="0.3">
      <c r="A229" s="207"/>
      <c r="B229" s="266"/>
      <c r="C229" s="266"/>
      <c r="D229" s="266"/>
      <c r="E229" s="54" t="s">
        <v>2</v>
      </c>
      <c r="F229" s="221"/>
      <c r="G229" s="222"/>
      <c r="H229" s="221"/>
      <c r="I229" s="222"/>
      <c r="J229" s="221"/>
      <c r="K229" s="222"/>
      <c r="L229" s="221"/>
      <c r="M229" s="222"/>
      <c r="N229" s="197"/>
      <c r="O229" s="198"/>
      <c r="P229" s="197"/>
      <c r="Q229" s="198"/>
    </row>
    <row r="230" spans="1:17" x14ac:dyDescent="0.3">
      <c r="A230" s="206">
        <v>98</v>
      </c>
      <c r="B230" s="266" t="s">
        <v>815</v>
      </c>
      <c r="C230" s="266"/>
      <c r="D230" s="266"/>
      <c r="E230" s="54" t="s">
        <v>3</v>
      </c>
      <c r="F230" s="221"/>
      <c r="G230" s="222"/>
      <c r="H230" s="221"/>
      <c r="I230" s="222"/>
      <c r="J230" s="221"/>
      <c r="K230" s="222"/>
      <c r="L230" s="221"/>
      <c r="M230" s="222"/>
      <c r="N230" s="197"/>
      <c r="O230" s="198"/>
      <c r="P230" s="197"/>
      <c r="Q230" s="198"/>
    </row>
    <row r="231" spans="1:17" x14ac:dyDescent="0.3">
      <c r="A231" s="207"/>
      <c r="B231" s="266"/>
      <c r="C231" s="266"/>
      <c r="D231" s="266"/>
      <c r="E231" s="54" t="s">
        <v>2</v>
      </c>
      <c r="F231" s="221"/>
      <c r="G231" s="222"/>
      <c r="H231" s="221"/>
      <c r="I231" s="222"/>
      <c r="J231" s="221"/>
      <c r="K231" s="222"/>
      <c r="L231" s="221"/>
      <c r="M231" s="222"/>
      <c r="N231" s="197"/>
      <c r="O231" s="198"/>
      <c r="P231" s="197"/>
      <c r="Q231" s="198"/>
    </row>
    <row r="232" spans="1:17" x14ac:dyDescent="0.3">
      <c r="A232" s="206">
        <v>99</v>
      </c>
      <c r="B232" s="251"/>
      <c r="C232" s="252"/>
      <c r="D232" s="253"/>
      <c r="E232" s="54" t="s">
        <v>3</v>
      </c>
      <c r="F232" s="221"/>
      <c r="G232" s="222"/>
      <c r="H232" s="221"/>
      <c r="I232" s="222"/>
      <c r="J232" s="221"/>
      <c r="K232" s="222"/>
      <c r="L232" s="221"/>
      <c r="M232" s="222"/>
      <c r="N232" s="197"/>
      <c r="O232" s="198"/>
      <c r="P232" s="197"/>
      <c r="Q232" s="198"/>
    </row>
    <row r="233" spans="1:17" x14ac:dyDescent="0.3">
      <c r="A233" s="207"/>
      <c r="B233" s="254"/>
      <c r="C233" s="255"/>
      <c r="D233" s="256"/>
      <c r="E233" s="54" t="s">
        <v>2</v>
      </c>
      <c r="F233" s="221"/>
      <c r="G233" s="222"/>
      <c r="H233" s="221"/>
      <c r="I233" s="222"/>
      <c r="J233" s="221"/>
      <c r="K233" s="222"/>
      <c r="L233" s="221"/>
      <c r="M233" s="222"/>
      <c r="N233" s="197"/>
      <c r="O233" s="198"/>
      <c r="P233" s="197"/>
      <c r="Q233" s="198"/>
    </row>
    <row r="234" spans="1:17" x14ac:dyDescent="0.3">
      <c r="A234" s="206">
        <v>100</v>
      </c>
      <c r="B234" s="224"/>
      <c r="C234" s="223"/>
      <c r="D234" s="225"/>
      <c r="E234" s="54" t="s">
        <v>3</v>
      </c>
      <c r="F234" s="221"/>
      <c r="G234" s="222"/>
      <c r="H234" s="221"/>
      <c r="I234" s="222"/>
      <c r="J234" s="221"/>
      <c r="K234" s="222"/>
      <c r="L234" s="221"/>
      <c r="M234" s="222"/>
      <c r="N234" s="197"/>
      <c r="O234" s="198"/>
      <c r="P234" s="197"/>
      <c r="Q234" s="198"/>
    </row>
    <row r="235" spans="1:17" x14ac:dyDescent="0.3">
      <c r="A235" s="207"/>
      <c r="B235" s="226"/>
      <c r="C235" s="227"/>
      <c r="D235" s="228"/>
      <c r="E235" s="54" t="s">
        <v>2</v>
      </c>
      <c r="F235" s="221"/>
      <c r="G235" s="222"/>
      <c r="H235" s="221"/>
      <c r="I235" s="222"/>
      <c r="J235" s="221"/>
      <c r="K235" s="222"/>
      <c r="L235" s="221"/>
      <c r="M235" s="222"/>
      <c r="N235" s="197"/>
      <c r="O235" s="198"/>
      <c r="P235" s="197"/>
      <c r="Q235" s="198"/>
    </row>
    <row r="236" spans="1:17" x14ac:dyDescent="0.3">
      <c r="A236" s="206">
        <v>101</v>
      </c>
      <c r="B236" s="224"/>
      <c r="C236" s="223"/>
      <c r="D236" s="225"/>
      <c r="E236" s="54" t="s">
        <v>3</v>
      </c>
      <c r="F236" s="221"/>
      <c r="G236" s="222"/>
      <c r="H236" s="221"/>
      <c r="I236" s="222"/>
      <c r="J236" s="221"/>
      <c r="K236" s="222"/>
      <c r="L236" s="221"/>
      <c r="M236" s="222"/>
      <c r="N236" s="197"/>
      <c r="O236" s="198"/>
      <c r="P236" s="197"/>
      <c r="Q236" s="198"/>
    </row>
    <row r="237" spans="1:17" x14ac:dyDescent="0.3">
      <c r="A237" s="207"/>
      <c r="B237" s="226"/>
      <c r="C237" s="227"/>
      <c r="D237" s="228"/>
      <c r="E237" s="54" t="s">
        <v>2</v>
      </c>
      <c r="F237" s="221"/>
      <c r="G237" s="222"/>
      <c r="H237" s="221"/>
      <c r="I237" s="222"/>
      <c r="J237" s="221"/>
      <c r="K237" s="222"/>
      <c r="L237" s="221"/>
      <c r="M237" s="222"/>
      <c r="N237" s="197"/>
      <c r="O237" s="198"/>
      <c r="P237" s="197"/>
      <c r="Q237" s="198"/>
    </row>
    <row r="238" spans="1:17" x14ac:dyDescent="0.3">
      <c r="A238" s="206">
        <v>102</v>
      </c>
      <c r="B238" s="224"/>
      <c r="C238" s="223"/>
      <c r="D238" s="225"/>
      <c r="E238" s="54" t="s">
        <v>3</v>
      </c>
      <c r="F238" s="221"/>
      <c r="G238" s="222"/>
      <c r="H238" s="221"/>
      <c r="I238" s="222"/>
      <c r="J238" s="221"/>
      <c r="K238" s="222"/>
      <c r="L238" s="221"/>
      <c r="M238" s="222"/>
      <c r="N238" s="197"/>
      <c r="O238" s="198"/>
      <c r="P238" s="197"/>
      <c r="Q238" s="198"/>
    </row>
    <row r="239" spans="1:17" x14ac:dyDescent="0.3">
      <c r="A239" s="207"/>
      <c r="B239" s="226"/>
      <c r="C239" s="227"/>
      <c r="D239" s="228"/>
      <c r="E239" s="54" t="s">
        <v>2</v>
      </c>
      <c r="F239" s="221"/>
      <c r="G239" s="222"/>
      <c r="H239" s="221"/>
      <c r="I239" s="222"/>
      <c r="J239" s="221"/>
      <c r="K239" s="222"/>
      <c r="L239" s="221"/>
      <c r="M239" s="222"/>
      <c r="N239" s="197"/>
      <c r="O239" s="198"/>
      <c r="P239" s="197"/>
      <c r="Q239" s="198"/>
    </row>
    <row r="240" spans="1:17" x14ac:dyDescent="0.3">
      <c r="A240" s="12" t="s">
        <v>225</v>
      </c>
      <c r="B240" s="27"/>
      <c r="C240" s="27"/>
      <c r="D240" s="27"/>
      <c r="E240" s="53"/>
      <c r="F240" s="239"/>
      <c r="G240" s="239"/>
      <c r="H240" s="239"/>
      <c r="I240" s="239"/>
      <c r="J240" s="239"/>
      <c r="K240" s="239"/>
      <c r="L240" s="239"/>
      <c r="M240" s="239"/>
      <c r="N240" s="199"/>
      <c r="O240" s="199"/>
      <c r="P240" s="199"/>
      <c r="Q240" s="199"/>
    </row>
    <row r="241" spans="1:17" ht="14.4" customHeight="1" x14ac:dyDescent="0.3">
      <c r="B241" s="27"/>
      <c r="C241" s="27"/>
      <c r="D241" s="240" t="s">
        <v>0</v>
      </c>
      <c r="E241" s="240"/>
      <c r="F241" s="240"/>
      <c r="G241" s="240"/>
      <c r="H241" s="240"/>
      <c r="I241" s="240"/>
      <c r="J241" s="240"/>
      <c r="K241" s="240"/>
      <c r="L241" s="240"/>
      <c r="M241" s="240"/>
      <c r="N241" s="204" t="s">
        <v>216</v>
      </c>
      <c r="O241" s="204"/>
      <c r="P241" s="201">
        <f>'Contre-Plaqué (3)'!P241:Q241</f>
        <v>43216</v>
      </c>
      <c r="Q241" s="202"/>
    </row>
    <row r="242" spans="1:17" ht="14.4" customHeight="1" x14ac:dyDescent="0.3">
      <c r="B242" s="27"/>
      <c r="C242" s="27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O242" s="11" t="s">
        <v>217</v>
      </c>
      <c r="P242" t="s">
        <v>218</v>
      </c>
    </row>
    <row r="243" spans="1:17" ht="15" thickBot="1" x14ac:dyDescent="0.35">
      <c r="B243" s="27"/>
      <c r="C243" s="27"/>
      <c r="D243" s="232" t="s">
        <v>5</v>
      </c>
      <c r="E243" s="232"/>
      <c r="F243" s="233">
        <f>'Contre-Plaqué (3)'!F243:H243</f>
        <v>43220</v>
      </c>
      <c r="G243" s="233"/>
      <c r="H243" s="233"/>
      <c r="I243" s="27"/>
      <c r="J243" s="27"/>
      <c r="K243" s="37"/>
      <c r="L243" s="235"/>
      <c r="M243" s="235"/>
      <c r="N243" s="205" t="s">
        <v>219</v>
      </c>
      <c r="O243" s="205"/>
      <c r="P243" s="203" t="str">
        <f>P203</f>
        <v>Porte coulissante</v>
      </c>
      <c r="Q243" s="203"/>
    </row>
    <row r="244" spans="1:17" x14ac:dyDescent="0.3">
      <c r="A244" s="5"/>
      <c r="B244" s="38"/>
      <c r="C244" s="38"/>
      <c r="D244" s="39"/>
      <c r="E244" s="39"/>
      <c r="F244" s="44"/>
      <c r="G244" s="44"/>
      <c r="H244" s="44"/>
      <c r="I244" s="38"/>
      <c r="J244" s="38"/>
      <c r="K244" s="38"/>
      <c r="L244" s="38"/>
      <c r="M244" s="38"/>
      <c r="N244" s="2"/>
      <c r="O244" s="2"/>
      <c r="P244" s="2"/>
      <c r="Q244" s="2"/>
    </row>
    <row r="245" spans="1:17" x14ac:dyDescent="0.3">
      <c r="A245" s="32" t="s">
        <v>1</v>
      </c>
      <c r="B245" s="236" t="s">
        <v>4</v>
      </c>
      <c r="C245" s="237"/>
      <c r="D245" s="237"/>
      <c r="E245" s="238"/>
      <c r="F245" s="221">
        <v>1</v>
      </c>
      <c r="G245" s="222"/>
      <c r="H245" s="221">
        <v>2</v>
      </c>
      <c r="I245" s="222"/>
      <c r="J245" s="221">
        <v>3</v>
      </c>
      <c r="K245" s="222"/>
      <c r="L245" s="221">
        <v>4</v>
      </c>
      <c r="M245" s="222"/>
      <c r="N245" s="197">
        <v>5</v>
      </c>
      <c r="O245" s="198"/>
      <c r="P245" s="197" t="s">
        <v>511</v>
      </c>
      <c r="Q245" s="198"/>
    </row>
    <row r="246" spans="1:17" x14ac:dyDescent="0.3">
      <c r="A246" s="206">
        <v>103</v>
      </c>
      <c r="B246" s="266" t="s">
        <v>816</v>
      </c>
      <c r="C246" s="266"/>
      <c r="D246" s="266"/>
      <c r="E246" s="54" t="s">
        <v>3</v>
      </c>
      <c r="F246" s="221"/>
      <c r="G246" s="222"/>
      <c r="H246" s="221"/>
      <c r="I246" s="222"/>
      <c r="J246" s="221"/>
      <c r="K246" s="222"/>
      <c r="L246" s="221"/>
      <c r="M246" s="222"/>
      <c r="N246" s="197"/>
      <c r="O246" s="198"/>
      <c r="P246" s="197"/>
      <c r="Q246" s="198"/>
    </row>
    <row r="247" spans="1:17" x14ac:dyDescent="0.3">
      <c r="A247" s="207"/>
      <c r="B247" s="266"/>
      <c r="C247" s="266"/>
      <c r="D247" s="266"/>
      <c r="E247" s="54" t="s">
        <v>2</v>
      </c>
      <c r="F247" s="221"/>
      <c r="G247" s="222"/>
      <c r="H247" s="221"/>
      <c r="I247" s="222"/>
      <c r="J247" s="221"/>
      <c r="K247" s="222"/>
      <c r="L247" s="221"/>
      <c r="M247" s="222"/>
      <c r="N247" s="197"/>
      <c r="O247" s="198"/>
      <c r="P247" s="197"/>
      <c r="Q247" s="198"/>
    </row>
    <row r="248" spans="1:17" x14ac:dyDescent="0.3">
      <c r="A248" s="206">
        <v>104</v>
      </c>
      <c r="B248" s="266" t="s">
        <v>817</v>
      </c>
      <c r="C248" s="266"/>
      <c r="D248" s="266"/>
      <c r="E248" s="54" t="s">
        <v>3</v>
      </c>
      <c r="F248" s="221"/>
      <c r="G248" s="222"/>
      <c r="H248" s="221"/>
      <c r="I248" s="222"/>
      <c r="J248" s="221"/>
      <c r="K248" s="222"/>
      <c r="L248" s="221"/>
      <c r="M248" s="222"/>
      <c r="N248" s="197"/>
      <c r="O248" s="198"/>
      <c r="P248" s="197"/>
      <c r="Q248" s="198"/>
    </row>
    <row r="249" spans="1:17" x14ac:dyDescent="0.3">
      <c r="A249" s="207"/>
      <c r="B249" s="266"/>
      <c r="C249" s="266"/>
      <c r="D249" s="266"/>
      <c r="E249" s="54" t="s">
        <v>2</v>
      </c>
      <c r="F249" s="221"/>
      <c r="G249" s="222"/>
      <c r="H249" s="221"/>
      <c r="I249" s="222"/>
      <c r="J249" s="221"/>
      <c r="K249" s="222"/>
      <c r="L249" s="221"/>
      <c r="M249" s="222"/>
      <c r="N249" s="197"/>
      <c r="O249" s="198"/>
      <c r="P249" s="197"/>
      <c r="Q249" s="198"/>
    </row>
    <row r="250" spans="1:17" x14ac:dyDescent="0.3">
      <c r="A250" s="206">
        <v>105</v>
      </c>
      <c r="B250" s="266" t="s">
        <v>818</v>
      </c>
      <c r="C250" s="266"/>
      <c r="D250" s="266"/>
      <c r="E250" s="54" t="s">
        <v>3</v>
      </c>
      <c r="F250" s="221"/>
      <c r="G250" s="222"/>
      <c r="H250" s="221"/>
      <c r="I250" s="222"/>
      <c r="J250" s="221"/>
      <c r="K250" s="222"/>
      <c r="L250" s="221"/>
      <c r="M250" s="222"/>
      <c r="N250" s="197"/>
      <c r="O250" s="198"/>
      <c r="P250" s="197"/>
      <c r="Q250" s="198"/>
    </row>
    <row r="251" spans="1:17" x14ac:dyDescent="0.3">
      <c r="A251" s="207"/>
      <c r="B251" s="266"/>
      <c r="C251" s="266"/>
      <c r="D251" s="266"/>
      <c r="E251" s="54" t="s">
        <v>2</v>
      </c>
      <c r="F251" s="221"/>
      <c r="G251" s="222"/>
      <c r="H251" s="221"/>
      <c r="I251" s="222"/>
      <c r="J251" s="221"/>
      <c r="K251" s="222"/>
      <c r="L251" s="221"/>
      <c r="M251" s="222"/>
      <c r="N251" s="197"/>
      <c r="O251" s="198"/>
      <c r="P251" s="197"/>
      <c r="Q251" s="198"/>
    </row>
    <row r="252" spans="1:17" x14ac:dyDescent="0.3">
      <c r="A252" s="206">
        <v>106</v>
      </c>
      <c r="B252" s="266" t="s">
        <v>819</v>
      </c>
      <c r="C252" s="266"/>
      <c r="D252" s="266"/>
      <c r="E252" s="54" t="s">
        <v>3</v>
      </c>
      <c r="F252" s="221"/>
      <c r="G252" s="222"/>
      <c r="H252" s="221"/>
      <c r="I252" s="222"/>
      <c r="J252" s="221"/>
      <c r="K252" s="222"/>
      <c r="L252" s="221"/>
      <c r="M252" s="222"/>
      <c r="N252" s="197"/>
      <c r="O252" s="198"/>
      <c r="P252" s="197"/>
      <c r="Q252" s="198"/>
    </row>
    <row r="253" spans="1:17" x14ac:dyDescent="0.3">
      <c r="A253" s="207"/>
      <c r="B253" s="266"/>
      <c r="C253" s="266"/>
      <c r="D253" s="266"/>
      <c r="E253" s="54" t="s">
        <v>2</v>
      </c>
      <c r="F253" s="221"/>
      <c r="G253" s="222"/>
      <c r="H253" s="221"/>
      <c r="I253" s="222"/>
      <c r="J253" s="221"/>
      <c r="K253" s="222"/>
      <c r="L253" s="221"/>
      <c r="M253" s="222"/>
      <c r="N253" s="197"/>
      <c r="O253" s="198"/>
      <c r="P253" s="197"/>
      <c r="Q253" s="198"/>
    </row>
    <row r="254" spans="1:17" x14ac:dyDescent="0.3">
      <c r="A254" s="206">
        <v>107</v>
      </c>
      <c r="B254" s="266" t="s">
        <v>820</v>
      </c>
      <c r="C254" s="266"/>
      <c r="D254" s="266"/>
      <c r="E254" s="54" t="s">
        <v>3</v>
      </c>
      <c r="F254" s="221"/>
      <c r="G254" s="222"/>
      <c r="H254" s="221"/>
      <c r="I254" s="222"/>
      <c r="J254" s="221"/>
      <c r="K254" s="222"/>
      <c r="L254" s="221"/>
      <c r="M254" s="222"/>
      <c r="N254" s="197"/>
      <c r="O254" s="198"/>
      <c r="P254" s="197"/>
      <c r="Q254" s="198"/>
    </row>
    <row r="255" spans="1:17" x14ac:dyDescent="0.3">
      <c r="A255" s="207"/>
      <c r="B255" s="266"/>
      <c r="C255" s="266"/>
      <c r="D255" s="266"/>
      <c r="E255" s="54" t="s">
        <v>2</v>
      </c>
      <c r="F255" s="221"/>
      <c r="G255" s="222"/>
      <c r="H255" s="221"/>
      <c r="I255" s="222"/>
      <c r="J255" s="221"/>
      <c r="K255" s="222"/>
      <c r="L255" s="221"/>
      <c r="M255" s="222"/>
      <c r="N255" s="197"/>
      <c r="O255" s="198"/>
      <c r="P255" s="197"/>
      <c r="Q255" s="198"/>
    </row>
    <row r="256" spans="1:17" x14ac:dyDescent="0.3">
      <c r="A256" s="206">
        <v>108</v>
      </c>
      <c r="B256" s="266" t="s">
        <v>821</v>
      </c>
      <c r="C256" s="266"/>
      <c r="D256" s="266"/>
      <c r="E256" s="54" t="s">
        <v>3</v>
      </c>
      <c r="F256" s="221"/>
      <c r="G256" s="222"/>
      <c r="H256" s="221"/>
      <c r="I256" s="222"/>
      <c r="J256" s="221"/>
      <c r="K256" s="222"/>
      <c r="L256" s="221"/>
      <c r="M256" s="222"/>
      <c r="N256" s="197"/>
      <c r="O256" s="198"/>
      <c r="P256" s="197"/>
      <c r="Q256" s="198"/>
    </row>
    <row r="257" spans="1:17" x14ac:dyDescent="0.3">
      <c r="A257" s="207"/>
      <c r="B257" s="266"/>
      <c r="C257" s="266"/>
      <c r="D257" s="266"/>
      <c r="E257" s="54" t="s">
        <v>2</v>
      </c>
      <c r="F257" s="221"/>
      <c r="G257" s="222"/>
      <c r="H257" s="221"/>
      <c r="I257" s="222"/>
      <c r="J257" s="221"/>
      <c r="K257" s="222"/>
      <c r="L257" s="221"/>
      <c r="M257" s="222"/>
      <c r="N257" s="197"/>
      <c r="O257" s="198"/>
      <c r="P257" s="197"/>
      <c r="Q257" s="198"/>
    </row>
    <row r="258" spans="1:17" x14ac:dyDescent="0.3">
      <c r="A258" s="206">
        <v>109</v>
      </c>
      <c r="B258" s="266" t="s">
        <v>822</v>
      </c>
      <c r="C258" s="266"/>
      <c r="D258" s="266"/>
      <c r="E258" s="54" t="s">
        <v>3</v>
      </c>
      <c r="F258" s="221"/>
      <c r="G258" s="222"/>
      <c r="H258" s="221"/>
      <c r="I258" s="222"/>
      <c r="J258" s="221"/>
      <c r="K258" s="222"/>
      <c r="L258" s="221"/>
      <c r="M258" s="222"/>
      <c r="N258" s="197"/>
      <c r="O258" s="198"/>
      <c r="P258" s="197"/>
      <c r="Q258" s="198"/>
    </row>
    <row r="259" spans="1:17" x14ac:dyDescent="0.3">
      <c r="A259" s="207"/>
      <c r="B259" s="266"/>
      <c r="C259" s="266"/>
      <c r="D259" s="266"/>
      <c r="E259" s="54" t="s">
        <v>2</v>
      </c>
      <c r="F259" s="221"/>
      <c r="G259" s="222"/>
      <c r="H259" s="221"/>
      <c r="I259" s="222"/>
      <c r="J259" s="221"/>
      <c r="K259" s="222"/>
      <c r="L259" s="221"/>
      <c r="M259" s="222"/>
      <c r="N259" s="197"/>
      <c r="O259" s="198"/>
      <c r="P259" s="197"/>
      <c r="Q259" s="198"/>
    </row>
    <row r="260" spans="1:17" x14ac:dyDescent="0.3">
      <c r="A260" s="206">
        <v>110</v>
      </c>
      <c r="B260" s="266" t="s">
        <v>823</v>
      </c>
      <c r="C260" s="266"/>
      <c r="D260" s="266"/>
      <c r="E260" s="54" t="s">
        <v>3</v>
      </c>
      <c r="F260" s="221"/>
      <c r="G260" s="222"/>
      <c r="H260" s="221"/>
      <c r="I260" s="222"/>
      <c r="J260" s="221"/>
      <c r="K260" s="222"/>
      <c r="L260" s="221"/>
      <c r="M260" s="222"/>
      <c r="N260" s="197"/>
      <c r="O260" s="198"/>
      <c r="P260" s="197"/>
      <c r="Q260" s="198"/>
    </row>
    <row r="261" spans="1:17" x14ac:dyDescent="0.3">
      <c r="A261" s="207"/>
      <c r="B261" s="266"/>
      <c r="C261" s="266"/>
      <c r="D261" s="266"/>
      <c r="E261" s="54" t="s">
        <v>2</v>
      </c>
      <c r="F261" s="221"/>
      <c r="G261" s="222"/>
      <c r="H261" s="221"/>
      <c r="I261" s="222"/>
      <c r="J261" s="221"/>
      <c r="K261" s="222"/>
      <c r="L261" s="221"/>
      <c r="M261" s="222"/>
      <c r="N261" s="197"/>
      <c r="O261" s="198"/>
      <c r="P261" s="197"/>
      <c r="Q261" s="198"/>
    </row>
    <row r="262" spans="1:17" x14ac:dyDescent="0.3">
      <c r="A262" s="206">
        <v>111</v>
      </c>
      <c r="B262" s="266" t="s">
        <v>824</v>
      </c>
      <c r="C262" s="266"/>
      <c r="D262" s="266"/>
      <c r="E262" s="54" t="s">
        <v>3</v>
      </c>
      <c r="F262" s="221"/>
      <c r="G262" s="222"/>
      <c r="H262" s="221"/>
      <c r="I262" s="222"/>
      <c r="J262" s="221"/>
      <c r="K262" s="222"/>
      <c r="L262" s="221"/>
      <c r="M262" s="222"/>
      <c r="N262" s="197"/>
      <c r="O262" s="198"/>
      <c r="P262" s="197"/>
      <c r="Q262" s="198"/>
    </row>
    <row r="263" spans="1:17" x14ac:dyDescent="0.3">
      <c r="A263" s="207"/>
      <c r="B263" s="266"/>
      <c r="C263" s="266"/>
      <c r="D263" s="266"/>
      <c r="E263" s="54" t="s">
        <v>2</v>
      </c>
      <c r="F263" s="221"/>
      <c r="G263" s="222"/>
      <c r="H263" s="221"/>
      <c r="I263" s="222"/>
      <c r="J263" s="221"/>
      <c r="K263" s="222"/>
      <c r="L263" s="221"/>
      <c r="M263" s="222"/>
      <c r="N263" s="197"/>
      <c r="O263" s="198"/>
      <c r="P263" s="197"/>
      <c r="Q263" s="198"/>
    </row>
    <row r="264" spans="1:17" x14ac:dyDescent="0.3">
      <c r="A264" s="206">
        <v>112</v>
      </c>
      <c r="B264" s="266" t="s">
        <v>825</v>
      </c>
      <c r="C264" s="266"/>
      <c r="D264" s="266"/>
      <c r="E264" s="54" t="s">
        <v>3</v>
      </c>
      <c r="F264" s="221"/>
      <c r="G264" s="222"/>
      <c r="H264" s="221"/>
      <c r="I264" s="222"/>
      <c r="J264" s="221"/>
      <c r="K264" s="222"/>
      <c r="L264" s="221"/>
      <c r="M264" s="222"/>
      <c r="N264" s="197"/>
      <c r="O264" s="198"/>
      <c r="P264" s="197"/>
      <c r="Q264" s="198"/>
    </row>
    <row r="265" spans="1:17" x14ac:dyDescent="0.3">
      <c r="A265" s="207"/>
      <c r="B265" s="266"/>
      <c r="C265" s="266"/>
      <c r="D265" s="266"/>
      <c r="E265" s="54" t="s">
        <v>2</v>
      </c>
      <c r="F265" s="221"/>
      <c r="G265" s="222"/>
      <c r="H265" s="221"/>
      <c r="I265" s="222"/>
      <c r="J265" s="221"/>
      <c r="K265" s="222"/>
      <c r="L265" s="221"/>
      <c r="M265" s="222"/>
      <c r="N265" s="197"/>
      <c r="O265" s="198"/>
      <c r="P265" s="197"/>
      <c r="Q265" s="198"/>
    </row>
    <row r="266" spans="1:17" x14ac:dyDescent="0.3">
      <c r="A266" s="206">
        <v>113</v>
      </c>
      <c r="B266" s="266" t="s">
        <v>826</v>
      </c>
      <c r="C266" s="266"/>
      <c r="D266" s="266"/>
      <c r="E266" s="54" t="s">
        <v>3</v>
      </c>
      <c r="F266" s="221"/>
      <c r="G266" s="222"/>
      <c r="H266" s="221"/>
      <c r="I266" s="222"/>
      <c r="J266" s="221"/>
      <c r="K266" s="222"/>
      <c r="L266" s="221"/>
      <c r="M266" s="222"/>
      <c r="N266" s="197"/>
      <c r="O266" s="198"/>
      <c r="P266" s="197"/>
      <c r="Q266" s="198"/>
    </row>
    <row r="267" spans="1:17" x14ac:dyDescent="0.3">
      <c r="A267" s="207"/>
      <c r="B267" s="266"/>
      <c r="C267" s="266"/>
      <c r="D267" s="266"/>
      <c r="E267" s="54" t="s">
        <v>2</v>
      </c>
      <c r="F267" s="221"/>
      <c r="G267" s="222"/>
      <c r="H267" s="221"/>
      <c r="I267" s="222"/>
      <c r="J267" s="221"/>
      <c r="K267" s="222"/>
      <c r="L267" s="221"/>
      <c r="M267" s="222"/>
      <c r="N267" s="197"/>
      <c r="O267" s="198"/>
      <c r="P267" s="197"/>
      <c r="Q267" s="198"/>
    </row>
    <row r="268" spans="1:17" x14ac:dyDescent="0.3">
      <c r="A268" s="206">
        <v>114</v>
      </c>
      <c r="B268" s="266" t="s">
        <v>827</v>
      </c>
      <c r="C268" s="266"/>
      <c r="D268" s="266"/>
      <c r="E268" s="54" t="s">
        <v>3</v>
      </c>
      <c r="F268" s="221"/>
      <c r="G268" s="222"/>
      <c r="H268" s="221"/>
      <c r="I268" s="222"/>
      <c r="J268" s="221"/>
      <c r="K268" s="222"/>
      <c r="L268" s="221"/>
      <c r="M268" s="222"/>
      <c r="N268" s="197"/>
      <c r="O268" s="198"/>
      <c r="P268" s="197"/>
      <c r="Q268" s="198"/>
    </row>
    <row r="269" spans="1:17" x14ac:dyDescent="0.3">
      <c r="A269" s="207"/>
      <c r="B269" s="266"/>
      <c r="C269" s="266"/>
      <c r="D269" s="266"/>
      <c r="E269" s="54" t="s">
        <v>2</v>
      </c>
      <c r="F269" s="221"/>
      <c r="G269" s="222"/>
      <c r="H269" s="221"/>
      <c r="I269" s="222"/>
      <c r="J269" s="221"/>
      <c r="K269" s="222"/>
      <c r="L269" s="221"/>
      <c r="M269" s="222"/>
      <c r="N269" s="197"/>
      <c r="O269" s="198"/>
      <c r="P269" s="197"/>
      <c r="Q269" s="198"/>
    </row>
    <row r="270" spans="1:17" x14ac:dyDescent="0.3">
      <c r="A270" s="206">
        <v>115</v>
      </c>
      <c r="B270" s="266" t="s">
        <v>828</v>
      </c>
      <c r="C270" s="266"/>
      <c r="D270" s="266"/>
      <c r="E270" s="54" t="s">
        <v>3</v>
      </c>
      <c r="F270" s="221"/>
      <c r="G270" s="222"/>
      <c r="H270" s="221"/>
      <c r="I270" s="222"/>
      <c r="J270" s="221"/>
      <c r="K270" s="222"/>
      <c r="L270" s="221"/>
      <c r="M270" s="222"/>
      <c r="N270" s="197"/>
      <c r="O270" s="198"/>
      <c r="P270" s="197"/>
      <c r="Q270" s="198"/>
    </row>
    <row r="271" spans="1:17" x14ac:dyDescent="0.3">
      <c r="A271" s="207"/>
      <c r="B271" s="266"/>
      <c r="C271" s="266"/>
      <c r="D271" s="266"/>
      <c r="E271" s="54" t="s">
        <v>2</v>
      </c>
      <c r="F271" s="221"/>
      <c r="G271" s="222"/>
      <c r="H271" s="221"/>
      <c r="I271" s="222"/>
      <c r="J271" s="221"/>
      <c r="K271" s="222"/>
      <c r="L271" s="221"/>
      <c r="M271" s="222"/>
      <c r="N271" s="197"/>
      <c r="O271" s="198"/>
      <c r="P271" s="197"/>
      <c r="Q271" s="198"/>
    </row>
    <row r="272" spans="1:17" x14ac:dyDescent="0.3">
      <c r="A272" s="206">
        <v>116</v>
      </c>
      <c r="B272" s="224"/>
      <c r="C272" s="223"/>
      <c r="D272" s="225"/>
      <c r="E272" s="54" t="s">
        <v>3</v>
      </c>
      <c r="F272" s="221"/>
      <c r="G272" s="222"/>
      <c r="H272" s="221"/>
      <c r="I272" s="222"/>
      <c r="J272" s="221"/>
      <c r="K272" s="222"/>
      <c r="L272" s="221"/>
      <c r="M272" s="222"/>
      <c r="N272" s="197"/>
      <c r="O272" s="198"/>
      <c r="P272" s="197"/>
      <c r="Q272" s="198"/>
    </row>
    <row r="273" spans="1:17" x14ac:dyDescent="0.3">
      <c r="A273" s="207"/>
      <c r="B273" s="226"/>
      <c r="C273" s="227"/>
      <c r="D273" s="228"/>
      <c r="E273" s="54" t="s">
        <v>2</v>
      </c>
      <c r="F273" s="221"/>
      <c r="G273" s="222"/>
      <c r="H273" s="221"/>
      <c r="I273" s="222"/>
      <c r="J273" s="221"/>
      <c r="K273" s="222"/>
      <c r="L273" s="221"/>
      <c r="M273" s="222"/>
      <c r="N273" s="197"/>
      <c r="O273" s="198"/>
      <c r="P273" s="197"/>
      <c r="Q273" s="198"/>
    </row>
    <row r="274" spans="1:17" x14ac:dyDescent="0.3">
      <c r="A274" s="206">
        <v>117</v>
      </c>
      <c r="B274" s="224"/>
      <c r="C274" s="223"/>
      <c r="D274" s="225"/>
      <c r="E274" s="54" t="s">
        <v>3</v>
      </c>
      <c r="F274" s="221"/>
      <c r="G274" s="222"/>
      <c r="H274" s="221"/>
      <c r="I274" s="222"/>
      <c r="J274" s="221"/>
      <c r="K274" s="222"/>
      <c r="L274" s="221"/>
      <c r="M274" s="222"/>
      <c r="N274" s="197"/>
      <c r="O274" s="198"/>
      <c r="P274" s="197"/>
      <c r="Q274" s="198"/>
    </row>
    <row r="275" spans="1:17" x14ac:dyDescent="0.3">
      <c r="A275" s="207"/>
      <c r="B275" s="226"/>
      <c r="C275" s="227"/>
      <c r="D275" s="228"/>
      <c r="E275" s="54" t="s">
        <v>2</v>
      </c>
      <c r="F275" s="221"/>
      <c r="G275" s="222"/>
      <c r="H275" s="221"/>
      <c r="I275" s="222"/>
      <c r="J275" s="221"/>
      <c r="K275" s="222"/>
      <c r="L275" s="221"/>
      <c r="M275" s="222"/>
      <c r="N275" s="197"/>
      <c r="O275" s="198"/>
      <c r="P275" s="197"/>
      <c r="Q275" s="198"/>
    </row>
    <row r="276" spans="1:17" x14ac:dyDescent="0.3">
      <c r="A276" s="206">
        <v>118</v>
      </c>
      <c r="B276" s="224"/>
      <c r="C276" s="223"/>
      <c r="D276" s="225"/>
      <c r="E276" s="54" t="s">
        <v>3</v>
      </c>
      <c r="F276" s="221"/>
      <c r="G276" s="222"/>
      <c r="H276" s="221"/>
      <c r="I276" s="222"/>
      <c r="J276" s="221"/>
      <c r="K276" s="222"/>
      <c r="L276" s="221"/>
      <c r="M276" s="222"/>
      <c r="N276" s="197"/>
      <c r="O276" s="198"/>
      <c r="P276" s="197"/>
      <c r="Q276" s="198"/>
    </row>
    <row r="277" spans="1:17" x14ac:dyDescent="0.3">
      <c r="A277" s="207"/>
      <c r="B277" s="226"/>
      <c r="C277" s="227"/>
      <c r="D277" s="228"/>
      <c r="E277" s="54" t="s">
        <v>2</v>
      </c>
      <c r="F277" s="221"/>
      <c r="G277" s="222"/>
      <c r="H277" s="221"/>
      <c r="I277" s="222"/>
      <c r="J277" s="221"/>
      <c r="K277" s="222"/>
      <c r="L277" s="221"/>
      <c r="M277" s="222"/>
      <c r="N277" s="197"/>
      <c r="O277" s="198"/>
      <c r="P277" s="197"/>
      <c r="Q277" s="198"/>
    </row>
    <row r="278" spans="1:17" x14ac:dyDescent="0.3">
      <c r="A278" s="206">
        <v>119</v>
      </c>
      <c r="B278" s="224"/>
      <c r="C278" s="223"/>
      <c r="D278" s="225"/>
      <c r="E278" s="54" t="s">
        <v>3</v>
      </c>
      <c r="F278" s="221"/>
      <c r="G278" s="222"/>
      <c r="H278" s="221"/>
      <c r="I278" s="222"/>
      <c r="J278" s="221"/>
      <c r="K278" s="222"/>
      <c r="L278" s="221"/>
      <c r="M278" s="222"/>
      <c r="N278" s="197"/>
      <c r="O278" s="198"/>
      <c r="P278" s="197"/>
      <c r="Q278" s="198"/>
    </row>
    <row r="279" spans="1:17" x14ac:dyDescent="0.3">
      <c r="A279" s="207"/>
      <c r="B279" s="226"/>
      <c r="C279" s="227"/>
      <c r="D279" s="228"/>
      <c r="E279" s="54" t="s">
        <v>2</v>
      </c>
      <c r="F279" s="221"/>
      <c r="G279" s="222"/>
      <c r="H279" s="221"/>
      <c r="I279" s="222"/>
      <c r="J279" s="221"/>
      <c r="K279" s="222"/>
      <c r="L279" s="221"/>
      <c r="M279" s="222"/>
      <c r="N279" s="197"/>
      <c r="O279" s="198"/>
      <c r="P279" s="197"/>
      <c r="Q279" s="198"/>
    </row>
    <row r="280" spans="1:17" x14ac:dyDescent="0.3">
      <c r="A280" s="12" t="s">
        <v>226</v>
      </c>
      <c r="B280" s="27"/>
      <c r="C280" s="27"/>
      <c r="D280" s="27"/>
      <c r="E280" s="53"/>
      <c r="F280" s="239"/>
      <c r="G280" s="239"/>
      <c r="H280" s="239"/>
      <c r="I280" s="239"/>
      <c r="J280" s="239"/>
      <c r="K280" s="239"/>
      <c r="L280" s="239"/>
      <c r="M280" s="239"/>
      <c r="N280" s="199"/>
      <c r="O280" s="199"/>
      <c r="P280" s="199"/>
      <c r="Q280" s="199"/>
    </row>
    <row r="281" spans="1:17" ht="14.4" customHeight="1" x14ac:dyDescent="0.3">
      <c r="B281" s="27"/>
      <c r="C281" s="27"/>
      <c r="D281" s="240" t="s">
        <v>0</v>
      </c>
      <c r="E281" s="240"/>
      <c r="F281" s="240"/>
      <c r="G281" s="240"/>
      <c r="H281" s="240"/>
      <c r="I281" s="240"/>
      <c r="J281" s="240"/>
      <c r="K281" s="240"/>
      <c r="L281" s="240"/>
      <c r="M281" s="240"/>
      <c r="N281" s="204" t="s">
        <v>216</v>
      </c>
      <c r="O281" s="204"/>
      <c r="P281" s="201">
        <f>'Contre-Plaqué (3)'!P281:Q281</f>
        <v>43216</v>
      </c>
      <c r="Q281" s="202"/>
    </row>
    <row r="282" spans="1:17" ht="14.4" customHeight="1" x14ac:dyDescent="0.3">
      <c r="B282" s="27"/>
      <c r="C282" s="27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O282" s="11" t="s">
        <v>217</v>
      </c>
      <c r="P282" t="s">
        <v>218</v>
      </c>
    </row>
    <row r="283" spans="1:17" ht="15" thickBot="1" x14ac:dyDescent="0.35">
      <c r="B283" s="27"/>
      <c r="C283" s="27"/>
      <c r="D283" s="232" t="s">
        <v>5</v>
      </c>
      <c r="E283" s="232"/>
      <c r="F283" s="233">
        <f>'Contre-Plaqué (3)'!F283:H283</f>
        <v>43220</v>
      </c>
      <c r="G283" s="233"/>
      <c r="H283" s="233"/>
      <c r="I283" s="27"/>
      <c r="J283" s="27"/>
      <c r="K283" s="37"/>
      <c r="L283" s="235"/>
      <c r="M283" s="235"/>
      <c r="N283" s="205" t="s">
        <v>219</v>
      </c>
      <c r="O283" s="205"/>
      <c r="P283" s="203" t="str">
        <f>P243</f>
        <v>Porte coulissante</v>
      </c>
      <c r="Q283" s="203"/>
    </row>
    <row r="284" spans="1:17" x14ac:dyDescent="0.3">
      <c r="A284" s="5"/>
      <c r="B284" s="38"/>
      <c r="C284" s="38"/>
      <c r="D284" s="39"/>
      <c r="E284" s="39"/>
      <c r="F284" s="44"/>
      <c r="G284" s="44"/>
      <c r="H284" s="44"/>
      <c r="I284" s="38"/>
      <c r="J284" s="38"/>
      <c r="K284" s="38"/>
      <c r="L284" s="38"/>
      <c r="M284" s="38"/>
      <c r="N284" s="2"/>
      <c r="O284" s="2"/>
      <c r="P284" s="2"/>
      <c r="Q284" s="2"/>
    </row>
    <row r="285" spans="1:17" x14ac:dyDescent="0.3">
      <c r="A285" s="32" t="s">
        <v>1</v>
      </c>
      <c r="B285" s="236" t="s">
        <v>4</v>
      </c>
      <c r="C285" s="237"/>
      <c r="D285" s="237"/>
      <c r="E285" s="238"/>
      <c r="F285" s="221">
        <v>1</v>
      </c>
      <c r="G285" s="222"/>
      <c r="H285" s="221">
        <v>2</v>
      </c>
      <c r="I285" s="222"/>
      <c r="J285" s="221">
        <v>3</v>
      </c>
      <c r="K285" s="222"/>
      <c r="L285" s="221">
        <v>4</v>
      </c>
      <c r="M285" s="222"/>
      <c r="N285" s="197">
        <v>5</v>
      </c>
      <c r="O285" s="198"/>
      <c r="P285" s="197" t="s">
        <v>511</v>
      </c>
      <c r="Q285" s="198"/>
    </row>
    <row r="286" spans="1:17" x14ac:dyDescent="0.3">
      <c r="A286" s="206">
        <v>120</v>
      </c>
      <c r="B286" s="266" t="s">
        <v>829</v>
      </c>
      <c r="C286" s="266"/>
      <c r="D286" s="266"/>
      <c r="E286" s="54" t="s">
        <v>3</v>
      </c>
      <c r="F286" s="221"/>
      <c r="G286" s="222"/>
      <c r="H286" s="221"/>
      <c r="I286" s="222"/>
      <c r="J286" s="221"/>
      <c r="K286" s="222"/>
      <c r="L286" s="221"/>
      <c r="M286" s="222"/>
      <c r="N286" s="197"/>
      <c r="O286" s="198"/>
      <c r="P286" s="197"/>
      <c r="Q286" s="198"/>
    </row>
    <row r="287" spans="1:17" x14ac:dyDescent="0.3">
      <c r="A287" s="207"/>
      <c r="B287" s="266"/>
      <c r="C287" s="266"/>
      <c r="D287" s="266"/>
      <c r="E287" s="54" t="s">
        <v>2</v>
      </c>
      <c r="F287" s="221"/>
      <c r="G287" s="222"/>
      <c r="H287" s="221"/>
      <c r="I287" s="222"/>
      <c r="J287" s="221"/>
      <c r="K287" s="222"/>
      <c r="L287" s="221"/>
      <c r="M287" s="222"/>
      <c r="N287" s="197"/>
      <c r="O287" s="198"/>
      <c r="P287" s="197"/>
      <c r="Q287" s="198"/>
    </row>
    <row r="288" spans="1:17" x14ac:dyDescent="0.3">
      <c r="A288" s="206">
        <v>121</v>
      </c>
      <c r="B288" s="266" t="s">
        <v>830</v>
      </c>
      <c r="C288" s="266"/>
      <c r="D288" s="266"/>
      <c r="E288" s="54" t="s">
        <v>3</v>
      </c>
      <c r="F288" s="221"/>
      <c r="G288" s="222"/>
      <c r="H288" s="221"/>
      <c r="I288" s="222"/>
      <c r="J288" s="221"/>
      <c r="K288" s="222"/>
      <c r="L288" s="221"/>
      <c r="M288" s="222"/>
      <c r="N288" s="197"/>
      <c r="O288" s="198"/>
      <c r="P288" s="197"/>
      <c r="Q288" s="198"/>
    </row>
    <row r="289" spans="1:17" x14ac:dyDescent="0.3">
      <c r="A289" s="207"/>
      <c r="B289" s="266"/>
      <c r="C289" s="266"/>
      <c r="D289" s="266"/>
      <c r="E289" s="54" t="s">
        <v>2</v>
      </c>
      <c r="F289" s="221"/>
      <c r="G289" s="222"/>
      <c r="H289" s="221"/>
      <c r="I289" s="222"/>
      <c r="J289" s="221"/>
      <c r="K289" s="222"/>
      <c r="L289" s="221"/>
      <c r="M289" s="222"/>
      <c r="N289" s="197"/>
      <c r="O289" s="198"/>
      <c r="P289" s="197"/>
      <c r="Q289" s="198"/>
    </row>
    <row r="290" spans="1:17" x14ac:dyDescent="0.3">
      <c r="A290" s="206">
        <v>122</v>
      </c>
      <c r="B290" s="266" t="s">
        <v>831</v>
      </c>
      <c r="C290" s="266"/>
      <c r="D290" s="266"/>
      <c r="E290" s="54" t="s">
        <v>3</v>
      </c>
      <c r="F290" s="221"/>
      <c r="G290" s="222"/>
      <c r="H290" s="221"/>
      <c r="I290" s="222"/>
      <c r="J290" s="221"/>
      <c r="K290" s="222"/>
      <c r="L290" s="221"/>
      <c r="M290" s="222"/>
      <c r="N290" s="197"/>
      <c r="O290" s="198"/>
      <c r="P290" s="197"/>
      <c r="Q290" s="198"/>
    </row>
    <row r="291" spans="1:17" x14ac:dyDescent="0.3">
      <c r="A291" s="207"/>
      <c r="B291" s="266"/>
      <c r="C291" s="266"/>
      <c r="D291" s="266"/>
      <c r="E291" s="54" t="s">
        <v>2</v>
      </c>
      <c r="F291" s="221"/>
      <c r="G291" s="222"/>
      <c r="H291" s="221"/>
      <c r="I291" s="222"/>
      <c r="J291" s="221"/>
      <c r="K291" s="222"/>
      <c r="L291" s="221"/>
      <c r="M291" s="222"/>
      <c r="N291" s="197"/>
      <c r="O291" s="198"/>
      <c r="P291" s="197"/>
      <c r="Q291" s="198"/>
    </row>
    <row r="292" spans="1:17" x14ac:dyDescent="0.3">
      <c r="A292" s="206">
        <v>123</v>
      </c>
      <c r="B292" s="266" t="s">
        <v>832</v>
      </c>
      <c r="C292" s="266"/>
      <c r="D292" s="266"/>
      <c r="E292" s="54" t="s">
        <v>3</v>
      </c>
      <c r="F292" s="221"/>
      <c r="G292" s="222"/>
      <c r="H292" s="221"/>
      <c r="I292" s="222"/>
      <c r="J292" s="221"/>
      <c r="K292" s="222"/>
      <c r="L292" s="221"/>
      <c r="M292" s="222"/>
      <c r="N292" s="197"/>
      <c r="O292" s="198"/>
      <c r="P292" s="197"/>
      <c r="Q292" s="198"/>
    </row>
    <row r="293" spans="1:17" x14ac:dyDescent="0.3">
      <c r="A293" s="207"/>
      <c r="B293" s="266"/>
      <c r="C293" s="266"/>
      <c r="D293" s="266"/>
      <c r="E293" s="54" t="s">
        <v>2</v>
      </c>
      <c r="F293" s="221"/>
      <c r="G293" s="222"/>
      <c r="H293" s="221"/>
      <c r="I293" s="222"/>
      <c r="J293" s="221"/>
      <c r="K293" s="222"/>
      <c r="L293" s="221"/>
      <c r="M293" s="222"/>
      <c r="N293" s="197"/>
      <c r="O293" s="198"/>
      <c r="P293" s="197"/>
      <c r="Q293" s="198"/>
    </row>
    <row r="294" spans="1:17" x14ac:dyDescent="0.3">
      <c r="A294" s="206">
        <v>124</v>
      </c>
      <c r="B294" s="266" t="s">
        <v>833</v>
      </c>
      <c r="C294" s="266"/>
      <c r="D294" s="266"/>
      <c r="E294" s="54" t="s">
        <v>3</v>
      </c>
      <c r="F294" s="221"/>
      <c r="G294" s="222"/>
      <c r="H294" s="221"/>
      <c r="I294" s="222"/>
      <c r="J294" s="221"/>
      <c r="K294" s="222"/>
      <c r="L294" s="221"/>
      <c r="M294" s="222"/>
      <c r="N294" s="197"/>
      <c r="O294" s="198"/>
      <c r="P294" s="197"/>
      <c r="Q294" s="198"/>
    </row>
    <row r="295" spans="1:17" x14ac:dyDescent="0.3">
      <c r="A295" s="207"/>
      <c r="B295" s="266"/>
      <c r="C295" s="266"/>
      <c r="D295" s="266"/>
      <c r="E295" s="54" t="s">
        <v>2</v>
      </c>
      <c r="F295" s="221"/>
      <c r="G295" s="222"/>
      <c r="H295" s="221"/>
      <c r="I295" s="222"/>
      <c r="J295" s="221"/>
      <c r="K295" s="222"/>
      <c r="L295" s="221"/>
      <c r="M295" s="222"/>
      <c r="N295" s="197"/>
      <c r="O295" s="198"/>
      <c r="P295" s="197"/>
      <c r="Q295" s="198"/>
    </row>
    <row r="296" spans="1:17" x14ac:dyDescent="0.3">
      <c r="A296" s="206">
        <v>125</v>
      </c>
      <c r="B296" s="266" t="s">
        <v>834</v>
      </c>
      <c r="C296" s="266"/>
      <c r="D296" s="266"/>
      <c r="E296" s="54" t="s">
        <v>3</v>
      </c>
      <c r="F296" s="221"/>
      <c r="G296" s="222"/>
      <c r="H296" s="221"/>
      <c r="I296" s="222"/>
      <c r="J296" s="221"/>
      <c r="K296" s="222"/>
      <c r="L296" s="221"/>
      <c r="M296" s="222"/>
      <c r="N296" s="197"/>
      <c r="O296" s="198"/>
      <c r="P296" s="197"/>
      <c r="Q296" s="198"/>
    </row>
    <row r="297" spans="1:17" x14ac:dyDescent="0.3">
      <c r="A297" s="207"/>
      <c r="B297" s="266"/>
      <c r="C297" s="266"/>
      <c r="D297" s="266"/>
      <c r="E297" s="54" t="s">
        <v>2</v>
      </c>
      <c r="F297" s="221"/>
      <c r="G297" s="222"/>
      <c r="H297" s="221"/>
      <c r="I297" s="222"/>
      <c r="J297" s="221"/>
      <c r="K297" s="222"/>
      <c r="L297" s="221"/>
      <c r="M297" s="222"/>
      <c r="N297" s="197"/>
      <c r="O297" s="198"/>
      <c r="P297" s="197"/>
      <c r="Q297" s="198"/>
    </row>
    <row r="298" spans="1:17" x14ac:dyDescent="0.3">
      <c r="A298" s="206">
        <v>126</v>
      </c>
      <c r="B298" s="266" t="s">
        <v>835</v>
      </c>
      <c r="C298" s="266"/>
      <c r="D298" s="266"/>
      <c r="E298" s="54" t="s">
        <v>3</v>
      </c>
      <c r="F298" s="221"/>
      <c r="G298" s="222"/>
      <c r="H298" s="221"/>
      <c r="I298" s="222"/>
      <c r="J298" s="221"/>
      <c r="K298" s="222"/>
      <c r="L298" s="221"/>
      <c r="M298" s="222"/>
      <c r="N298" s="197"/>
      <c r="O298" s="198"/>
      <c r="P298" s="197"/>
      <c r="Q298" s="198"/>
    </row>
    <row r="299" spans="1:17" x14ac:dyDescent="0.3">
      <c r="A299" s="207"/>
      <c r="B299" s="266"/>
      <c r="C299" s="266"/>
      <c r="D299" s="266"/>
      <c r="E299" s="54" t="s">
        <v>2</v>
      </c>
      <c r="F299" s="221"/>
      <c r="G299" s="222"/>
      <c r="H299" s="221"/>
      <c r="I299" s="222"/>
      <c r="J299" s="221"/>
      <c r="K299" s="222"/>
      <c r="L299" s="221"/>
      <c r="M299" s="222"/>
      <c r="N299" s="197"/>
      <c r="O299" s="198"/>
      <c r="P299" s="197"/>
      <c r="Q299" s="198"/>
    </row>
    <row r="300" spans="1:17" x14ac:dyDescent="0.3">
      <c r="A300" s="206">
        <v>127</v>
      </c>
      <c r="B300" s="266" t="s">
        <v>836</v>
      </c>
      <c r="C300" s="266"/>
      <c r="D300" s="266"/>
      <c r="E300" s="54" t="s">
        <v>3</v>
      </c>
      <c r="F300" s="221"/>
      <c r="G300" s="222"/>
      <c r="H300" s="221"/>
      <c r="I300" s="222"/>
      <c r="J300" s="221"/>
      <c r="K300" s="222"/>
      <c r="L300" s="221"/>
      <c r="M300" s="222"/>
      <c r="N300" s="197"/>
      <c r="O300" s="198"/>
      <c r="P300" s="197"/>
      <c r="Q300" s="198"/>
    </row>
    <row r="301" spans="1:17" x14ac:dyDescent="0.3">
      <c r="A301" s="207"/>
      <c r="B301" s="266"/>
      <c r="C301" s="266"/>
      <c r="D301" s="266"/>
      <c r="E301" s="54" t="s">
        <v>2</v>
      </c>
      <c r="F301" s="221"/>
      <c r="G301" s="222"/>
      <c r="H301" s="221"/>
      <c r="I301" s="222"/>
      <c r="J301" s="221"/>
      <c r="K301" s="222"/>
      <c r="L301" s="221"/>
      <c r="M301" s="222"/>
      <c r="N301" s="197"/>
      <c r="O301" s="198"/>
      <c r="P301" s="197"/>
      <c r="Q301" s="198"/>
    </row>
    <row r="302" spans="1:17" x14ac:dyDescent="0.3">
      <c r="A302" s="206">
        <v>128</v>
      </c>
      <c r="B302" s="266" t="s">
        <v>837</v>
      </c>
      <c r="C302" s="266"/>
      <c r="D302" s="266"/>
      <c r="E302" s="54" t="s">
        <v>3</v>
      </c>
      <c r="F302" s="221"/>
      <c r="G302" s="222"/>
      <c r="H302" s="221"/>
      <c r="I302" s="222"/>
      <c r="J302" s="221"/>
      <c r="K302" s="222"/>
      <c r="L302" s="221"/>
      <c r="M302" s="222"/>
      <c r="N302" s="197"/>
      <c r="O302" s="198"/>
      <c r="P302" s="197"/>
      <c r="Q302" s="198"/>
    </row>
    <row r="303" spans="1:17" x14ac:dyDescent="0.3">
      <c r="A303" s="207"/>
      <c r="B303" s="266"/>
      <c r="C303" s="266"/>
      <c r="D303" s="266"/>
      <c r="E303" s="54" t="s">
        <v>2</v>
      </c>
      <c r="F303" s="221"/>
      <c r="G303" s="222"/>
      <c r="H303" s="221"/>
      <c r="I303" s="222"/>
      <c r="J303" s="221"/>
      <c r="K303" s="222"/>
      <c r="L303" s="221"/>
      <c r="M303" s="222"/>
      <c r="N303" s="197"/>
      <c r="O303" s="198"/>
      <c r="P303" s="197"/>
      <c r="Q303" s="198"/>
    </row>
    <row r="304" spans="1:17" x14ac:dyDescent="0.3">
      <c r="A304" s="206">
        <v>129</v>
      </c>
      <c r="B304" s="266" t="s">
        <v>838</v>
      </c>
      <c r="C304" s="266"/>
      <c r="D304" s="266"/>
      <c r="E304" s="54" t="s">
        <v>3</v>
      </c>
      <c r="F304" s="221"/>
      <c r="G304" s="222"/>
      <c r="H304" s="221"/>
      <c r="I304" s="222"/>
      <c r="J304" s="221"/>
      <c r="K304" s="222"/>
      <c r="L304" s="221"/>
      <c r="M304" s="222"/>
      <c r="N304" s="197"/>
      <c r="O304" s="198"/>
      <c r="P304" s="197"/>
      <c r="Q304" s="198"/>
    </row>
    <row r="305" spans="1:17" x14ac:dyDescent="0.3">
      <c r="A305" s="207"/>
      <c r="B305" s="266"/>
      <c r="C305" s="266"/>
      <c r="D305" s="266"/>
      <c r="E305" s="54" t="s">
        <v>2</v>
      </c>
      <c r="F305" s="221"/>
      <c r="G305" s="222"/>
      <c r="H305" s="221"/>
      <c r="I305" s="222"/>
      <c r="J305" s="221"/>
      <c r="K305" s="222"/>
      <c r="L305" s="221"/>
      <c r="M305" s="222"/>
      <c r="N305" s="197"/>
      <c r="O305" s="198"/>
      <c r="P305" s="197"/>
      <c r="Q305" s="198"/>
    </row>
    <row r="306" spans="1:17" x14ac:dyDescent="0.3">
      <c r="A306" s="206">
        <v>130</v>
      </c>
      <c r="B306" s="266" t="s">
        <v>839</v>
      </c>
      <c r="C306" s="266"/>
      <c r="D306" s="266"/>
      <c r="E306" s="54" t="s">
        <v>3</v>
      </c>
      <c r="F306" s="221"/>
      <c r="G306" s="222"/>
      <c r="H306" s="221"/>
      <c r="I306" s="222"/>
      <c r="J306" s="221"/>
      <c r="K306" s="222"/>
      <c r="L306" s="221"/>
      <c r="M306" s="222"/>
      <c r="N306" s="197"/>
      <c r="O306" s="198"/>
      <c r="P306" s="197"/>
      <c r="Q306" s="198"/>
    </row>
    <row r="307" spans="1:17" x14ac:dyDescent="0.3">
      <c r="A307" s="207"/>
      <c r="B307" s="266"/>
      <c r="C307" s="266"/>
      <c r="D307" s="266"/>
      <c r="E307" s="54" t="s">
        <v>2</v>
      </c>
      <c r="F307" s="221"/>
      <c r="G307" s="222"/>
      <c r="H307" s="221"/>
      <c r="I307" s="222"/>
      <c r="J307" s="221"/>
      <c r="K307" s="222"/>
      <c r="L307" s="221"/>
      <c r="M307" s="222"/>
      <c r="N307" s="197"/>
      <c r="O307" s="198"/>
      <c r="P307" s="197"/>
      <c r="Q307" s="198"/>
    </row>
    <row r="308" spans="1:17" x14ac:dyDescent="0.3">
      <c r="A308" s="206">
        <v>131</v>
      </c>
      <c r="B308" s="266" t="s">
        <v>840</v>
      </c>
      <c r="C308" s="266"/>
      <c r="D308" s="266"/>
      <c r="E308" s="54" t="s">
        <v>3</v>
      </c>
      <c r="F308" s="221"/>
      <c r="G308" s="222"/>
      <c r="H308" s="221"/>
      <c r="I308" s="222"/>
      <c r="J308" s="221"/>
      <c r="K308" s="222"/>
      <c r="L308" s="221"/>
      <c r="M308" s="222"/>
      <c r="N308" s="197"/>
      <c r="O308" s="198"/>
      <c r="P308" s="197"/>
      <c r="Q308" s="198"/>
    </row>
    <row r="309" spans="1:17" x14ac:dyDescent="0.3">
      <c r="A309" s="207"/>
      <c r="B309" s="266"/>
      <c r="C309" s="266"/>
      <c r="D309" s="266"/>
      <c r="E309" s="54" t="s">
        <v>2</v>
      </c>
      <c r="F309" s="221"/>
      <c r="G309" s="222"/>
      <c r="H309" s="221"/>
      <c r="I309" s="222"/>
      <c r="J309" s="221"/>
      <c r="K309" s="222"/>
      <c r="L309" s="221"/>
      <c r="M309" s="222"/>
      <c r="N309" s="197"/>
      <c r="O309" s="198"/>
      <c r="P309" s="197"/>
      <c r="Q309" s="198"/>
    </row>
    <row r="310" spans="1:17" x14ac:dyDescent="0.3">
      <c r="A310" s="206">
        <v>132</v>
      </c>
      <c r="B310" s="266" t="s">
        <v>841</v>
      </c>
      <c r="C310" s="266"/>
      <c r="D310" s="266"/>
      <c r="E310" s="54" t="s">
        <v>3</v>
      </c>
      <c r="F310" s="221"/>
      <c r="G310" s="222"/>
      <c r="H310" s="221"/>
      <c r="I310" s="222"/>
      <c r="J310" s="221"/>
      <c r="K310" s="222"/>
      <c r="L310" s="221"/>
      <c r="M310" s="222"/>
      <c r="N310" s="197"/>
      <c r="O310" s="198"/>
      <c r="P310" s="197"/>
      <c r="Q310" s="198"/>
    </row>
    <row r="311" spans="1:17" x14ac:dyDescent="0.3">
      <c r="A311" s="207"/>
      <c r="B311" s="266"/>
      <c r="C311" s="266"/>
      <c r="D311" s="266"/>
      <c r="E311" s="54" t="s">
        <v>2</v>
      </c>
      <c r="F311" s="221"/>
      <c r="G311" s="222"/>
      <c r="H311" s="221"/>
      <c r="I311" s="222"/>
      <c r="J311" s="221"/>
      <c r="K311" s="222"/>
      <c r="L311" s="221"/>
      <c r="M311" s="222"/>
      <c r="N311" s="197"/>
      <c r="O311" s="198"/>
      <c r="P311" s="197"/>
      <c r="Q311" s="198"/>
    </row>
    <row r="312" spans="1:17" x14ac:dyDescent="0.3">
      <c r="A312" s="206">
        <v>133</v>
      </c>
      <c r="B312" s="251"/>
      <c r="C312" s="252"/>
      <c r="D312" s="253"/>
      <c r="E312" s="54" t="s">
        <v>3</v>
      </c>
      <c r="F312" s="221"/>
      <c r="G312" s="222"/>
      <c r="H312" s="221"/>
      <c r="I312" s="222"/>
      <c r="J312" s="221"/>
      <c r="K312" s="222"/>
      <c r="L312" s="221"/>
      <c r="M312" s="222"/>
      <c r="N312" s="197"/>
      <c r="O312" s="198"/>
      <c r="P312" s="197"/>
      <c r="Q312" s="198"/>
    </row>
    <row r="313" spans="1:17" x14ac:dyDescent="0.3">
      <c r="A313" s="207"/>
      <c r="B313" s="254"/>
      <c r="C313" s="255"/>
      <c r="D313" s="256"/>
      <c r="E313" s="54" t="s">
        <v>2</v>
      </c>
      <c r="F313" s="221"/>
      <c r="G313" s="222"/>
      <c r="H313" s="221"/>
      <c r="I313" s="222"/>
      <c r="J313" s="221"/>
      <c r="K313" s="222"/>
      <c r="L313" s="221"/>
      <c r="M313" s="222"/>
      <c r="N313" s="197"/>
      <c r="O313" s="198"/>
      <c r="P313" s="197"/>
      <c r="Q313" s="198"/>
    </row>
    <row r="314" spans="1:17" x14ac:dyDescent="0.3">
      <c r="A314" s="206">
        <v>134</v>
      </c>
      <c r="B314" s="251"/>
      <c r="C314" s="252"/>
      <c r="D314" s="253"/>
      <c r="E314" s="54" t="s">
        <v>3</v>
      </c>
      <c r="F314" s="221"/>
      <c r="G314" s="222"/>
      <c r="H314" s="221"/>
      <c r="I314" s="222"/>
      <c r="J314" s="221"/>
      <c r="K314" s="222"/>
      <c r="L314" s="221"/>
      <c r="M314" s="222"/>
      <c r="N314" s="197"/>
      <c r="O314" s="198"/>
      <c r="P314" s="197"/>
      <c r="Q314" s="198"/>
    </row>
    <row r="315" spans="1:17" x14ac:dyDescent="0.3">
      <c r="A315" s="207"/>
      <c r="B315" s="254"/>
      <c r="C315" s="255"/>
      <c r="D315" s="256"/>
      <c r="E315" s="54" t="s">
        <v>2</v>
      </c>
      <c r="F315" s="221"/>
      <c r="G315" s="222"/>
      <c r="H315" s="221"/>
      <c r="I315" s="222"/>
      <c r="J315" s="221"/>
      <c r="K315" s="222"/>
      <c r="L315" s="221"/>
      <c r="M315" s="222"/>
      <c r="N315" s="197"/>
      <c r="O315" s="198"/>
      <c r="P315" s="197"/>
      <c r="Q315" s="198"/>
    </row>
    <row r="316" spans="1:17" x14ac:dyDescent="0.3">
      <c r="A316" s="206">
        <v>135</v>
      </c>
      <c r="B316" s="224"/>
      <c r="C316" s="223"/>
      <c r="D316" s="225"/>
      <c r="E316" s="54" t="s">
        <v>3</v>
      </c>
      <c r="F316" s="221"/>
      <c r="G316" s="222"/>
      <c r="H316" s="221"/>
      <c r="I316" s="222"/>
      <c r="J316" s="221"/>
      <c r="K316" s="222"/>
      <c r="L316" s="221"/>
      <c r="M316" s="222"/>
      <c r="N316" s="197"/>
      <c r="O316" s="198"/>
      <c r="P316" s="197"/>
      <c r="Q316" s="198"/>
    </row>
    <row r="317" spans="1:17" x14ac:dyDescent="0.3">
      <c r="A317" s="207"/>
      <c r="B317" s="226"/>
      <c r="C317" s="227"/>
      <c r="D317" s="228"/>
      <c r="E317" s="54" t="s">
        <v>2</v>
      </c>
      <c r="F317" s="221"/>
      <c r="G317" s="222"/>
      <c r="H317" s="221"/>
      <c r="I317" s="222"/>
      <c r="J317" s="221"/>
      <c r="K317" s="222"/>
      <c r="L317" s="221"/>
      <c r="M317" s="222"/>
      <c r="N317" s="197"/>
      <c r="O317" s="198"/>
      <c r="P317" s="197"/>
      <c r="Q317" s="198"/>
    </row>
    <row r="318" spans="1:17" x14ac:dyDescent="0.3">
      <c r="A318" s="206">
        <v>136</v>
      </c>
      <c r="B318" s="224"/>
      <c r="C318" s="223"/>
      <c r="D318" s="225"/>
      <c r="E318" s="54" t="s">
        <v>3</v>
      </c>
      <c r="F318" s="221"/>
      <c r="G318" s="222"/>
      <c r="H318" s="221"/>
      <c r="I318" s="222"/>
      <c r="J318" s="221"/>
      <c r="K318" s="222"/>
      <c r="L318" s="221"/>
      <c r="M318" s="222"/>
      <c r="N318" s="197"/>
      <c r="O318" s="198"/>
      <c r="P318" s="197"/>
      <c r="Q318" s="198"/>
    </row>
    <row r="319" spans="1:17" x14ac:dyDescent="0.3">
      <c r="A319" s="207"/>
      <c r="B319" s="226"/>
      <c r="C319" s="227"/>
      <c r="D319" s="228"/>
      <c r="E319" s="54" t="s">
        <v>2</v>
      </c>
      <c r="F319" s="221"/>
      <c r="G319" s="222"/>
      <c r="H319" s="221"/>
      <c r="I319" s="222"/>
      <c r="J319" s="221"/>
      <c r="K319" s="222"/>
      <c r="L319" s="221"/>
      <c r="M319" s="222"/>
      <c r="N319" s="197"/>
      <c r="O319" s="198"/>
      <c r="P319" s="197"/>
      <c r="Q319" s="198"/>
    </row>
    <row r="320" spans="1:17" x14ac:dyDescent="0.3">
      <c r="A320" s="12" t="s">
        <v>227</v>
      </c>
      <c r="B320" s="27"/>
      <c r="C320" s="27"/>
      <c r="D320" s="27"/>
      <c r="E320" s="53"/>
      <c r="F320" s="239"/>
      <c r="G320" s="239"/>
      <c r="H320" s="239"/>
      <c r="I320" s="239"/>
      <c r="J320" s="239"/>
      <c r="K320" s="239"/>
      <c r="L320" s="239"/>
      <c r="M320" s="239"/>
      <c r="N320" s="199"/>
      <c r="O320" s="199"/>
      <c r="P320" s="199"/>
      <c r="Q320" s="199"/>
    </row>
    <row r="321" spans="1:17" ht="14.4" customHeight="1" x14ac:dyDescent="0.3">
      <c r="B321" s="27"/>
      <c r="C321" s="27"/>
      <c r="D321" s="240" t="s">
        <v>0</v>
      </c>
      <c r="E321" s="240"/>
      <c r="F321" s="240"/>
      <c r="G321" s="240"/>
      <c r="H321" s="240"/>
      <c r="I321" s="240"/>
      <c r="J321" s="240"/>
      <c r="K321" s="240"/>
      <c r="L321" s="240"/>
      <c r="M321" s="240"/>
      <c r="N321" s="204" t="s">
        <v>216</v>
      </c>
      <c r="O321" s="204"/>
      <c r="P321" s="201">
        <f>'Contre-Plaqué (3)'!P321:Q321</f>
        <v>43216</v>
      </c>
      <c r="Q321" s="202"/>
    </row>
    <row r="322" spans="1:17" ht="14.4" customHeight="1" x14ac:dyDescent="0.3">
      <c r="B322" s="27"/>
      <c r="C322" s="27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O322" s="11" t="s">
        <v>217</v>
      </c>
      <c r="P322" t="s">
        <v>218</v>
      </c>
    </row>
    <row r="323" spans="1:17" ht="15" thickBot="1" x14ac:dyDescent="0.35">
      <c r="B323" s="27"/>
      <c r="C323" s="27"/>
      <c r="D323" s="232" t="s">
        <v>5</v>
      </c>
      <c r="E323" s="232"/>
      <c r="F323" s="233">
        <f>'Contre-Plaqué (3)'!F323:H323</f>
        <v>43220</v>
      </c>
      <c r="G323" s="233"/>
      <c r="H323" s="233"/>
      <c r="I323" s="27"/>
      <c r="J323" s="27"/>
      <c r="K323" s="37"/>
      <c r="L323" s="235"/>
      <c r="M323" s="235"/>
      <c r="N323" s="205" t="s">
        <v>219</v>
      </c>
      <c r="O323" s="205"/>
      <c r="P323" s="203" t="str">
        <f>P283</f>
        <v>Porte coulissante</v>
      </c>
      <c r="Q323" s="203"/>
    </row>
    <row r="324" spans="1:17" x14ac:dyDescent="0.3">
      <c r="A324" s="5"/>
      <c r="B324" s="38"/>
      <c r="C324" s="38"/>
      <c r="D324" s="39"/>
      <c r="E324" s="39"/>
      <c r="F324" s="44"/>
      <c r="G324" s="44"/>
      <c r="H324" s="44"/>
      <c r="I324" s="38"/>
      <c r="J324" s="38"/>
      <c r="K324" s="38"/>
      <c r="L324" s="38"/>
      <c r="M324" s="38"/>
      <c r="N324" s="2"/>
      <c r="O324" s="2"/>
      <c r="P324" s="2"/>
      <c r="Q324" s="2"/>
    </row>
    <row r="325" spans="1:17" x14ac:dyDescent="0.3">
      <c r="A325" s="32" t="s">
        <v>1</v>
      </c>
      <c r="B325" s="236" t="s">
        <v>4</v>
      </c>
      <c r="C325" s="237"/>
      <c r="D325" s="237"/>
      <c r="E325" s="238"/>
      <c r="F325" s="221">
        <v>1</v>
      </c>
      <c r="G325" s="222"/>
      <c r="H325" s="221">
        <v>2</v>
      </c>
      <c r="I325" s="222"/>
      <c r="J325" s="221">
        <v>3</v>
      </c>
      <c r="K325" s="222"/>
      <c r="L325" s="221">
        <v>4</v>
      </c>
      <c r="M325" s="222"/>
      <c r="N325" s="197">
        <v>5</v>
      </c>
      <c r="O325" s="198"/>
      <c r="P325" s="197" t="s">
        <v>511</v>
      </c>
      <c r="Q325" s="198"/>
    </row>
    <row r="326" spans="1:17" x14ac:dyDescent="0.3">
      <c r="A326" s="206">
        <v>137</v>
      </c>
      <c r="B326" s="266" t="s">
        <v>842</v>
      </c>
      <c r="C326" s="266"/>
      <c r="D326" s="266"/>
      <c r="E326" s="54" t="s">
        <v>3</v>
      </c>
      <c r="F326" s="221"/>
      <c r="G326" s="222"/>
      <c r="H326" s="221"/>
      <c r="I326" s="222"/>
      <c r="J326" s="221"/>
      <c r="K326" s="222"/>
      <c r="L326" s="221"/>
      <c r="M326" s="222"/>
      <c r="N326" s="197"/>
      <c r="O326" s="198"/>
      <c r="P326" s="197"/>
      <c r="Q326" s="198"/>
    </row>
    <row r="327" spans="1:17" x14ac:dyDescent="0.3">
      <c r="A327" s="207"/>
      <c r="B327" s="266"/>
      <c r="C327" s="266"/>
      <c r="D327" s="266"/>
      <c r="E327" s="54" t="s">
        <v>2</v>
      </c>
      <c r="F327" s="221"/>
      <c r="G327" s="222"/>
      <c r="H327" s="221"/>
      <c r="I327" s="222"/>
      <c r="J327" s="221"/>
      <c r="K327" s="222"/>
      <c r="L327" s="221"/>
      <c r="M327" s="222"/>
      <c r="N327" s="197"/>
      <c r="O327" s="198"/>
      <c r="P327" s="197"/>
      <c r="Q327" s="198"/>
    </row>
    <row r="328" spans="1:17" x14ac:dyDescent="0.3">
      <c r="A328" s="206">
        <v>138</v>
      </c>
      <c r="B328" s="266" t="s">
        <v>843</v>
      </c>
      <c r="C328" s="266"/>
      <c r="D328" s="266"/>
      <c r="E328" s="54" t="s">
        <v>3</v>
      </c>
      <c r="F328" s="221"/>
      <c r="G328" s="222"/>
      <c r="H328" s="221"/>
      <c r="I328" s="222"/>
      <c r="J328" s="221"/>
      <c r="K328" s="222"/>
      <c r="L328" s="221"/>
      <c r="M328" s="222"/>
      <c r="N328" s="197"/>
      <c r="O328" s="198"/>
      <c r="P328" s="197"/>
      <c r="Q328" s="198"/>
    </row>
    <row r="329" spans="1:17" x14ac:dyDescent="0.3">
      <c r="A329" s="207"/>
      <c r="B329" s="266"/>
      <c r="C329" s="266"/>
      <c r="D329" s="266"/>
      <c r="E329" s="54" t="s">
        <v>2</v>
      </c>
      <c r="F329" s="221"/>
      <c r="G329" s="222"/>
      <c r="H329" s="221"/>
      <c r="I329" s="222"/>
      <c r="J329" s="221"/>
      <c r="K329" s="222"/>
      <c r="L329" s="221"/>
      <c r="M329" s="222"/>
      <c r="N329" s="197"/>
      <c r="O329" s="198"/>
      <c r="P329" s="197"/>
      <c r="Q329" s="198"/>
    </row>
    <row r="330" spans="1:17" x14ac:dyDescent="0.3">
      <c r="A330" s="206">
        <v>139</v>
      </c>
      <c r="B330" s="266" t="s">
        <v>844</v>
      </c>
      <c r="C330" s="266"/>
      <c r="D330" s="266"/>
      <c r="E330" s="54" t="s">
        <v>3</v>
      </c>
      <c r="F330" s="221"/>
      <c r="G330" s="222"/>
      <c r="H330" s="221"/>
      <c r="I330" s="222"/>
      <c r="J330" s="221"/>
      <c r="K330" s="222"/>
      <c r="L330" s="221"/>
      <c r="M330" s="222"/>
      <c r="N330" s="197"/>
      <c r="O330" s="198"/>
      <c r="P330" s="197"/>
      <c r="Q330" s="198"/>
    </row>
    <row r="331" spans="1:17" x14ac:dyDescent="0.3">
      <c r="A331" s="207"/>
      <c r="B331" s="266"/>
      <c r="C331" s="266"/>
      <c r="D331" s="266"/>
      <c r="E331" s="54" t="s">
        <v>2</v>
      </c>
      <c r="F331" s="221"/>
      <c r="G331" s="222"/>
      <c r="H331" s="221"/>
      <c r="I331" s="222"/>
      <c r="J331" s="221"/>
      <c r="K331" s="222"/>
      <c r="L331" s="221"/>
      <c r="M331" s="222"/>
      <c r="N331" s="197"/>
      <c r="O331" s="198"/>
      <c r="P331" s="197"/>
      <c r="Q331" s="198"/>
    </row>
    <row r="332" spans="1:17" x14ac:dyDescent="0.3">
      <c r="A332" s="206">
        <v>140</v>
      </c>
      <c r="B332" s="266" t="s">
        <v>845</v>
      </c>
      <c r="C332" s="266"/>
      <c r="D332" s="266"/>
      <c r="E332" s="54" t="s">
        <v>3</v>
      </c>
      <c r="F332" s="221"/>
      <c r="G332" s="222"/>
      <c r="H332" s="221"/>
      <c r="I332" s="222"/>
      <c r="J332" s="221"/>
      <c r="K332" s="222"/>
      <c r="L332" s="221"/>
      <c r="M332" s="222"/>
      <c r="N332" s="197"/>
      <c r="O332" s="198"/>
      <c r="P332" s="197"/>
      <c r="Q332" s="198"/>
    </row>
    <row r="333" spans="1:17" x14ac:dyDescent="0.3">
      <c r="A333" s="207"/>
      <c r="B333" s="266"/>
      <c r="C333" s="266"/>
      <c r="D333" s="266"/>
      <c r="E333" s="54" t="s">
        <v>2</v>
      </c>
      <c r="F333" s="221"/>
      <c r="G333" s="222"/>
      <c r="H333" s="221"/>
      <c r="I333" s="222"/>
      <c r="J333" s="221"/>
      <c r="K333" s="222"/>
      <c r="L333" s="221"/>
      <c r="M333" s="222"/>
      <c r="N333" s="197"/>
      <c r="O333" s="198"/>
      <c r="P333" s="197"/>
      <c r="Q333" s="198"/>
    </row>
    <row r="334" spans="1:17" x14ac:dyDescent="0.3">
      <c r="A334" s="206">
        <v>141</v>
      </c>
      <c r="B334" s="266" t="s">
        <v>846</v>
      </c>
      <c r="C334" s="266"/>
      <c r="D334" s="266"/>
      <c r="E334" s="54" t="s">
        <v>3</v>
      </c>
      <c r="F334" s="221"/>
      <c r="G334" s="222"/>
      <c r="H334" s="221"/>
      <c r="I334" s="222"/>
      <c r="J334" s="221"/>
      <c r="K334" s="222"/>
      <c r="L334" s="221"/>
      <c r="M334" s="222"/>
      <c r="N334" s="197"/>
      <c r="O334" s="198"/>
      <c r="P334" s="197"/>
      <c r="Q334" s="198"/>
    </row>
    <row r="335" spans="1:17" x14ac:dyDescent="0.3">
      <c r="A335" s="207"/>
      <c r="B335" s="266"/>
      <c r="C335" s="266"/>
      <c r="D335" s="266"/>
      <c r="E335" s="54" t="s">
        <v>2</v>
      </c>
      <c r="F335" s="221"/>
      <c r="G335" s="222"/>
      <c r="H335" s="221"/>
      <c r="I335" s="222"/>
      <c r="J335" s="221"/>
      <c r="K335" s="222"/>
      <c r="L335" s="221"/>
      <c r="M335" s="222"/>
      <c r="N335" s="197"/>
      <c r="O335" s="198"/>
      <c r="P335" s="197"/>
      <c r="Q335" s="198"/>
    </row>
    <row r="336" spans="1:17" x14ac:dyDescent="0.3">
      <c r="A336" s="206">
        <v>142</v>
      </c>
      <c r="B336" s="266" t="s">
        <v>847</v>
      </c>
      <c r="C336" s="266"/>
      <c r="D336" s="266"/>
      <c r="E336" s="54" t="s">
        <v>3</v>
      </c>
      <c r="F336" s="221"/>
      <c r="G336" s="222"/>
      <c r="H336" s="221"/>
      <c r="I336" s="222"/>
      <c r="J336" s="221"/>
      <c r="K336" s="222"/>
      <c r="L336" s="221"/>
      <c r="M336" s="222"/>
      <c r="N336" s="197"/>
      <c r="O336" s="198"/>
      <c r="P336" s="197"/>
      <c r="Q336" s="198"/>
    </row>
    <row r="337" spans="1:17" x14ac:dyDescent="0.3">
      <c r="A337" s="207"/>
      <c r="B337" s="266"/>
      <c r="C337" s="266"/>
      <c r="D337" s="266"/>
      <c r="E337" s="54" t="s">
        <v>2</v>
      </c>
      <c r="F337" s="221"/>
      <c r="G337" s="222"/>
      <c r="H337" s="221"/>
      <c r="I337" s="222"/>
      <c r="J337" s="221"/>
      <c r="K337" s="222"/>
      <c r="L337" s="221"/>
      <c r="M337" s="222"/>
      <c r="N337" s="197"/>
      <c r="O337" s="198"/>
      <c r="P337" s="197"/>
      <c r="Q337" s="198"/>
    </row>
    <row r="338" spans="1:17" x14ac:dyDescent="0.3">
      <c r="A338" s="206">
        <v>143</v>
      </c>
      <c r="B338" s="266" t="s">
        <v>848</v>
      </c>
      <c r="C338" s="266"/>
      <c r="D338" s="266"/>
      <c r="E338" s="54" t="s">
        <v>3</v>
      </c>
      <c r="F338" s="221"/>
      <c r="G338" s="222"/>
      <c r="H338" s="221"/>
      <c r="I338" s="222"/>
      <c r="J338" s="221"/>
      <c r="K338" s="222"/>
      <c r="L338" s="221"/>
      <c r="M338" s="222"/>
      <c r="N338" s="197"/>
      <c r="O338" s="198"/>
      <c r="P338" s="197"/>
      <c r="Q338" s="198"/>
    </row>
    <row r="339" spans="1:17" x14ac:dyDescent="0.3">
      <c r="A339" s="207"/>
      <c r="B339" s="266"/>
      <c r="C339" s="266"/>
      <c r="D339" s="266"/>
      <c r="E339" s="54" t="s">
        <v>2</v>
      </c>
      <c r="F339" s="221"/>
      <c r="G339" s="222"/>
      <c r="H339" s="221"/>
      <c r="I339" s="222"/>
      <c r="J339" s="221"/>
      <c r="K339" s="222"/>
      <c r="L339" s="221"/>
      <c r="M339" s="222"/>
      <c r="N339" s="197"/>
      <c r="O339" s="198"/>
      <c r="P339" s="197"/>
      <c r="Q339" s="198"/>
    </row>
    <row r="340" spans="1:17" x14ac:dyDescent="0.3">
      <c r="A340" s="206">
        <v>144</v>
      </c>
      <c r="B340" s="266" t="s">
        <v>849</v>
      </c>
      <c r="C340" s="266"/>
      <c r="D340" s="266"/>
      <c r="E340" s="54" t="s">
        <v>3</v>
      </c>
      <c r="F340" s="221"/>
      <c r="G340" s="222"/>
      <c r="H340" s="221"/>
      <c r="I340" s="222"/>
      <c r="J340" s="221"/>
      <c r="K340" s="222"/>
      <c r="L340" s="221"/>
      <c r="M340" s="222"/>
      <c r="N340" s="197"/>
      <c r="O340" s="198"/>
      <c r="P340" s="197"/>
      <c r="Q340" s="198"/>
    </row>
    <row r="341" spans="1:17" x14ac:dyDescent="0.3">
      <c r="A341" s="207"/>
      <c r="B341" s="266"/>
      <c r="C341" s="266"/>
      <c r="D341" s="266"/>
      <c r="E341" s="54" t="s">
        <v>2</v>
      </c>
      <c r="F341" s="221"/>
      <c r="G341" s="222"/>
      <c r="H341" s="221"/>
      <c r="I341" s="222"/>
      <c r="J341" s="221"/>
      <c r="K341" s="222"/>
      <c r="L341" s="221"/>
      <c r="M341" s="222"/>
      <c r="N341" s="197"/>
      <c r="O341" s="198"/>
      <c r="P341" s="197"/>
      <c r="Q341" s="198"/>
    </row>
    <row r="342" spans="1:17" x14ac:dyDescent="0.3">
      <c r="A342" s="206">
        <v>145</v>
      </c>
      <c r="B342" s="266" t="s">
        <v>850</v>
      </c>
      <c r="C342" s="266"/>
      <c r="D342" s="266"/>
      <c r="E342" s="54" t="s">
        <v>3</v>
      </c>
      <c r="F342" s="221"/>
      <c r="G342" s="222"/>
      <c r="H342" s="221"/>
      <c r="I342" s="222"/>
      <c r="J342" s="221"/>
      <c r="K342" s="222"/>
      <c r="L342" s="221"/>
      <c r="M342" s="222"/>
      <c r="N342" s="197"/>
      <c r="O342" s="198"/>
      <c r="P342" s="197"/>
      <c r="Q342" s="198"/>
    </row>
    <row r="343" spans="1:17" x14ac:dyDescent="0.3">
      <c r="A343" s="207"/>
      <c r="B343" s="266"/>
      <c r="C343" s="266"/>
      <c r="D343" s="266"/>
      <c r="E343" s="54" t="s">
        <v>2</v>
      </c>
      <c r="F343" s="221"/>
      <c r="G343" s="222"/>
      <c r="H343" s="221"/>
      <c r="I343" s="222"/>
      <c r="J343" s="221"/>
      <c r="K343" s="222"/>
      <c r="L343" s="221"/>
      <c r="M343" s="222"/>
      <c r="N343" s="197"/>
      <c r="O343" s="198"/>
      <c r="P343" s="197"/>
      <c r="Q343" s="198"/>
    </row>
    <row r="344" spans="1:17" x14ac:dyDescent="0.3">
      <c r="A344" s="206">
        <v>146</v>
      </c>
      <c r="B344" s="266" t="s">
        <v>851</v>
      </c>
      <c r="C344" s="266"/>
      <c r="D344" s="266"/>
      <c r="E344" s="54" t="s">
        <v>3</v>
      </c>
      <c r="F344" s="221"/>
      <c r="G344" s="222"/>
      <c r="H344" s="221"/>
      <c r="I344" s="222"/>
      <c r="J344" s="221"/>
      <c r="K344" s="222"/>
      <c r="L344" s="221"/>
      <c r="M344" s="222"/>
      <c r="N344" s="197"/>
      <c r="O344" s="198"/>
      <c r="P344" s="197"/>
      <c r="Q344" s="198"/>
    </row>
    <row r="345" spans="1:17" x14ac:dyDescent="0.3">
      <c r="A345" s="207"/>
      <c r="B345" s="266"/>
      <c r="C345" s="266"/>
      <c r="D345" s="266"/>
      <c r="E345" s="54" t="s">
        <v>2</v>
      </c>
      <c r="F345" s="221"/>
      <c r="G345" s="222"/>
      <c r="H345" s="221"/>
      <c r="I345" s="222"/>
      <c r="J345" s="221"/>
      <c r="K345" s="222"/>
      <c r="L345" s="221"/>
      <c r="M345" s="222"/>
      <c r="N345" s="197"/>
      <c r="O345" s="198"/>
      <c r="P345" s="197"/>
      <c r="Q345" s="198"/>
    </row>
    <row r="346" spans="1:17" x14ac:dyDescent="0.3">
      <c r="A346" s="206">
        <v>147</v>
      </c>
      <c r="B346" s="266" t="s">
        <v>852</v>
      </c>
      <c r="C346" s="266"/>
      <c r="D346" s="266"/>
      <c r="E346" s="54" t="s">
        <v>3</v>
      </c>
      <c r="F346" s="221"/>
      <c r="G346" s="222"/>
      <c r="H346" s="221"/>
      <c r="I346" s="222"/>
      <c r="J346" s="221"/>
      <c r="K346" s="222"/>
      <c r="L346" s="221"/>
      <c r="M346" s="222"/>
      <c r="N346" s="197"/>
      <c r="O346" s="198"/>
      <c r="P346" s="197"/>
      <c r="Q346" s="198"/>
    </row>
    <row r="347" spans="1:17" x14ac:dyDescent="0.3">
      <c r="A347" s="207"/>
      <c r="B347" s="266"/>
      <c r="C347" s="266"/>
      <c r="D347" s="266"/>
      <c r="E347" s="54" t="s">
        <v>2</v>
      </c>
      <c r="F347" s="221"/>
      <c r="G347" s="222"/>
      <c r="H347" s="221"/>
      <c r="I347" s="222"/>
      <c r="J347" s="221"/>
      <c r="K347" s="222"/>
      <c r="L347" s="221"/>
      <c r="M347" s="222"/>
      <c r="N347" s="197"/>
      <c r="O347" s="198"/>
      <c r="P347" s="197"/>
      <c r="Q347" s="198"/>
    </row>
    <row r="348" spans="1:17" x14ac:dyDescent="0.3">
      <c r="A348" s="206">
        <v>148</v>
      </c>
      <c r="B348" s="266" t="s">
        <v>853</v>
      </c>
      <c r="C348" s="266"/>
      <c r="D348" s="266"/>
      <c r="E348" s="54" t="s">
        <v>3</v>
      </c>
      <c r="F348" s="221"/>
      <c r="G348" s="222"/>
      <c r="H348" s="221"/>
      <c r="I348" s="222"/>
      <c r="J348" s="221"/>
      <c r="K348" s="222"/>
      <c r="L348" s="221"/>
      <c r="M348" s="222"/>
      <c r="N348" s="197"/>
      <c r="O348" s="198"/>
      <c r="P348" s="197"/>
      <c r="Q348" s="198"/>
    </row>
    <row r="349" spans="1:17" x14ac:dyDescent="0.3">
      <c r="A349" s="207"/>
      <c r="B349" s="266"/>
      <c r="C349" s="266"/>
      <c r="D349" s="266"/>
      <c r="E349" s="54" t="s">
        <v>2</v>
      </c>
      <c r="F349" s="221"/>
      <c r="G349" s="222"/>
      <c r="H349" s="221"/>
      <c r="I349" s="222"/>
      <c r="J349" s="221"/>
      <c r="K349" s="222"/>
      <c r="L349" s="221"/>
      <c r="M349" s="222"/>
      <c r="N349" s="197"/>
      <c r="O349" s="198"/>
      <c r="P349" s="197"/>
      <c r="Q349" s="198"/>
    </row>
    <row r="350" spans="1:17" x14ac:dyDescent="0.3">
      <c r="A350" s="206">
        <v>149</v>
      </c>
      <c r="B350" s="266" t="s">
        <v>854</v>
      </c>
      <c r="C350" s="266"/>
      <c r="D350" s="266"/>
      <c r="E350" s="54" t="s">
        <v>3</v>
      </c>
      <c r="F350" s="221"/>
      <c r="G350" s="222"/>
      <c r="H350" s="221"/>
      <c r="I350" s="222"/>
      <c r="J350" s="221"/>
      <c r="K350" s="222"/>
      <c r="L350" s="221"/>
      <c r="M350" s="222"/>
      <c r="N350" s="197"/>
      <c r="O350" s="198"/>
      <c r="P350" s="197"/>
      <c r="Q350" s="198"/>
    </row>
    <row r="351" spans="1:17" x14ac:dyDescent="0.3">
      <c r="A351" s="207"/>
      <c r="B351" s="266"/>
      <c r="C351" s="266"/>
      <c r="D351" s="266"/>
      <c r="E351" s="54" t="s">
        <v>2</v>
      </c>
      <c r="F351" s="221"/>
      <c r="G351" s="222"/>
      <c r="H351" s="221"/>
      <c r="I351" s="222"/>
      <c r="J351" s="221"/>
      <c r="K351" s="222"/>
      <c r="L351" s="221"/>
      <c r="M351" s="222"/>
      <c r="N351" s="197"/>
      <c r="O351" s="198"/>
      <c r="P351" s="197"/>
      <c r="Q351" s="198"/>
    </row>
    <row r="352" spans="1:17" x14ac:dyDescent="0.3">
      <c r="A352" s="206">
        <v>150</v>
      </c>
      <c r="B352" s="251"/>
      <c r="C352" s="252"/>
      <c r="D352" s="253"/>
      <c r="E352" s="54" t="s">
        <v>3</v>
      </c>
      <c r="F352" s="221"/>
      <c r="G352" s="222"/>
      <c r="H352" s="221"/>
      <c r="I352" s="222"/>
      <c r="J352" s="221"/>
      <c r="K352" s="222"/>
      <c r="L352" s="221"/>
      <c r="M352" s="222"/>
      <c r="N352" s="197"/>
      <c r="O352" s="198"/>
      <c r="P352" s="197"/>
      <c r="Q352" s="198"/>
    </row>
    <row r="353" spans="1:17" x14ac:dyDescent="0.3">
      <c r="A353" s="207"/>
      <c r="B353" s="254"/>
      <c r="C353" s="255"/>
      <c r="D353" s="256"/>
      <c r="E353" s="54" t="s">
        <v>2</v>
      </c>
      <c r="F353" s="221"/>
      <c r="G353" s="222"/>
      <c r="H353" s="221"/>
      <c r="I353" s="222"/>
      <c r="J353" s="221"/>
      <c r="K353" s="222"/>
      <c r="L353" s="221"/>
      <c r="M353" s="222"/>
      <c r="N353" s="197"/>
      <c r="O353" s="198"/>
      <c r="P353" s="197"/>
      <c r="Q353" s="198"/>
    </row>
    <row r="354" spans="1:17" x14ac:dyDescent="0.3">
      <c r="A354" s="206">
        <v>151</v>
      </c>
      <c r="B354" s="251"/>
      <c r="C354" s="252"/>
      <c r="D354" s="253"/>
      <c r="E354" s="54" t="s">
        <v>3</v>
      </c>
      <c r="F354" s="221"/>
      <c r="G354" s="222"/>
      <c r="H354" s="221"/>
      <c r="I354" s="222"/>
      <c r="J354" s="221"/>
      <c r="K354" s="222"/>
      <c r="L354" s="221"/>
      <c r="M354" s="222"/>
      <c r="N354" s="197"/>
      <c r="O354" s="198"/>
      <c r="P354" s="197"/>
      <c r="Q354" s="198"/>
    </row>
    <row r="355" spans="1:17" x14ac:dyDescent="0.3">
      <c r="A355" s="207"/>
      <c r="B355" s="254"/>
      <c r="C355" s="255"/>
      <c r="D355" s="256"/>
      <c r="E355" s="54" t="s">
        <v>2</v>
      </c>
      <c r="F355" s="221"/>
      <c r="G355" s="222"/>
      <c r="H355" s="221"/>
      <c r="I355" s="222"/>
      <c r="J355" s="221"/>
      <c r="K355" s="222"/>
      <c r="L355" s="221"/>
      <c r="M355" s="222"/>
      <c r="N355" s="197"/>
      <c r="O355" s="198"/>
      <c r="P355" s="197"/>
      <c r="Q355" s="198"/>
    </row>
    <row r="356" spans="1:17" x14ac:dyDescent="0.3">
      <c r="A356" s="206">
        <v>152</v>
      </c>
      <c r="B356" s="224"/>
      <c r="C356" s="223"/>
      <c r="D356" s="225"/>
      <c r="E356" s="54" t="s">
        <v>3</v>
      </c>
      <c r="F356" s="221"/>
      <c r="G356" s="222"/>
      <c r="H356" s="221"/>
      <c r="I356" s="222"/>
      <c r="J356" s="221"/>
      <c r="K356" s="222"/>
      <c r="L356" s="221"/>
      <c r="M356" s="222"/>
      <c r="N356" s="197"/>
      <c r="O356" s="198"/>
      <c r="P356" s="197"/>
      <c r="Q356" s="198"/>
    </row>
    <row r="357" spans="1:17" x14ac:dyDescent="0.3">
      <c r="A357" s="207"/>
      <c r="B357" s="226"/>
      <c r="C357" s="227"/>
      <c r="D357" s="228"/>
      <c r="E357" s="54" t="s">
        <v>2</v>
      </c>
      <c r="F357" s="221"/>
      <c r="G357" s="222"/>
      <c r="H357" s="221"/>
      <c r="I357" s="222"/>
      <c r="J357" s="221"/>
      <c r="K357" s="222"/>
      <c r="L357" s="221"/>
      <c r="M357" s="222"/>
      <c r="N357" s="197"/>
      <c r="O357" s="198"/>
      <c r="P357" s="197"/>
      <c r="Q357" s="198"/>
    </row>
    <row r="358" spans="1:17" x14ac:dyDescent="0.3">
      <c r="A358" s="206">
        <v>153</v>
      </c>
      <c r="B358" s="224"/>
      <c r="C358" s="223"/>
      <c r="D358" s="225"/>
      <c r="E358" s="54" t="s">
        <v>3</v>
      </c>
      <c r="F358" s="221"/>
      <c r="G358" s="222"/>
      <c r="H358" s="221"/>
      <c r="I358" s="222"/>
      <c r="J358" s="221"/>
      <c r="K358" s="222"/>
      <c r="L358" s="221"/>
      <c r="M358" s="222"/>
      <c r="N358" s="197"/>
      <c r="O358" s="198"/>
      <c r="P358" s="197"/>
      <c r="Q358" s="198"/>
    </row>
    <row r="359" spans="1:17" x14ac:dyDescent="0.3">
      <c r="A359" s="207"/>
      <c r="B359" s="226"/>
      <c r="C359" s="227"/>
      <c r="D359" s="228"/>
      <c r="E359" s="54" t="s">
        <v>2</v>
      </c>
      <c r="F359" s="221"/>
      <c r="G359" s="222"/>
      <c r="H359" s="221"/>
      <c r="I359" s="222"/>
      <c r="J359" s="221"/>
      <c r="K359" s="222"/>
      <c r="L359" s="221"/>
      <c r="M359" s="222"/>
      <c r="N359" s="197"/>
      <c r="O359" s="198"/>
      <c r="P359" s="197"/>
      <c r="Q359" s="198"/>
    </row>
    <row r="360" spans="1:17" x14ac:dyDescent="0.3">
      <c r="A360" s="12" t="s">
        <v>228</v>
      </c>
      <c r="B360" s="27"/>
      <c r="C360" s="27"/>
      <c r="D360" s="27"/>
      <c r="E360" s="53"/>
      <c r="F360" s="239"/>
      <c r="G360" s="239"/>
      <c r="H360" s="239"/>
      <c r="I360" s="239"/>
      <c r="J360" s="239"/>
      <c r="K360" s="239"/>
      <c r="L360" s="239"/>
      <c r="M360" s="239"/>
      <c r="N360" s="199"/>
      <c r="O360" s="199"/>
      <c r="P360" s="199"/>
      <c r="Q360" s="199"/>
    </row>
    <row r="361" spans="1:17" ht="14.4" customHeight="1" x14ac:dyDescent="0.3">
      <c r="B361" s="27"/>
      <c r="C361" s="27"/>
      <c r="D361" s="240" t="s">
        <v>0</v>
      </c>
      <c r="E361" s="240"/>
      <c r="F361" s="240"/>
      <c r="G361" s="240"/>
      <c r="H361" s="240"/>
      <c r="I361" s="240"/>
      <c r="J361" s="240"/>
      <c r="K361" s="240"/>
      <c r="L361" s="240"/>
      <c r="M361" s="240"/>
      <c r="N361" s="204" t="s">
        <v>216</v>
      </c>
      <c r="O361" s="204"/>
      <c r="P361" s="201">
        <f>P321</f>
        <v>43216</v>
      </c>
      <c r="Q361" s="202"/>
    </row>
    <row r="362" spans="1:17" ht="14.4" customHeight="1" x14ac:dyDescent="0.3">
      <c r="B362" s="27"/>
      <c r="C362" s="27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O362" s="11" t="s">
        <v>217</v>
      </c>
      <c r="P362" s="141" t="str">
        <f>P282</f>
        <v>__________</v>
      </c>
    </row>
    <row r="363" spans="1:17" ht="15" thickBot="1" x14ac:dyDescent="0.35">
      <c r="B363" s="27"/>
      <c r="C363" s="27"/>
      <c r="D363" s="232" t="s">
        <v>5</v>
      </c>
      <c r="E363" s="232"/>
      <c r="F363" s="233" t="e">
        <f>'Contre-Plaqué (3)'!#REF!</f>
        <v>#REF!</v>
      </c>
      <c r="G363" s="233"/>
      <c r="H363" s="233"/>
      <c r="I363" s="27"/>
      <c r="J363" s="27"/>
      <c r="K363" s="37"/>
      <c r="L363" s="235"/>
      <c r="M363" s="235"/>
      <c r="N363" s="205" t="s">
        <v>219</v>
      </c>
      <c r="O363" s="205"/>
      <c r="P363" s="203" t="str">
        <f>P323</f>
        <v>Porte coulissante</v>
      </c>
      <c r="Q363" s="203"/>
    </row>
    <row r="364" spans="1:17" x14ac:dyDescent="0.3">
      <c r="A364" s="5"/>
      <c r="B364" s="38"/>
      <c r="C364" s="38"/>
      <c r="D364" s="39"/>
      <c r="E364" s="39"/>
      <c r="F364" s="44"/>
      <c r="G364" s="44"/>
      <c r="H364" s="44"/>
      <c r="I364" s="38"/>
      <c r="J364" s="38"/>
      <c r="K364" s="38"/>
      <c r="L364" s="38"/>
      <c r="M364" s="38"/>
      <c r="N364" s="2"/>
      <c r="O364" s="2"/>
      <c r="P364" s="2"/>
      <c r="Q364" s="2"/>
    </row>
    <row r="365" spans="1:17" x14ac:dyDescent="0.3">
      <c r="A365" s="32" t="s">
        <v>1</v>
      </c>
      <c r="B365" s="236" t="s">
        <v>4</v>
      </c>
      <c r="C365" s="237"/>
      <c r="D365" s="237"/>
      <c r="E365" s="238"/>
      <c r="F365" s="221">
        <v>1</v>
      </c>
      <c r="G365" s="222"/>
      <c r="H365" s="221">
        <v>2</v>
      </c>
      <c r="I365" s="222"/>
      <c r="J365" s="221">
        <v>3</v>
      </c>
      <c r="K365" s="222"/>
      <c r="L365" s="221">
        <v>4</v>
      </c>
      <c r="M365" s="222"/>
      <c r="N365" s="197">
        <v>5</v>
      </c>
      <c r="O365" s="198"/>
      <c r="P365" s="197" t="s">
        <v>511</v>
      </c>
      <c r="Q365" s="198"/>
    </row>
    <row r="366" spans="1:17" x14ac:dyDescent="0.3">
      <c r="A366" s="206">
        <v>154</v>
      </c>
      <c r="B366" s="266" t="s">
        <v>855</v>
      </c>
      <c r="C366" s="266"/>
      <c r="D366" s="266"/>
      <c r="E366" s="54" t="s">
        <v>3</v>
      </c>
      <c r="F366" s="221"/>
      <c r="G366" s="222"/>
      <c r="H366" s="221"/>
      <c r="I366" s="222"/>
      <c r="J366" s="221"/>
      <c r="K366" s="222"/>
      <c r="L366" s="221"/>
      <c r="M366" s="222"/>
      <c r="N366" s="197"/>
      <c r="O366" s="198"/>
      <c r="P366" s="197"/>
      <c r="Q366" s="198"/>
    </row>
    <row r="367" spans="1:17" x14ac:dyDescent="0.3">
      <c r="A367" s="207"/>
      <c r="B367" s="266"/>
      <c r="C367" s="266"/>
      <c r="D367" s="266"/>
      <c r="E367" s="54" t="s">
        <v>2</v>
      </c>
      <c r="F367" s="221"/>
      <c r="G367" s="222"/>
      <c r="H367" s="221"/>
      <c r="I367" s="222"/>
      <c r="J367" s="221"/>
      <c r="K367" s="222"/>
      <c r="L367" s="221"/>
      <c r="M367" s="222"/>
      <c r="N367" s="197"/>
      <c r="O367" s="198"/>
      <c r="P367" s="197"/>
      <c r="Q367" s="198"/>
    </row>
    <row r="368" spans="1:17" x14ac:dyDescent="0.3">
      <c r="A368" s="206">
        <v>155</v>
      </c>
      <c r="B368" s="266" t="s">
        <v>856</v>
      </c>
      <c r="C368" s="266"/>
      <c r="D368" s="266"/>
      <c r="E368" s="54" t="s">
        <v>3</v>
      </c>
      <c r="F368" s="221"/>
      <c r="G368" s="222"/>
      <c r="H368" s="221"/>
      <c r="I368" s="222"/>
      <c r="J368" s="221"/>
      <c r="K368" s="222"/>
      <c r="L368" s="221"/>
      <c r="M368" s="222"/>
      <c r="N368" s="197"/>
      <c r="O368" s="198"/>
      <c r="P368" s="197"/>
      <c r="Q368" s="198"/>
    </row>
    <row r="369" spans="1:17" x14ac:dyDescent="0.3">
      <c r="A369" s="207"/>
      <c r="B369" s="266"/>
      <c r="C369" s="266"/>
      <c r="D369" s="266"/>
      <c r="E369" s="54" t="s">
        <v>2</v>
      </c>
      <c r="F369" s="221"/>
      <c r="G369" s="222"/>
      <c r="H369" s="221"/>
      <c r="I369" s="222"/>
      <c r="J369" s="221"/>
      <c r="K369" s="222"/>
      <c r="L369" s="221"/>
      <c r="M369" s="222"/>
      <c r="N369" s="197"/>
      <c r="O369" s="198"/>
      <c r="P369" s="197"/>
      <c r="Q369" s="198"/>
    </row>
    <row r="370" spans="1:17" x14ac:dyDescent="0.3">
      <c r="A370" s="206">
        <v>156</v>
      </c>
      <c r="B370" s="266" t="s">
        <v>857</v>
      </c>
      <c r="C370" s="266"/>
      <c r="D370" s="266"/>
      <c r="E370" s="54" t="s">
        <v>3</v>
      </c>
      <c r="F370" s="221"/>
      <c r="G370" s="222"/>
      <c r="H370" s="221"/>
      <c r="I370" s="222"/>
      <c r="J370" s="221"/>
      <c r="K370" s="222"/>
      <c r="L370" s="221"/>
      <c r="M370" s="222"/>
      <c r="N370" s="197"/>
      <c r="O370" s="198"/>
      <c r="P370" s="197"/>
      <c r="Q370" s="198"/>
    </row>
    <row r="371" spans="1:17" x14ac:dyDescent="0.3">
      <c r="A371" s="207"/>
      <c r="B371" s="266"/>
      <c r="C371" s="266"/>
      <c r="D371" s="266"/>
      <c r="E371" s="54" t="s">
        <v>2</v>
      </c>
      <c r="F371" s="221"/>
      <c r="G371" s="222"/>
      <c r="H371" s="221"/>
      <c r="I371" s="222"/>
      <c r="J371" s="221"/>
      <c r="K371" s="222"/>
      <c r="L371" s="221"/>
      <c r="M371" s="222"/>
      <c r="N371" s="197"/>
      <c r="O371" s="198"/>
      <c r="P371" s="197"/>
      <c r="Q371" s="198"/>
    </row>
    <row r="372" spans="1:17" x14ac:dyDescent="0.3">
      <c r="A372" s="206">
        <v>157</v>
      </c>
      <c r="B372" s="266" t="s">
        <v>858</v>
      </c>
      <c r="C372" s="266"/>
      <c r="D372" s="266"/>
      <c r="E372" s="54" t="s">
        <v>3</v>
      </c>
      <c r="F372" s="221"/>
      <c r="G372" s="222"/>
      <c r="H372" s="221"/>
      <c r="I372" s="222"/>
      <c r="J372" s="221"/>
      <c r="K372" s="222"/>
      <c r="L372" s="221"/>
      <c r="M372" s="222"/>
      <c r="N372" s="197"/>
      <c r="O372" s="198"/>
      <c r="P372" s="197"/>
      <c r="Q372" s="198"/>
    </row>
    <row r="373" spans="1:17" x14ac:dyDescent="0.3">
      <c r="A373" s="207"/>
      <c r="B373" s="266"/>
      <c r="C373" s="266"/>
      <c r="D373" s="266"/>
      <c r="E373" s="54" t="s">
        <v>2</v>
      </c>
      <c r="F373" s="221"/>
      <c r="G373" s="222"/>
      <c r="H373" s="221"/>
      <c r="I373" s="222"/>
      <c r="J373" s="221"/>
      <c r="K373" s="222"/>
      <c r="L373" s="221"/>
      <c r="M373" s="222"/>
      <c r="N373" s="197"/>
      <c r="O373" s="198"/>
      <c r="P373" s="197"/>
      <c r="Q373" s="198"/>
    </row>
    <row r="374" spans="1:17" x14ac:dyDescent="0.3">
      <c r="A374" s="206">
        <v>158</v>
      </c>
      <c r="B374" s="266" t="s">
        <v>859</v>
      </c>
      <c r="C374" s="266"/>
      <c r="D374" s="266"/>
      <c r="E374" s="54" t="s">
        <v>3</v>
      </c>
      <c r="F374" s="221"/>
      <c r="G374" s="222"/>
      <c r="H374" s="221"/>
      <c r="I374" s="222"/>
      <c r="J374" s="221"/>
      <c r="K374" s="222"/>
      <c r="L374" s="221"/>
      <c r="M374" s="222"/>
      <c r="N374" s="197"/>
      <c r="O374" s="198"/>
      <c r="P374" s="197"/>
      <c r="Q374" s="198"/>
    </row>
    <row r="375" spans="1:17" x14ac:dyDescent="0.3">
      <c r="A375" s="207"/>
      <c r="B375" s="266"/>
      <c r="C375" s="266"/>
      <c r="D375" s="266"/>
      <c r="E375" s="54" t="s">
        <v>2</v>
      </c>
      <c r="F375" s="221"/>
      <c r="G375" s="222"/>
      <c r="H375" s="221"/>
      <c r="I375" s="222"/>
      <c r="J375" s="221"/>
      <c r="K375" s="222"/>
      <c r="L375" s="221"/>
      <c r="M375" s="222"/>
      <c r="N375" s="197"/>
      <c r="O375" s="198"/>
      <c r="P375" s="197"/>
      <c r="Q375" s="198"/>
    </row>
    <row r="376" spans="1:17" x14ac:dyDescent="0.3">
      <c r="A376" s="206">
        <v>159</v>
      </c>
      <c r="B376" s="266" t="s">
        <v>860</v>
      </c>
      <c r="C376" s="266"/>
      <c r="D376" s="266"/>
      <c r="E376" s="54" t="s">
        <v>3</v>
      </c>
      <c r="F376" s="221"/>
      <c r="G376" s="222"/>
      <c r="H376" s="221"/>
      <c r="I376" s="222"/>
      <c r="J376" s="221"/>
      <c r="K376" s="222"/>
      <c r="L376" s="221"/>
      <c r="M376" s="222"/>
      <c r="N376" s="197"/>
      <c r="O376" s="198"/>
      <c r="P376" s="197"/>
      <c r="Q376" s="198"/>
    </row>
    <row r="377" spans="1:17" x14ac:dyDescent="0.3">
      <c r="A377" s="207"/>
      <c r="B377" s="266"/>
      <c r="C377" s="266"/>
      <c r="D377" s="266"/>
      <c r="E377" s="54" t="s">
        <v>2</v>
      </c>
      <c r="F377" s="221"/>
      <c r="G377" s="222"/>
      <c r="H377" s="221"/>
      <c r="I377" s="222"/>
      <c r="J377" s="221"/>
      <c r="K377" s="222"/>
      <c r="L377" s="221"/>
      <c r="M377" s="222"/>
      <c r="N377" s="197"/>
      <c r="O377" s="198"/>
      <c r="P377" s="197"/>
      <c r="Q377" s="198"/>
    </row>
    <row r="378" spans="1:17" x14ac:dyDescent="0.3">
      <c r="A378" s="206">
        <v>160</v>
      </c>
      <c r="B378" s="266" t="s">
        <v>861</v>
      </c>
      <c r="C378" s="266"/>
      <c r="D378" s="266"/>
      <c r="E378" s="54" t="s">
        <v>3</v>
      </c>
      <c r="F378" s="221"/>
      <c r="G378" s="222"/>
      <c r="H378" s="221"/>
      <c r="I378" s="222"/>
      <c r="J378" s="221"/>
      <c r="K378" s="222"/>
      <c r="L378" s="221"/>
      <c r="M378" s="222"/>
      <c r="N378" s="197"/>
      <c r="O378" s="198"/>
      <c r="P378" s="197"/>
      <c r="Q378" s="198"/>
    </row>
    <row r="379" spans="1:17" x14ac:dyDescent="0.3">
      <c r="A379" s="207"/>
      <c r="B379" s="266"/>
      <c r="C379" s="266"/>
      <c r="D379" s="266"/>
      <c r="E379" s="54" t="s">
        <v>2</v>
      </c>
      <c r="F379" s="221"/>
      <c r="G379" s="222"/>
      <c r="H379" s="221"/>
      <c r="I379" s="222"/>
      <c r="J379" s="221"/>
      <c r="K379" s="222"/>
      <c r="L379" s="221"/>
      <c r="M379" s="222"/>
      <c r="N379" s="197"/>
      <c r="O379" s="198"/>
      <c r="P379" s="197"/>
      <c r="Q379" s="198"/>
    </row>
    <row r="380" spans="1:17" x14ac:dyDescent="0.3">
      <c r="A380" s="206">
        <v>161</v>
      </c>
      <c r="B380" s="266" t="s">
        <v>862</v>
      </c>
      <c r="C380" s="266"/>
      <c r="D380" s="266"/>
      <c r="E380" s="54" t="s">
        <v>3</v>
      </c>
      <c r="F380" s="221"/>
      <c r="G380" s="222"/>
      <c r="H380" s="221"/>
      <c r="I380" s="222"/>
      <c r="J380" s="221"/>
      <c r="K380" s="222"/>
      <c r="L380" s="221"/>
      <c r="M380" s="222"/>
      <c r="N380" s="197"/>
      <c r="O380" s="198"/>
      <c r="P380" s="197"/>
      <c r="Q380" s="198"/>
    </row>
    <row r="381" spans="1:17" x14ac:dyDescent="0.3">
      <c r="A381" s="207"/>
      <c r="B381" s="266"/>
      <c r="C381" s="266"/>
      <c r="D381" s="266"/>
      <c r="E381" s="54" t="s">
        <v>2</v>
      </c>
      <c r="F381" s="221"/>
      <c r="G381" s="222"/>
      <c r="H381" s="221"/>
      <c r="I381" s="222"/>
      <c r="J381" s="221"/>
      <c r="K381" s="222"/>
      <c r="L381" s="221"/>
      <c r="M381" s="222"/>
      <c r="N381" s="197"/>
      <c r="O381" s="198"/>
      <c r="P381" s="197"/>
      <c r="Q381" s="198"/>
    </row>
    <row r="382" spans="1:17" x14ac:dyDescent="0.3">
      <c r="A382" s="206">
        <v>162</v>
      </c>
      <c r="B382" s="266" t="s">
        <v>863</v>
      </c>
      <c r="C382" s="266"/>
      <c r="D382" s="266"/>
      <c r="E382" s="54" t="s">
        <v>3</v>
      </c>
      <c r="F382" s="221"/>
      <c r="G382" s="222"/>
      <c r="H382" s="221"/>
      <c r="I382" s="222"/>
      <c r="J382" s="221"/>
      <c r="K382" s="222"/>
      <c r="L382" s="221"/>
      <c r="M382" s="222"/>
      <c r="N382" s="197"/>
      <c r="O382" s="198"/>
      <c r="P382" s="197"/>
      <c r="Q382" s="198"/>
    </row>
    <row r="383" spans="1:17" x14ac:dyDescent="0.3">
      <c r="A383" s="207"/>
      <c r="B383" s="266"/>
      <c r="C383" s="266"/>
      <c r="D383" s="266"/>
      <c r="E383" s="54" t="s">
        <v>2</v>
      </c>
      <c r="F383" s="221"/>
      <c r="G383" s="222"/>
      <c r="H383" s="221"/>
      <c r="I383" s="222"/>
      <c r="J383" s="221"/>
      <c r="K383" s="222"/>
      <c r="L383" s="221"/>
      <c r="M383" s="222"/>
      <c r="N383" s="197"/>
      <c r="O383" s="198"/>
      <c r="P383" s="197"/>
      <c r="Q383" s="198"/>
    </row>
    <row r="384" spans="1:17" x14ac:dyDescent="0.3">
      <c r="A384" s="206">
        <v>163</v>
      </c>
      <c r="B384" s="266" t="s">
        <v>864</v>
      </c>
      <c r="C384" s="266"/>
      <c r="D384" s="266"/>
      <c r="E384" s="54" t="s">
        <v>3</v>
      </c>
      <c r="F384" s="221"/>
      <c r="G384" s="222"/>
      <c r="H384" s="221"/>
      <c r="I384" s="222"/>
      <c r="J384" s="221"/>
      <c r="K384" s="222"/>
      <c r="L384" s="221"/>
      <c r="M384" s="222"/>
      <c r="N384" s="197"/>
      <c r="O384" s="198"/>
      <c r="P384" s="197"/>
      <c r="Q384" s="198"/>
    </row>
    <row r="385" spans="1:17" x14ac:dyDescent="0.3">
      <c r="A385" s="207"/>
      <c r="B385" s="266"/>
      <c r="C385" s="266"/>
      <c r="D385" s="266"/>
      <c r="E385" s="54" t="s">
        <v>2</v>
      </c>
      <c r="F385" s="221"/>
      <c r="G385" s="222"/>
      <c r="H385" s="221"/>
      <c r="I385" s="222"/>
      <c r="J385" s="221"/>
      <c r="K385" s="222"/>
      <c r="L385" s="221"/>
      <c r="M385" s="222"/>
      <c r="N385" s="197"/>
      <c r="O385" s="198"/>
      <c r="P385" s="197"/>
      <c r="Q385" s="198"/>
    </row>
    <row r="386" spans="1:17" x14ac:dyDescent="0.3">
      <c r="A386" s="206">
        <v>164</v>
      </c>
      <c r="B386" s="266" t="s">
        <v>865</v>
      </c>
      <c r="C386" s="266"/>
      <c r="D386" s="266"/>
      <c r="E386" s="54" t="s">
        <v>3</v>
      </c>
      <c r="F386" s="221"/>
      <c r="G386" s="222"/>
      <c r="H386" s="221"/>
      <c r="I386" s="222"/>
      <c r="J386" s="221"/>
      <c r="K386" s="222"/>
      <c r="L386" s="221"/>
      <c r="M386" s="222"/>
      <c r="N386" s="197"/>
      <c r="O386" s="198"/>
      <c r="P386" s="197"/>
      <c r="Q386" s="198"/>
    </row>
    <row r="387" spans="1:17" x14ac:dyDescent="0.3">
      <c r="A387" s="207"/>
      <c r="B387" s="266"/>
      <c r="C387" s="266"/>
      <c r="D387" s="266"/>
      <c r="E387" s="54" t="s">
        <v>2</v>
      </c>
      <c r="F387" s="221"/>
      <c r="G387" s="222"/>
      <c r="H387" s="221"/>
      <c r="I387" s="222"/>
      <c r="J387" s="221"/>
      <c r="K387" s="222"/>
      <c r="L387" s="221"/>
      <c r="M387" s="222"/>
      <c r="N387" s="197"/>
      <c r="O387" s="198"/>
      <c r="P387" s="197"/>
      <c r="Q387" s="198"/>
    </row>
    <row r="388" spans="1:17" x14ac:dyDescent="0.3">
      <c r="A388" s="206">
        <v>165</v>
      </c>
      <c r="B388" s="266" t="s">
        <v>866</v>
      </c>
      <c r="C388" s="266"/>
      <c r="D388" s="266"/>
      <c r="E388" s="54" t="s">
        <v>3</v>
      </c>
      <c r="F388" s="221"/>
      <c r="G388" s="222"/>
      <c r="H388" s="221"/>
      <c r="I388" s="222"/>
      <c r="J388" s="221"/>
      <c r="K388" s="222"/>
      <c r="L388" s="221"/>
      <c r="M388" s="222"/>
      <c r="N388" s="197"/>
      <c r="O388" s="198"/>
      <c r="P388" s="197"/>
      <c r="Q388" s="198"/>
    </row>
    <row r="389" spans="1:17" x14ac:dyDescent="0.3">
      <c r="A389" s="207"/>
      <c r="B389" s="266"/>
      <c r="C389" s="266"/>
      <c r="D389" s="266"/>
      <c r="E389" s="54" t="s">
        <v>2</v>
      </c>
      <c r="F389" s="221"/>
      <c r="G389" s="222"/>
      <c r="H389" s="221"/>
      <c r="I389" s="222"/>
      <c r="J389" s="221"/>
      <c r="K389" s="222"/>
      <c r="L389" s="221"/>
      <c r="M389" s="222"/>
      <c r="N389" s="197"/>
      <c r="O389" s="198"/>
      <c r="P389" s="197"/>
      <c r="Q389" s="198"/>
    </row>
    <row r="390" spans="1:17" x14ac:dyDescent="0.3">
      <c r="A390" s="206">
        <v>166</v>
      </c>
      <c r="B390" s="266" t="s">
        <v>867</v>
      </c>
      <c r="C390" s="266"/>
      <c r="D390" s="266"/>
      <c r="E390" s="54" t="s">
        <v>3</v>
      </c>
      <c r="F390" s="221"/>
      <c r="G390" s="222"/>
      <c r="H390" s="221"/>
      <c r="I390" s="222"/>
      <c r="J390" s="221"/>
      <c r="K390" s="222"/>
      <c r="L390" s="221"/>
      <c r="M390" s="222"/>
      <c r="N390" s="197"/>
      <c r="O390" s="198"/>
      <c r="P390" s="197"/>
      <c r="Q390" s="198"/>
    </row>
    <row r="391" spans="1:17" x14ac:dyDescent="0.3">
      <c r="A391" s="207"/>
      <c r="B391" s="266"/>
      <c r="C391" s="266"/>
      <c r="D391" s="266"/>
      <c r="E391" s="54" t="s">
        <v>2</v>
      </c>
      <c r="F391" s="221"/>
      <c r="G391" s="222"/>
      <c r="H391" s="221"/>
      <c r="I391" s="222"/>
      <c r="J391" s="221"/>
      <c r="K391" s="222"/>
      <c r="L391" s="221"/>
      <c r="M391" s="222"/>
      <c r="N391" s="197"/>
      <c r="O391" s="198"/>
      <c r="P391" s="197"/>
      <c r="Q391" s="198"/>
    </row>
    <row r="392" spans="1:17" x14ac:dyDescent="0.3">
      <c r="A392" s="206">
        <v>167</v>
      </c>
      <c r="B392" s="251"/>
      <c r="C392" s="252"/>
      <c r="D392" s="253"/>
      <c r="E392" s="54" t="s">
        <v>3</v>
      </c>
      <c r="F392" s="221"/>
      <c r="G392" s="222"/>
      <c r="H392" s="221"/>
      <c r="I392" s="222"/>
      <c r="J392" s="221"/>
      <c r="K392" s="222"/>
      <c r="L392" s="221"/>
      <c r="M392" s="222"/>
      <c r="N392" s="197"/>
      <c r="O392" s="198"/>
      <c r="P392" s="197"/>
      <c r="Q392" s="198"/>
    </row>
    <row r="393" spans="1:17" x14ac:dyDescent="0.3">
      <c r="A393" s="207"/>
      <c r="B393" s="254"/>
      <c r="C393" s="255"/>
      <c r="D393" s="256"/>
      <c r="E393" s="54" t="s">
        <v>2</v>
      </c>
      <c r="F393" s="221"/>
      <c r="G393" s="222"/>
      <c r="H393" s="221"/>
      <c r="I393" s="222"/>
      <c r="J393" s="221"/>
      <c r="K393" s="222"/>
      <c r="L393" s="221"/>
      <c r="M393" s="222"/>
      <c r="N393" s="197"/>
      <c r="O393" s="198"/>
      <c r="P393" s="197"/>
      <c r="Q393" s="198"/>
    </row>
    <row r="394" spans="1:17" x14ac:dyDescent="0.3">
      <c r="A394" s="206">
        <v>168</v>
      </c>
      <c r="B394" s="224"/>
      <c r="C394" s="223"/>
      <c r="D394" s="225"/>
      <c r="E394" s="54" t="s">
        <v>3</v>
      </c>
      <c r="F394" s="221"/>
      <c r="G394" s="222"/>
      <c r="H394" s="221"/>
      <c r="I394" s="222"/>
      <c r="J394" s="221"/>
      <c r="K394" s="222"/>
      <c r="L394" s="221"/>
      <c r="M394" s="222"/>
      <c r="N394" s="197"/>
      <c r="O394" s="198"/>
      <c r="P394" s="197"/>
      <c r="Q394" s="198"/>
    </row>
    <row r="395" spans="1:17" x14ac:dyDescent="0.3">
      <c r="A395" s="207"/>
      <c r="B395" s="226"/>
      <c r="C395" s="227"/>
      <c r="D395" s="228"/>
      <c r="E395" s="54" t="s">
        <v>2</v>
      </c>
      <c r="F395" s="221"/>
      <c r="G395" s="222"/>
      <c r="H395" s="221"/>
      <c r="I395" s="222"/>
      <c r="J395" s="221"/>
      <c r="K395" s="222"/>
      <c r="L395" s="221"/>
      <c r="M395" s="222"/>
      <c r="N395" s="197"/>
      <c r="O395" s="198"/>
      <c r="P395" s="197"/>
      <c r="Q395" s="198"/>
    </row>
    <row r="396" spans="1:17" x14ac:dyDescent="0.3">
      <c r="A396" s="206">
        <v>169</v>
      </c>
      <c r="B396" s="224"/>
      <c r="C396" s="223"/>
      <c r="D396" s="225"/>
      <c r="E396" s="54" t="s">
        <v>3</v>
      </c>
      <c r="F396" s="221"/>
      <c r="G396" s="222"/>
      <c r="H396" s="221"/>
      <c r="I396" s="222"/>
      <c r="J396" s="221"/>
      <c r="K396" s="222"/>
      <c r="L396" s="221"/>
      <c r="M396" s="222"/>
      <c r="N396" s="197"/>
      <c r="O396" s="198"/>
      <c r="P396" s="197"/>
      <c r="Q396" s="198"/>
    </row>
    <row r="397" spans="1:17" x14ac:dyDescent="0.3">
      <c r="A397" s="207"/>
      <c r="B397" s="226"/>
      <c r="C397" s="227"/>
      <c r="D397" s="228"/>
      <c r="E397" s="54" t="s">
        <v>2</v>
      </c>
      <c r="F397" s="221"/>
      <c r="G397" s="222"/>
      <c r="H397" s="221"/>
      <c r="I397" s="222"/>
      <c r="J397" s="221"/>
      <c r="K397" s="222"/>
      <c r="L397" s="221"/>
      <c r="M397" s="222"/>
      <c r="N397" s="197"/>
      <c r="O397" s="198"/>
      <c r="P397" s="197"/>
      <c r="Q397" s="198"/>
    </row>
    <row r="398" spans="1:17" x14ac:dyDescent="0.3">
      <c r="A398" s="206">
        <v>170</v>
      </c>
      <c r="B398" s="224"/>
      <c r="C398" s="223"/>
      <c r="D398" s="225"/>
      <c r="E398" s="54" t="s">
        <v>3</v>
      </c>
      <c r="F398" s="221"/>
      <c r="G398" s="222"/>
      <c r="H398" s="221"/>
      <c r="I398" s="222"/>
      <c r="J398" s="221"/>
      <c r="K398" s="222"/>
      <c r="L398" s="221"/>
      <c r="M398" s="222"/>
      <c r="N398" s="197"/>
      <c r="O398" s="198"/>
      <c r="P398" s="197"/>
      <c r="Q398" s="198"/>
    </row>
    <row r="399" spans="1:17" x14ac:dyDescent="0.3">
      <c r="A399" s="207"/>
      <c r="B399" s="226"/>
      <c r="C399" s="227"/>
      <c r="D399" s="228"/>
      <c r="E399" s="54" t="s">
        <v>2</v>
      </c>
      <c r="F399" s="221"/>
      <c r="G399" s="222"/>
      <c r="H399" s="221"/>
      <c r="I399" s="222"/>
      <c r="J399" s="221"/>
      <c r="K399" s="222"/>
      <c r="L399" s="221"/>
      <c r="M399" s="222"/>
      <c r="N399" s="197"/>
      <c r="O399" s="198"/>
      <c r="P399" s="197"/>
      <c r="Q399" s="198"/>
    </row>
    <row r="400" spans="1:17" x14ac:dyDescent="0.3">
      <c r="A400" s="12" t="s">
        <v>1763</v>
      </c>
      <c r="B400" s="27"/>
      <c r="C400" s="27"/>
      <c r="D400" s="27"/>
      <c r="E400" s="53"/>
      <c r="F400" s="239"/>
      <c r="G400" s="239"/>
      <c r="H400" s="239"/>
      <c r="I400" s="239"/>
      <c r="J400" s="239"/>
      <c r="K400" s="239"/>
      <c r="L400" s="239"/>
      <c r="M400" s="239"/>
      <c r="N400" s="199"/>
      <c r="O400" s="199"/>
      <c r="P400" s="199"/>
      <c r="Q400" s="199"/>
    </row>
    <row r="401" spans="1:17" ht="14.4" customHeight="1" x14ac:dyDescent="0.3">
      <c r="B401" s="27"/>
      <c r="C401" s="27"/>
      <c r="D401" s="240" t="s">
        <v>0</v>
      </c>
      <c r="E401" s="240"/>
      <c r="F401" s="240"/>
      <c r="G401" s="240"/>
      <c r="H401" s="240"/>
      <c r="I401" s="240"/>
      <c r="J401" s="240"/>
      <c r="K401" s="240"/>
      <c r="L401" s="240"/>
      <c r="M401" s="240"/>
      <c r="N401" s="204" t="s">
        <v>216</v>
      </c>
      <c r="O401" s="204"/>
      <c r="P401" s="201">
        <f>'Contre-Plaqué (3)'!P361:Q361</f>
        <v>43216</v>
      </c>
      <c r="Q401" s="202"/>
    </row>
    <row r="402" spans="1:17" ht="14.4" customHeight="1" x14ac:dyDescent="0.3">
      <c r="B402" s="27"/>
      <c r="C402" s="27"/>
      <c r="D402" s="240"/>
      <c r="E402" s="240"/>
      <c r="F402" s="240"/>
      <c r="G402" s="240"/>
      <c r="H402" s="240"/>
      <c r="I402" s="240"/>
      <c r="J402" s="240"/>
      <c r="K402" s="240"/>
      <c r="L402" s="240"/>
      <c r="M402" s="240"/>
      <c r="O402" s="11" t="s">
        <v>217</v>
      </c>
      <c r="P402" t="s">
        <v>218</v>
      </c>
    </row>
    <row r="403" spans="1:17" ht="15" thickBot="1" x14ac:dyDescent="0.35">
      <c r="B403" s="27"/>
      <c r="C403" s="27"/>
      <c r="D403" s="232" t="s">
        <v>5</v>
      </c>
      <c r="E403" s="232"/>
      <c r="F403" s="233">
        <f>'Contre-Plaqué (3)'!F363:H363</f>
        <v>43220</v>
      </c>
      <c r="G403" s="233"/>
      <c r="H403" s="233"/>
      <c r="I403" s="27"/>
      <c r="J403" s="27"/>
      <c r="K403" s="37"/>
      <c r="L403" s="235"/>
      <c r="M403" s="235"/>
      <c r="N403" s="205" t="s">
        <v>219</v>
      </c>
      <c r="O403" s="205"/>
      <c r="P403" s="203" t="str">
        <f>P363</f>
        <v>Porte coulissante</v>
      </c>
      <c r="Q403" s="203"/>
    </row>
    <row r="404" spans="1:17" x14ac:dyDescent="0.3">
      <c r="A404" s="5"/>
      <c r="B404" s="38"/>
      <c r="C404" s="38"/>
      <c r="D404" s="39"/>
      <c r="E404" s="39"/>
      <c r="F404" s="44"/>
      <c r="G404" s="44"/>
      <c r="H404" s="44"/>
      <c r="I404" s="38"/>
      <c r="J404" s="38"/>
      <c r="K404" s="38"/>
      <c r="L404" s="38"/>
      <c r="M404" s="38"/>
      <c r="N404" s="2"/>
      <c r="O404" s="2"/>
      <c r="P404" s="2"/>
      <c r="Q404" s="2"/>
    </row>
    <row r="405" spans="1:17" x14ac:dyDescent="0.3">
      <c r="A405" s="32" t="s">
        <v>1</v>
      </c>
      <c r="B405" s="236" t="s">
        <v>4</v>
      </c>
      <c r="C405" s="237"/>
      <c r="D405" s="237"/>
      <c r="E405" s="238"/>
      <c r="F405" s="221">
        <v>1</v>
      </c>
      <c r="G405" s="222"/>
      <c r="H405" s="221">
        <v>2</v>
      </c>
      <c r="I405" s="222"/>
      <c r="J405" s="221">
        <v>3</v>
      </c>
      <c r="K405" s="222"/>
      <c r="L405" s="221">
        <v>4</v>
      </c>
      <c r="M405" s="222"/>
      <c r="N405" s="197">
        <v>5</v>
      </c>
      <c r="O405" s="198"/>
      <c r="P405" s="197" t="s">
        <v>511</v>
      </c>
      <c r="Q405" s="198"/>
    </row>
    <row r="406" spans="1:17" x14ac:dyDescent="0.3">
      <c r="A406" s="206">
        <v>171</v>
      </c>
      <c r="B406" s="266" t="s">
        <v>868</v>
      </c>
      <c r="C406" s="266"/>
      <c r="D406" s="266"/>
      <c r="E406" s="54" t="s">
        <v>3</v>
      </c>
      <c r="F406" s="221"/>
      <c r="G406" s="222"/>
      <c r="H406" s="221"/>
      <c r="I406" s="222"/>
      <c r="J406" s="221"/>
      <c r="K406" s="222"/>
      <c r="L406" s="221"/>
      <c r="M406" s="222"/>
      <c r="N406" s="197"/>
      <c r="O406" s="198"/>
      <c r="P406" s="197"/>
      <c r="Q406" s="198"/>
    </row>
    <row r="407" spans="1:17" x14ac:dyDescent="0.3">
      <c r="A407" s="207"/>
      <c r="B407" s="266"/>
      <c r="C407" s="266"/>
      <c r="D407" s="266"/>
      <c r="E407" s="54" t="s">
        <v>2</v>
      </c>
      <c r="F407" s="221"/>
      <c r="G407" s="222"/>
      <c r="H407" s="221"/>
      <c r="I407" s="222"/>
      <c r="J407" s="221"/>
      <c r="K407" s="222"/>
      <c r="L407" s="221"/>
      <c r="M407" s="222"/>
      <c r="N407" s="197"/>
      <c r="O407" s="198"/>
      <c r="P407" s="197"/>
      <c r="Q407" s="198"/>
    </row>
    <row r="408" spans="1:17" x14ac:dyDescent="0.3">
      <c r="A408" s="206">
        <v>172</v>
      </c>
      <c r="B408" s="266" t="s">
        <v>869</v>
      </c>
      <c r="C408" s="266"/>
      <c r="D408" s="266"/>
      <c r="E408" s="54" t="s">
        <v>3</v>
      </c>
      <c r="F408" s="221"/>
      <c r="G408" s="222"/>
      <c r="H408" s="221"/>
      <c r="I408" s="222"/>
      <c r="J408" s="221"/>
      <c r="K408" s="222"/>
      <c r="L408" s="221"/>
      <c r="M408" s="222"/>
      <c r="N408" s="197"/>
      <c r="O408" s="198"/>
      <c r="P408" s="197"/>
      <c r="Q408" s="198"/>
    </row>
    <row r="409" spans="1:17" x14ac:dyDescent="0.3">
      <c r="A409" s="207"/>
      <c r="B409" s="266"/>
      <c r="C409" s="266"/>
      <c r="D409" s="266"/>
      <c r="E409" s="54" t="s">
        <v>2</v>
      </c>
      <c r="F409" s="221"/>
      <c r="G409" s="222"/>
      <c r="H409" s="221"/>
      <c r="I409" s="222"/>
      <c r="J409" s="221"/>
      <c r="K409" s="222"/>
      <c r="L409" s="221"/>
      <c r="M409" s="222"/>
      <c r="N409" s="197"/>
      <c r="O409" s="198"/>
      <c r="P409" s="197"/>
      <c r="Q409" s="198"/>
    </row>
    <row r="410" spans="1:17" x14ac:dyDescent="0.3">
      <c r="A410" s="206">
        <v>173</v>
      </c>
      <c r="B410" s="266" t="s">
        <v>870</v>
      </c>
      <c r="C410" s="266"/>
      <c r="D410" s="266"/>
      <c r="E410" s="54" t="s">
        <v>3</v>
      </c>
      <c r="F410" s="221"/>
      <c r="G410" s="222"/>
      <c r="H410" s="221"/>
      <c r="I410" s="222"/>
      <c r="J410" s="221"/>
      <c r="K410" s="222"/>
      <c r="L410" s="221"/>
      <c r="M410" s="222"/>
      <c r="N410" s="197"/>
      <c r="O410" s="198"/>
      <c r="P410" s="197"/>
      <c r="Q410" s="198"/>
    </row>
    <row r="411" spans="1:17" x14ac:dyDescent="0.3">
      <c r="A411" s="207"/>
      <c r="B411" s="266"/>
      <c r="C411" s="266"/>
      <c r="D411" s="266"/>
      <c r="E411" s="54" t="s">
        <v>2</v>
      </c>
      <c r="F411" s="221"/>
      <c r="G411" s="222"/>
      <c r="H411" s="221"/>
      <c r="I411" s="222"/>
      <c r="J411" s="221"/>
      <c r="K411" s="222"/>
      <c r="L411" s="221"/>
      <c r="M411" s="222"/>
      <c r="N411" s="197"/>
      <c r="O411" s="198"/>
      <c r="P411" s="197"/>
      <c r="Q411" s="198"/>
    </row>
    <row r="412" spans="1:17" x14ac:dyDescent="0.3">
      <c r="A412" s="206">
        <v>174</v>
      </c>
      <c r="B412" s="266" t="s">
        <v>871</v>
      </c>
      <c r="C412" s="266"/>
      <c r="D412" s="266"/>
      <c r="E412" s="54" t="s">
        <v>3</v>
      </c>
      <c r="F412" s="221"/>
      <c r="G412" s="222"/>
      <c r="H412" s="221"/>
      <c r="I412" s="222"/>
      <c r="J412" s="221"/>
      <c r="K412" s="222"/>
      <c r="L412" s="221"/>
      <c r="M412" s="222"/>
      <c r="N412" s="197"/>
      <c r="O412" s="198"/>
      <c r="P412" s="197"/>
      <c r="Q412" s="198"/>
    </row>
    <row r="413" spans="1:17" x14ac:dyDescent="0.3">
      <c r="A413" s="207"/>
      <c r="B413" s="266"/>
      <c r="C413" s="266"/>
      <c r="D413" s="266"/>
      <c r="E413" s="54" t="s">
        <v>2</v>
      </c>
      <c r="F413" s="221"/>
      <c r="G413" s="222"/>
      <c r="H413" s="221"/>
      <c r="I413" s="222"/>
      <c r="J413" s="221"/>
      <c r="K413" s="222"/>
      <c r="L413" s="221"/>
      <c r="M413" s="222"/>
      <c r="N413" s="197"/>
      <c r="O413" s="198"/>
      <c r="P413" s="197"/>
      <c r="Q413" s="198"/>
    </row>
    <row r="414" spans="1:17" x14ac:dyDescent="0.3">
      <c r="A414" s="206">
        <v>175</v>
      </c>
      <c r="B414" s="266" t="s">
        <v>872</v>
      </c>
      <c r="C414" s="266"/>
      <c r="D414" s="266"/>
      <c r="E414" s="54" t="s">
        <v>3</v>
      </c>
      <c r="F414" s="221"/>
      <c r="G414" s="222"/>
      <c r="H414" s="221"/>
      <c r="I414" s="222"/>
      <c r="J414" s="221"/>
      <c r="K414" s="222"/>
      <c r="L414" s="221"/>
      <c r="M414" s="222"/>
      <c r="N414" s="197"/>
      <c r="O414" s="198"/>
      <c r="P414" s="197"/>
      <c r="Q414" s="198"/>
    </row>
    <row r="415" spans="1:17" x14ac:dyDescent="0.3">
      <c r="A415" s="207"/>
      <c r="B415" s="266"/>
      <c r="C415" s="266"/>
      <c r="D415" s="266"/>
      <c r="E415" s="54" t="s">
        <v>2</v>
      </c>
      <c r="F415" s="221"/>
      <c r="G415" s="222"/>
      <c r="H415" s="221"/>
      <c r="I415" s="222"/>
      <c r="J415" s="221"/>
      <c r="K415" s="222"/>
      <c r="L415" s="221"/>
      <c r="M415" s="222"/>
      <c r="N415" s="197"/>
      <c r="O415" s="198"/>
      <c r="P415" s="197"/>
      <c r="Q415" s="198"/>
    </row>
    <row r="416" spans="1:17" x14ac:dyDescent="0.3">
      <c r="A416" s="206">
        <v>176</v>
      </c>
      <c r="B416" s="266" t="s">
        <v>873</v>
      </c>
      <c r="C416" s="266"/>
      <c r="D416" s="266"/>
      <c r="E416" s="54" t="s">
        <v>3</v>
      </c>
      <c r="F416" s="221"/>
      <c r="G416" s="222"/>
      <c r="H416" s="221"/>
      <c r="I416" s="222"/>
      <c r="J416" s="221"/>
      <c r="K416" s="222"/>
      <c r="L416" s="221"/>
      <c r="M416" s="222"/>
      <c r="N416" s="197"/>
      <c r="O416" s="198"/>
      <c r="P416" s="197"/>
      <c r="Q416" s="198"/>
    </row>
    <row r="417" spans="1:17" x14ac:dyDescent="0.3">
      <c r="A417" s="207"/>
      <c r="B417" s="266"/>
      <c r="C417" s="266"/>
      <c r="D417" s="266"/>
      <c r="E417" s="54" t="s">
        <v>2</v>
      </c>
      <c r="F417" s="221"/>
      <c r="G417" s="222"/>
      <c r="H417" s="221"/>
      <c r="I417" s="222"/>
      <c r="J417" s="221"/>
      <c r="K417" s="222"/>
      <c r="L417" s="221"/>
      <c r="M417" s="222"/>
      <c r="N417" s="197"/>
      <c r="O417" s="198"/>
      <c r="P417" s="197"/>
      <c r="Q417" s="198"/>
    </row>
    <row r="418" spans="1:17" x14ac:dyDescent="0.3">
      <c r="A418" s="206">
        <v>177</v>
      </c>
      <c r="B418" s="266" t="s">
        <v>874</v>
      </c>
      <c r="C418" s="266"/>
      <c r="D418" s="266"/>
      <c r="E418" s="54" t="s">
        <v>3</v>
      </c>
      <c r="F418" s="221"/>
      <c r="G418" s="222"/>
      <c r="H418" s="221"/>
      <c r="I418" s="222"/>
      <c r="J418" s="221"/>
      <c r="K418" s="222"/>
      <c r="L418" s="221"/>
      <c r="M418" s="222"/>
      <c r="N418" s="197"/>
      <c r="O418" s="198"/>
      <c r="P418" s="197"/>
      <c r="Q418" s="198"/>
    </row>
    <row r="419" spans="1:17" x14ac:dyDescent="0.3">
      <c r="A419" s="207"/>
      <c r="B419" s="266"/>
      <c r="C419" s="266"/>
      <c r="D419" s="266"/>
      <c r="E419" s="54" t="s">
        <v>2</v>
      </c>
      <c r="F419" s="221"/>
      <c r="G419" s="222"/>
      <c r="H419" s="221"/>
      <c r="I419" s="222"/>
      <c r="J419" s="221"/>
      <c r="K419" s="222"/>
      <c r="L419" s="221"/>
      <c r="M419" s="222"/>
      <c r="N419" s="197"/>
      <c r="O419" s="198"/>
      <c r="P419" s="197"/>
      <c r="Q419" s="198"/>
    </row>
    <row r="420" spans="1:17" x14ac:dyDescent="0.3">
      <c r="A420" s="206">
        <v>178</v>
      </c>
      <c r="B420" s="266"/>
      <c r="C420" s="266"/>
      <c r="D420" s="266"/>
      <c r="E420" s="54" t="s">
        <v>3</v>
      </c>
      <c r="F420" s="221"/>
      <c r="G420" s="222"/>
      <c r="H420" s="221"/>
      <c r="I420" s="222"/>
      <c r="J420" s="221"/>
      <c r="K420" s="222"/>
      <c r="L420" s="221"/>
      <c r="M420" s="222"/>
      <c r="N420" s="197"/>
      <c r="O420" s="198"/>
      <c r="P420" s="197"/>
      <c r="Q420" s="198"/>
    </row>
    <row r="421" spans="1:17" x14ac:dyDescent="0.3">
      <c r="A421" s="207"/>
      <c r="B421" s="266"/>
      <c r="C421" s="266"/>
      <c r="D421" s="266"/>
      <c r="E421" s="54" t="s">
        <v>2</v>
      </c>
      <c r="F421" s="221"/>
      <c r="G421" s="222"/>
      <c r="H421" s="221"/>
      <c r="I421" s="222"/>
      <c r="J421" s="221"/>
      <c r="K421" s="222"/>
      <c r="L421" s="221"/>
      <c r="M421" s="222"/>
      <c r="N421" s="197"/>
      <c r="O421" s="198"/>
      <c r="P421" s="197"/>
      <c r="Q421" s="198"/>
    </row>
    <row r="422" spans="1:17" x14ac:dyDescent="0.3">
      <c r="A422" s="206">
        <v>179</v>
      </c>
      <c r="B422" s="224"/>
      <c r="C422" s="223"/>
      <c r="D422" s="225"/>
      <c r="E422" s="54" t="s">
        <v>3</v>
      </c>
      <c r="F422" s="221"/>
      <c r="G422" s="222"/>
      <c r="H422" s="221"/>
      <c r="I422" s="222"/>
      <c r="J422" s="221"/>
      <c r="K422" s="222"/>
      <c r="L422" s="221"/>
      <c r="M422" s="222"/>
      <c r="N422" s="197"/>
      <c r="O422" s="198"/>
      <c r="P422" s="197"/>
      <c r="Q422" s="198"/>
    </row>
    <row r="423" spans="1:17" x14ac:dyDescent="0.3">
      <c r="A423" s="207"/>
      <c r="B423" s="226"/>
      <c r="C423" s="227"/>
      <c r="D423" s="228"/>
      <c r="E423" s="54" t="s">
        <v>2</v>
      </c>
      <c r="F423" s="221"/>
      <c r="G423" s="222"/>
      <c r="H423" s="221"/>
      <c r="I423" s="222"/>
      <c r="J423" s="221"/>
      <c r="K423" s="222"/>
      <c r="L423" s="221"/>
      <c r="M423" s="222"/>
      <c r="N423" s="197"/>
      <c r="O423" s="198"/>
      <c r="P423" s="197"/>
      <c r="Q423" s="198"/>
    </row>
    <row r="424" spans="1:17" x14ac:dyDescent="0.3">
      <c r="A424" s="206">
        <v>180</v>
      </c>
      <c r="B424" s="224"/>
      <c r="C424" s="223"/>
      <c r="D424" s="225"/>
      <c r="E424" s="54" t="s">
        <v>3</v>
      </c>
      <c r="F424" s="221"/>
      <c r="G424" s="222"/>
      <c r="H424" s="221"/>
      <c r="I424" s="222"/>
      <c r="J424" s="221"/>
      <c r="K424" s="222"/>
      <c r="L424" s="221"/>
      <c r="M424" s="222"/>
      <c r="N424" s="197"/>
      <c r="O424" s="198"/>
      <c r="P424" s="197"/>
      <c r="Q424" s="198"/>
    </row>
    <row r="425" spans="1:17" x14ac:dyDescent="0.3">
      <c r="A425" s="207"/>
      <c r="B425" s="226"/>
      <c r="C425" s="227"/>
      <c r="D425" s="228"/>
      <c r="E425" s="54" t="s">
        <v>2</v>
      </c>
      <c r="F425" s="221"/>
      <c r="G425" s="222"/>
      <c r="H425" s="221"/>
      <c r="I425" s="222"/>
      <c r="J425" s="221"/>
      <c r="K425" s="222"/>
      <c r="L425" s="221"/>
      <c r="M425" s="222"/>
      <c r="N425" s="197"/>
      <c r="O425" s="198"/>
      <c r="P425" s="197"/>
      <c r="Q425" s="198"/>
    </row>
    <row r="426" spans="1:17" x14ac:dyDescent="0.3">
      <c r="A426" s="206">
        <v>181</v>
      </c>
      <c r="B426" s="224"/>
      <c r="C426" s="223"/>
      <c r="D426" s="225"/>
      <c r="E426" s="54" t="s">
        <v>3</v>
      </c>
      <c r="F426" s="221"/>
      <c r="G426" s="222"/>
      <c r="H426" s="221"/>
      <c r="I426" s="222"/>
      <c r="J426" s="221"/>
      <c r="K426" s="222"/>
      <c r="L426" s="221"/>
      <c r="M426" s="222"/>
      <c r="N426" s="197"/>
      <c r="O426" s="198"/>
      <c r="P426" s="197"/>
      <c r="Q426" s="198"/>
    </row>
    <row r="427" spans="1:17" x14ac:dyDescent="0.3">
      <c r="A427" s="207"/>
      <c r="B427" s="226"/>
      <c r="C427" s="227"/>
      <c r="D427" s="228"/>
      <c r="E427" s="54" t="s">
        <v>2</v>
      </c>
      <c r="F427" s="221"/>
      <c r="G427" s="222"/>
      <c r="H427" s="221"/>
      <c r="I427" s="222"/>
      <c r="J427" s="221"/>
      <c r="K427" s="222"/>
      <c r="L427" s="221"/>
      <c r="M427" s="222"/>
      <c r="N427" s="197"/>
      <c r="O427" s="198"/>
      <c r="P427" s="197"/>
      <c r="Q427" s="198"/>
    </row>
    <row r="428" spans="1:17" x14ac:dyDescent="0.3">
      <c r="A428" s="206">
        <v>182</v>
      </c>
      <c r="B428" s="224"/>
      <c r="C428" s="223"/>
      <c r="D428" s="225"/>
      <c r="E428" s="54" t="s">
        <v>3</v>
      </c>
      <c r="F428" s="221"/>
      <c r="G428" s="222"/>
      <c r="H428" s="221"/>
      <c r="I428" s="222"/>
      <c r="J428" s="221"/>
      <c r="K428" s="222"/>
      <c r="L428" s="221"/>
      <c r="M428" s="222"/>
      <c r="N428" s="197"/>
      <c r="O428" s="198"/>
      <c r="P428" s="197"/>
      <c r="Q428" s="198"/>
    </row>
    <row r="429" spans="1:17" x14ac:dyDescent="0.3">
      <c r="A429" s="207"/>
      <c r="B429" s="226"/>
      <c r="C429" s="227"/>
      <c r="D429" s="228"/>
      <c r="E429" s="54" t="s">
        <v>2</v>
      </c>
      <c r="F429" s="221"/>
      <c r="G429" s="222"/>
      <c r="H429" s="221"/>
      <c r="I429" s="222"/>
      <c r="J429" s="221"/>
      <c r="K429" s="222"/>
      <c r="L429" s="221"/>
      <c r="M429" s="222"/>
      <c r="N429" s="197"/>
      <c r="O429" s="198"/>
      <c r="P429" s="197"/>
      <c r="Q429" s="198"/>
    </row>
    <row r="430" spans="1:17" x14ac:dyDescent="0.3">
      <c r="A430" s="206">
        <v>183</v>
      </c>
      <c r="B430" s="224"/>
      <c r="C430" s="223"/>
      <c r="D430" s="225"/>
      <c r="E430" s="54" t="s">
        <v>3</v>
      </c>
      <c r="F430" s="221"/>
      <c r="G430" s="222"/>
      <c r="H430" s="221"/>
      <c r="I430" s="222"/>
      <c r="J430" s="221"/>
      <c r="K430" s="222"/>
      <c r="L430" s="221"/>
      <c r="M430" s="222"/>
      <c r="N430" s="197"/>
      <c r="O430" s="198"/>
      <c r="P430" s="197"/>
      <c r="Q430" s="198"/>
    </row>
    <row r="431" spans="1:17" x14ac:dyDescent="0.3">
      <c r="A431" s="207"/>
      <c r="B431" s="226"/>
      <c r="C431" s="227"/>
      <c r="D431" s="228"/>
      <c r="E431" s="54" t="s">
        <v>2</v>
      </c>
      <c r="F431" s="221"/>
      <c r="G431" s="222"/>
      <c r="H431" s="221"/>
      <c r="I431" s="222"/>
      <c r="J431" s="221"/>
      <c r="K431" s="222"/>
      <c r="L431" s="221"/>
      <c r="M431" s="222"/>
      <c r="N431" s="197"/>
      <c r="O431" s="198"/>
      <c r="P431" s="197"/>
      <c r="Q431" s="198"/>
    </row>
    <row r="432" spans="1:17" x14ac:dyDescent="0.3">
      <c r="A432" s="206">
        <v>184</v>
      </c>
      <c r="B432" s="224"/>
      <c r="C432" s="223"/>
      <c r="D432" s="225"/>
      <c r="E432" s="54" t="s">
        <v>3</v>
      </c>
      <c r="F432" s="221"/>
      <c r="G432" s="222"/>
      <c r="H432" s="221"/>
      <c r="I432" s="222"/>
      <c r="J432" s="221"/>
      <c r="K432" s="222"/>
      <c r="L432" s="221"/>
      <c r="M432" s="222"/>
      <c r="N432" s="197"/>
      <c r="O432" s="198"/>
      <c r="P432" s="197"/>
      <c r="Q432" s="198"/>
    </row>
    <row r="433" spans="1:17" x14ac:dyDescent="0.3">
      <c r="A433" s="207"/>
      <c r="B433" s="226"/>
      <c r="C433" s="227"/>
      <c r="D433" s="228"/>
      <c r="E433" s="54" t="s">
        <v>2</v>
      </c>
      <c r="F433" s="221"/>
      <c r="G433" s="222"/>
      <c r="H433" s="221"/>
      <c r="I433" s="222"/>
      <c r="J433" s="221"/>
      <c r="K433" s="222"/>
      <c r="L433" s="221"/>
      <c r="M433" s="222"/>
      <c r="N433" s="197"/>
      <c r="O433" s="198"/>
      <c r="P433" s="197"/>
      <c r="Q433" s="198"/>
    </row>
    <row r="434" spans="1:17" x14ac:dyDescent="0.3">
      <c r="A434" s="206">
        <v>185</v>
      </c>
      <c r="B434" s="224"/>
      <c r="C434" s="223"/>
      <c r="D434" s="225"/>
      <c r="E434" s="54" t="s">
        <v>3</v>
      </c>
      <c r="F434" s="221"/>
      <c r="G434" s="222"/>
      <c r="H434" s="221"/>
      <c r="I434" s="222"/>
      <c r="J434" s="221"/>
      <c r="K434" s="222"/>
      <c r="L434" s="221"/>
      <c r="M434" s="222"/>
      <c r="N434" s="197"/>
      <c r="O434" s="198"/>
      <c r="P434" s="197"/>
      <c r="Q434" s="198"/>
    </row>
    <row r="435" spans="1:17" x14ac:dyDescent="0.3">
      <c r="A435" s="207"/>
      <c r="B435" s="226"/>
      <c r="C435" s="227"/>
      <c r="D435" s="228"/>
      <c r="E435" s="54" t="s">
        <v>2</v>
      </c>
      <c r="F435" s="221"/>
      <c r="G435" s="222"/>
      <c r="H435" s="221"/>
      <c r="I435" s="222"/>
      <c r="J435" s="221"/>
      <c r="K435" s="222"/>
      <c r="L435" s="221"/>
      <c r="M435" s="222"/>
      <c r="N435" s="197"/>
      <c r="O435" s="198"/>
      <c r="P435" s="197"/>
      <c r="Q435" s="198"/>
    </row>
    <row r="436" spans="1:17" x14ac:dyDescent="0.3">
      <c r="A436" s="206">
        <v>186</v>
      </c>
      <c r="B436" s="224"/>
      <c r="C436" s="223"/>
      <c r="D436" s="225"/>
      <c r="E436" s="54" t="s">
        <v>3</v>
      </c>
      <c r="F436" s="221"/>
      <c r="G436" s="222"/>
      <c r="H436" s="221"/>
      <c r="I436" s="222"/>
      <c r="J436" s="221"/>
      <c r="K436" s="222"/>
      <c r="L436" s="221"/>
      <c r="M436" s="222"/>
      <c r="N436" s="197"/>
      <c r="O436" s="198"/>
      <c r="P436" s="197"/>
      <c r="Q436" s="198"/>
    </row>
    <row r="437" spans="1:17" x14ac:dyDescent="0.3">
      <c r="A437" s="207"/>
      <c r="B437" s="226"/>
      <c r="C437" s="227"/>
      <c r="D437" s="228"/>
      <c r="E437" s="54" t="s">
        <v>2</v>
      </c>
      <c r="F437" s="221"/>
      <c r="G437" s="222"/>
      <c r="H437" s="221"/>
      <c r="I437" s="222"/>
      <c r="J437" s="221"/>
      <c r="K437" s="222"/>
      <c r="L437" s="221"/>
      <c r="M437" s="222"/>
      <c r="N437" s="197"/>
      <c r="O437" s="198"/>
      <c r="P437" s="197"/>
      <c r="Q437" s="198"/>
    </row>
    <row r="438" spans="1:17" x14ac:dyDescent="0.3">
      <c r="A438" s="206">
        <v>187</v>
      </c>
      <c r="B438" s="224"/>
      <c r="C438" s="223"/>
      <c r="D438" s="225"/>
      <c r="E438" s="54" t="s">
        <v>3</v>
      </c>
      <c r="F438" s="221"/>
      <c r="G438" s="222"/>
      <c r="H438" s="221"/>
      <c r="I438" s="222"/>
      <c r="J438" s="221"/>
      <c r="K438" s="222"/>
      <c r="L438" s="221"/>
      <c r="M438" s="222"/>
      <c r="N438" s="197"/>
      <c r="O438" s="198"/>
      <c r="P438" s="197"/>
      <c r="Q438" s="198"/>
    </row>
    <row r="439" spans="1:17" x14ac:dyDescent="0.3">
      <c r="A439" s="207"/>
      <c r="B439" s="226"/>
      <c r="C439" s="227"/>
      <c r="D439" s="228"/>
      <c r="E439" s="54" t="s">
        <v>2</v>
      </c>
      <c r="F439" s="221"/>
      <c r="G439" s="222"/>
      <c r="H439" s="221"/>
      <c r="I439" s="222"/>
      <c r="J439" s="221"/>
      <c r="K439" s="222"/>
      <c r="L439" s="221"/>
      <c r="M439" s="222"/>
      <c r="N439" s="197"/>
      <c r="O439" s="198"/>
      <c r="P439" s="197"/>
      <c r="Q439" s="198"/>
    </row>
    <row r="440" spans="1:17" x14ac:dyDescent="0.3">
      <c r="A440" s="12" t="s">
        <v>229</v>
      </c>
      <c r="B440" s="27"/>
      <c r="C440" s="27"/>
      <c r="D440" s="27"/>
      <c r="E440" s="53"/>
      <c r="F440" s="239"/>
      <c r="G440" s="239"/>
      <c r="H440" s="239"/>
      <c r="I440" s="239"/>
      <c r="J440" s="239"/>
      <c r="K440" s="239"/>
      <c r="L440" s="239"/>
      <c r="M440" s="239"/>
      <c r="N440" s="199"/>
      <c r="O440" s="199"/>
      <c r="P440" s="199"/>
      <c r="Q440" s="199"/>
    </row>
    <row r="441" spans="1:17" ht="14.4" customHeight="1" x14ac:dyDescent="0.3">
      <c r="B441" s="27"/>
      <c r="C441" s="27"/>
      <c r="D441" s="240" t="s">
        <v>0</v>
      </c>
      <c r="E441" s="240"/>
      <c r="F441" s="240"/>
      <c r="G441" s="240"/>
      <c r="H441" s="240"/>
      <c r="I441" s="240"/>
      <c r="J441" s="240"/>
      <c r="K441" s="240"/>
      <c r="L441" s="240"/>
      <c r="M441" s="240"/>
      <c r="N441" s="204" t="s">
        <v>216</v>
      </c>
      <c r="O441" s="204"/>
      <c r="P441" s="201">
        <f>'Contre-Plaqué (3)'!P401:Q401</f>
        <v>43216</v>
      </c>
      <c r="Q441" s="202"/>
    </row>
    <row r="442" spans="1:17" ht="14.4" customHeight="1" x14ac:dyDescent="0.3">
      <c r="B442" s="27"/>
      <c r="C442" s="27"/>
      <c r="D442" s="240"/>
      <c r="E442" s="240"/>
      <c r="F442" s="240"/>
      <c r="G442" s="240"/>
      <c r="H442" s="240"/>
      <c r="I442" s="240"/>
      <c r="J442" s="240"/>
      <c r="K442" s="240"/>
      <c r="L442" s="240"/>
      <c r="M442" s="240"/>
      <c r="O442" s="11" t="s">
        <v>217</v>
      </c>
      <c r="P442" t="s">
        <v>218</v>
      </c>
    </row>
    <row r="443" spans="1:17" ht="15" thickBot="1" x14ac:dyDescent="0.35">
      <c r="B443" s="27"/>
      <c r="C443" s="27"/>
      <c r="D443" s="232" t="s">
        <v>5</v>
      </c>
      <c r="E443" s="232"/>
      <c r="F443" s="233">
        <f>'Contre-Plaqué (3)'!F403:H403</f>
        <v>43220</v>
      </c>
      <c r="G443" s="233"/>
      <c r="H443" s="233"/>
      <c r="I443" s="27"/>
      <c r="J443" s="27"/>
      <c r="K443" s="37"/>
      <c r="L443" s="235"/>
      <c r="M443" s="235"/>
      <c r="N443" s="205" t="s">
        <v>219</v>
      </c>
      <c r="O443" s="205"/>
      <c r="P443" s="203" t="str">
        <f>P403</f>
        <v>Porte coulissante</v>
      </c>
      <c r="Q443" s="203"/>
    </row>
    <row r="444" spans="1:17" x14ac:dyDescent="0.3">
      <c r="A444" s="5"/>
      <c r="B444" s="38"/>
      <c r="C444" s="38"/>
      <c r="D444" s="39"/>
      <c r="E444" s="39"/>
      <c r="F444" s="44"/>
      <c r="G444" s="44"/>
      <c r="H444" s="44"/>
      <c r="I444" s="38"/>
      <c r="J444" s="38"/>
      <c r="K444" s="38"/>
      <c r="L444" s="38"/>
      <c r="M444" s="38"/>
      <c r="N444" s="2"/>
      <c r="O444" s="2"/>
      <c r="P444" s="2"/>
      <c r="Q444" s="2"/>
    </row>
    <row r="445" spans="1:17" x14ac:dyDescent="0.3">
      <c r="A445" s="32" t="s">
        <v>1</v>
      </c>
      <c r="B445" s="236" t="s">
        <v>4</v>
      </c>
      <c r="C445" s="237"/>
      <c r="D445" s="237"/>
      <c r="E445" s="238"/>
      <c r="F445" s="221">
        <v>1</v>
      </c>
      <c r="G445" s="222"/>
      <c r="H445" s="221">
        <v>2</v>
      </c>
      <c r="I445" s="222"/>
      <c r="J445" s="221">
        <v>3</v>
      </c>
      <c r="K445" s="222"/>
      <c r="L445" s="221">
        <v>4</v>
      </c>
      <c r="M445" s="222"/>
      <c r="N445" s="197">
        <v>5</v>
      </c>
      <c r="O445" s="198"/>
      <c r="P445" s="197" t="s">
        <v>511</v>
      </c>
      <c r="Q445" s="198"/>
    </row>
    <row r="446" spans="1:17" x14ac:dyDescent="0.3">
      <c r="A446" s="206">
        <v>188</v>
      </c>
      <c r="B446" s="266" t="s">
        <v>875</v>
      </c>
      <c r="C446" s="266"/>
      <c r="D446" s="266"/>
      <c r="E446" s="54" t="s">
        <v>3</v>
      </c>
      <c r="F446" s="221"/>
      <c r="G446" s="222"/>
      <c r="H446" s="221"/>
      <c r="I446" s="222"/>
      <c r="J446" s="221"/>
      <c r="K446" s="222"/>
      <c r="L446" s="221"/>
      <c r="M446" s="222"/>
      <c r="N446" s="197"/>
      <c r="O446" s="198"/>
      <c r="P446" s="197"/>
      <c r="Q446" s="198"/>
    </row>
    <row r="447" spans="1:17" x14ac:dyDescent="0.3">
      <c r="A447" s="207"/>
      <c r="B447" s="266"/>
      <c r="C447" s="266"/>
      <c r="D447" s="266"/>
      <c r="E447" s="54" t="s">
        <v>2</v>
      </c>
      <c r="F447" s="221"/>
      <c r="G447" s="222"/>
      <c r="H447" s="221"/>
      <c r="I447" s="222"/>
      <c r="J447" s="221"/>
      <c r="K447" s="222"/>
      <c r="L447" s="221"/>
      <c r="M447" s="222"/>
      <c r="N447" s="197"/>
      <c r="O447" s="198"/>
      <c r="P447" s="197"/>
      <c r="Q447" s="198"/>
    </row>
    <row r="448" spans="1:17" x14ac:dyDescent="0.3">
      <c r="A448" s="206">
        <v>189</v>
      </c>
      <c r="B448" s="266" t="s">
        <v>876</v>
      </c>
      <c r="C448" s="266"/>
      <c r="D448" s="266"/>
      <c r="E448" s="54" t="s">
        <v>3</v>
      </c>
      <c r="F448" s="221"/>
      <c r="G448" s="222"/>
      <c r="H448" s="221"/>
      <c r="I448" s="222"/>
      <c r="J448" s="221"/>
      <c r="K448" s="222"/>
      <c r="L448" s="221"/>
      <c r="M448" s="222"/>
      <c r="N448" s="197"/>
      <c r="O448" s="198"/>
      <c r="P448" s="197"/>
      <c r="Q448" s="198"/>
    </row>
    <row r="449" spans="1:17" x14ac:dyDescent="0.3">
      <c r="A449" s="207"/>
      <c r="B449" s="266"/>
      <c r="C449" s="266"/>
      <c r="D449" s="266"/>
      <c r="E449" s="54" t="s">
        <v>2</v>
      </c>
      <c r="F449" s="221"/>
      <c r="G449" s="222"/>
      <c r="H449" s="221"/>
      <c r="I449" s="222"/>
      <c r="J449" s="221"/>
      <c r="K449" s="222"/>
      <c r="L449" s="221"/>
      <c r="M449" s="222"/>
      <c r="N449" s="197"/>
      <c r="O449" s="198"/>
      <c r="P449" s="197"/>
      <c r="Q449" s="198"/>
    </row>
    <row r="450" spans="1:17" x14ac:dyDescent="0.3">
      <c r="A450" s="206">
        <v>190</v>
      </c>
      <c r="B450" s="266" t="s">
        <v>877</v>
      </c>
      <c r="C450" s="266"/>
      <c r="D450" s="266"/>
      <c r="E450" s="54" t="s">
        <v>3</v>
      </c>
      <c r="F450" s="221"/>
      <c r="G450" s="222"/>
      <c r="H450" s="221"/>
      <c r="I450" s="222"/>
      <c r="J450" s="221"/>
      <c r="K450" s="222"/>
      <c r="L450" s="221"/>
      <c r="M450" s="222"/>
      <c r="N450" s="197"/>
      <c r="O450" s="198"/>
      <c r="P450" s="197"/>
      <c r="Q450" s="198"/>
    </row>
    <row r="451" spans="1:17" x14ac:dyDescent="0.3">
      <c r="A451" s="207"/>
      <c r="B451" s="266"/>
      <c r="C451" s="266"/>
      <c r="D451" s="266"/>
      <c r="E451" s="54" t="s">
        <v>2</v>
      </c>
      <c r="F451" s="221"/>
      <c r="G451" s="222"/>
      <c r="H451" s="221"/>
      <c r="I451" s="222"/>
      <c r="J451" s="221"/>
      <c r="K451" s="222"/>
      <c r="L451" s="221"/>
      <c r="M451" s="222"/>
      <c r="N451" s="197"/>
      <c r="O451" s="198"/>
      <c r="P451" s="197"/>
      <c r="Q451" s="198"/>
    </row>
    <row r="452" spans="1:17" x14ac:dyDescent="0.3">
      <c r="A452" s="206">
        <v>191</v>
      </c>
      <c r="B452" s="266" t="s">
        <v>878</v>
      </c>
      <c r="C452" s="266"/>
      <c r="D452" s="266"/>
      <c r="E452" s="54" t="s">
        <v>3</v>
      </c>
      <c r="F452" s="221"/>
      <c r="G452" s="222"/>
      <c r="H452" s="221"/>
      <c r="I452" s="222"/>
      <c r="J452" s="221"/>
      <c r="K452" s="222"/>
      <c r="L452" s="221"/>
      <c r="M452" s="222"/>
      <c r="N452" s="197"/>
      <c r="O452" s="198"/>
      <c r="P452" s="197"/>
      <c r="Q452" s="198"/>
    </row>
    <row r="453" spans="1:17" x14ac:dyDescent="0.3">
      <c r="A453" s="207"/>
      <c r="B453" s="266"/>
      <c r="C453" s="266"/>
      <c r="D453" s="266"/>
      <c r="E453" s="54" t="s">
        <v>2</v>
      </c>
      <c r="F453" s="221"/>
      <c r="G453" s="222"/>
      <c r="H453" s="221"/>
      <c r="I453" s="222"/>
      <c r="J453" s="221"/>
      <c r="K453" s="222"/>
      <c r="L453" s="221"/>
      <c r="M453" s="222"/>
      <c r="N453" s="197"/>
      <c r="O453" s="198"/>
      <c r="P453" s="197"/>
      <c r="Q453" s="198"/>
    </row>
    <row r="454" spans="1:17" x14ac:dyDescent="0.3">
      <c r="A454" s="206">
        <v>192</v>
      </c>
      <c r="B454" s="266" t="s">
        <v>879</v>
      </c>
      <c r="C454" s="266"/>
      <c r="D454" s="266"/>
      <c r="E454" s="54" t="s">
        <v>3</v>
      </c>
      <c r="F454" s="221"/>
      <c r="G454" s="222"/>
      <c r="H454" s="221"/>
      <c r="I454" s="222"/>
      <c r="J454" s="221"/>
      <c r="K454" s="222"/>
      <c r="L454" s="221"/>
      <c r="M454" s="222"/>
      <c r="N454" s="197"/>
      <c r="O454" s="198"/>
      <c r="P454" s="197"/>
      <c r="Q454" s="198"/>
    </row>
    <row r="455" spans="1:17" x14ac:dyDescent="0.3">
      <c r="A455" s="207"/>
      <c r="B455" s="266"/>
      <c r="C455" s="266"/>
      <c r="D455" s="266"/>
      <c r="E455" s="54" t="s">
        <v>2</v>
      </c>
      <c r="F455" s="221"/>
      <c r="G455" s="222"/>
      <c r="H455" s="221"/>
      <c r="I455" s="222"/>
      <c r="J455" s="221"/>
      <c r="K455" s="222"/>
      <c r="L455" s="221"/>
      <c r="M455" s="222"/>
      <c r="N455" s="197"/>
      <c r="O455" s="198"/>
      <c r="P455" s="197"/>
      <c r="Q455" s="198"/>
    </row>
    <row r="456" spans="1:17" x14ac:dyDescent="0.3">
      <c r="A456" s="206">
        <v>193</v>
      </c>
      <c r="B456" s="266" t="s">
        <v>880</v>
      </c>
      <c r="C456" s="266"/>
      <c r="D456" s="266"/>
      <c r="E456" s="54" t="s">
        <v>3</v>
      </c>
      <c r="F456" s="221"/>
      <c r="G456" s="222"/>
      <c r="H456" s="221"/>
      <c r="I456" s="222"/>
      <c r="J456" s="221"/>
      <c r="K456" s="222"/>
      <c r="L456" s="221"/>
      <c r="M456" s="222"/>
      <c r="N456" s="197"/>
      <c r="O456" s="198"/>
      <c r="P456" s="197"/>
      <c r="Q456" s="198"/>
    </row>
    <row r="457" spans="1:17" x14ac:dyDescent="0.3">
      <c r="A457" s="207"/>
      <c r="B457" s="266"/>
      <c r="C457" s="266"/>
      <c r="D457" s="266"/>
      <c r="E457" s="54" t="s">
        <v>2</v>
      </c>
      <c r="F457" s="221"/>
      <c r="G457" s="222"/>
      <c r="H457" s="221"/>
      <c r="I457" s="222"/>
      <c r="J457" s="221"/>
      <c r="K457" s="222"/>
      <c r="L457" s="221"/>
      <c r="M457" s="222"/>
      <c r="N457" s="197"/>
      <c r="O457" s="198"/>
      <c r="P457" s="197"/>
      <c r="Q457" s="198"/>
    </row>
    <row r="458" spans="1:17" x14ac:dyDescent="0.3">
      <c r="A458" s="206">
        <v>194</v>
      </c>
      <c r="B458" s="266" t="s">
        <v>881</v>
      </c>
      <c r="C458" s="266"/>
      <c r="D458" s="266"/>
      <c r="E458" s="54" t="s">
        <v>3</v>
      </c>
      <c r="F458" s="221"/>
      <c r="G458" s="222"/>
      <c r="H458" s="221"/>
      <c r="I458" s="222"/>
      <c r="J458" s="221"/>
      <c r="K458" s="222"/>
      <c r="L458" s="221"/>
      <c r="M458" s="222"/>
      <c r="N458" s="197"/>
      <c r="O458" s="198"/>
      <c r="P458" s="197"/>
      <c r="Q458" s="198"/>
    </row>
    <row r="459" spans="1:17" x14ac:dyDescent="0.3">
      <c r="A459" s="207"/>
      <c r="B459" s="266"/>
      <c r="C459" s="266"/>
      <c r="D459" s="266"/>
      <c r="E459" s="54" t="s">
        <v>2</v>
      </c>
      <c r="F459" s="221"/>
      <c r="G459" s="222"/>
      <c r="H459" s="221"/>
      <c r="I459" s="222"/>
      <c r="J459" s="221"/>
      <c r="K459" s="222"/>
      <c r="L459" s="221"/>
      <c r="M459" s="222"/>
      <c r="N459" s="197"/>
      <c r="O459" s="198"/>
      <c r="P459" s="197"/>
      <c r="Q459" s="198"/>
    </row>
    <row r="460" spans="1:17" x14ac:dyDescent="0.3">
      <c r="A460" s="206">
        <v>195</v>
      </c>
      <c r="B460" s="266" t="s">
        <v>882</v>
      </c>
      <c r="C460" s="266"/>
      <c r="D460" s="266"/>
      <c r="E460" s="54" t="s">
        <v>3</v>
      </c>
      <c r="F460" s="221"/>
      <c r="G460" s="222"/>
      <c r="H460" s="221"/>
      <c r="I460" s="222"/>
      <c r="J460" s="221"/>
      <c r="K460" s="222"/>
      <c r="L460" s="221"/>
      <c r="M460" s="222"/>
      <c r="N460" s="197"/>
      <c r="O460" s="198"/>
      <c r="P460" s="197"/>
      <c r="Q460" s="198"/>
    </row>
    <row r="461" spans="1:17" x14ac:dyDescent="0.3">
      <c r="A461" s="207"/>
      <c r="B461" s="266"/>
      <c r="C461" s="266"/>
      <c r="D461" s="266"/>
      <c r="E461" s="54" t="s">
        <v>2</v>
      </c>
      <c r="F461" s="221"/>
      <c r="G461" s="222"/>
      <c r="H461" s="221"/>
      <c r="I461" s="222"/>
      <c r="J461" s="221"/>
      <c r="K461" s="222"/>
      <c r="L461" s="221"/>
      <c r="M461" s="222"/>
      <c r="N461" s="197"/>
      <c r="O461" s="198"/>
      <c r="P461" s="197"/>
      <c r="Q461" s="198"/>
    </row>
    <row r="462" spans="1:17" x14ac:dyDescent="0.3">
      <c r="A462" s="206">
        <v>196</v>
      </c>
      <c r="B462" s="266" t="s">
        <v>883</v>
      </c>
      <c r="C462" s="266"/>
      <c r="D462" s="266"/>
      <c r="E462" s="54" t="s">
        <v>3</v>
      </c>
      <c r="F462" s="221"/>
      <c r="G462" s="222"/>
      <c r="H462" s="221"/>
      <c r="I462" s="222"/>
      <c r="J462" s="221"/>
      <c r="K462" s="222"/>
      <c r="L462" s="221"/>
      <c r="M462" s="222"/>
      <c r="N462" s="197"/>
      <c r="O462" s="198"/>
      <c r="P462" s="197"/>
      <c r="Q462" s="198"/>
    </row>
    <row r="463" spans="1:17" x14ac:dyDescent="0.3">
      <c r="A463" s="207"/>
      <c r="B463" s="266"/>
      <c r="C463" s="266"/>
      <c r="D463" s="266"/>
      <c r="E463" s="54" t="s">
        <v>2</v>
      </c>
      <c r="F463" s="221"/>
      <c r="G463" s="222"/>
      <c r="H463" s="221"/>
      <c r="I463" s="222"/>
      <c r="J463" s="221"/>
      <c r="K463" s="222"/>
      <c r="L463" s="221"/>
      <c r="M463" s="222"/>
      <c r="N463" s="197"/>
      <c r="O463" s="198"/>
      <c r="P463" s="197"/>
      <c r="Q463" s="198"/>
    </row>
    <row r="464" spans="1:17" x14ac:dyDescent="0.3">
      <c r="A464" s="206">
        <v>197</v>
      </c>
      <c r="B464" s="266" t="s">
        <v>884</v>
      </c>
      <c r="C464" s="266"/>
      <c r="D464" s="266"/>
      <c r="E464" s="54" t="s">
        <v>3</v>
      </c>
      <c r="F464" s="221"/>
      <c r="G464" s="222"/>
      <c r="H464" s="221"/>
      <c r="I464" s="222"/>
      <c r="J464" s="221"/>
      <c r="K464" s="222"/>
      <c r="L464" s="221"/>
      <c r="M464" s="222"/>
      <c r="N464" s="197"/>
      <c r="O464" s="198"/>
      <c r="P464" s="197"/>
      <c r="Q464" s="198"/>
    </row>
    <row r="465" spans="1:17" x14ac:dyDescent="0.3">
      <c r="A465" s="207"/>
      <c r="B465" s="266"/>
      <c r="C465" s="266"/>
      <c r="D465" s="266"/>
      <c r="E465" s="54" t="s">
        <v>2</v>
      </c>
      <c r="F465" s="221"/>
      <c r="G465" s="222"/>
      <c r="H465" s="221"/>
      <c r="I465" s="222"/>
      <c r="J465" s="221"/>
      <c r="K465" s="222"/>
      <c r="L465" s="221"/>
      <c r="M465" s="222"/>
      <c r="N465" s="197"/>
      <c r="O465" s="198"/>
      <c r="P465" s="197"/>
      <c r="Q465" s="198"/>
    </row>
    <row r="466" spans="1:17" x14ac:dyDescent="0.3">
      <c r="A466" s="206">
        <v>198</v>
      </c>
      <c r="B466" s="266" t="s">
        <v>885</v>
      </c>
      <c r="C466" s="266"/>
      <c r="D466" s="266"/>
      <c r="E466" s="54" t="s">
        <v>3</v>
      </c>
      <c r="F466" s="221"/>
      <c r="G466" s="222"/>
      <c r="H466" s="221"/>
      <c r="I466" s="222"/>
      <c r="J466" s="221"/>
      <c r="K466" s="222"/>
      <c r="L466" s="221"/>
      <c r="M466" s="222"/>
      <c r="N466" s="197"/>
      <c r="O466" s="198"/>
      <c r="P466" s="197"/>
      <c r="Q466" s="198"/>
    </row>
    <row r="467" spans="1:17" x14ac:dyDescent="0.3">
      <c r="A467" s="207"/>
      <c r="B467" s="266"/>
      <c r="C467" s="266"/>
      <c r="D467" s="266"/>
      <c r="E467" s="54" t="s">
        <v>2</v>
      </c>
      <c r="F467" s="221"/>
      <c r="G467" s="222"/>
      <c r="H467" s="221"/>
      <c r="I467" s="222"/>
      <c r="J467" s="221"/>
      <c r="K467" s="222"/>
      <c r="L467" s="221"/>
      <c r="M467" s="222"/>
      <c r="N467" s="197"/>
      <c r="O467" s="198"/>
      <c r="P467" s="197"/>
      <c r="Q467" s="198"/>
    </row>
    <row r="468" spans="1:17" x14ac:dyDescent="0.3">
      <c r="A468" s="206">
        <v>199</v>
      </c>
      <c r="B468" s="266" t="s">
        <v>886</v>
      </c>
      <c r="C468" s="266"/>
      <c r="D468" s="266"/>
      <c r="E468" s="54" t="s">
        <v>3</v>
      </c>
      <c r="F468" s="221"/>
      <c r="G468" s="222"/>
      <c r="H468" s="221"/>
      <c r="I468" s="222"/>
      <c r="J468" s="221"/>
      <c r="K468" s="222"/>
      <c r="L468" s="221"/>
      <c r="M468" s="222"/>
      <c r="N468" s="197"/>
      <c r="O468" s="198"/>
      <c r="P468" s="197"/>
      <c r="Q468" s="198"/>
    </row>
    <row r="469" spans="1:17" x14ac:dyDescent="0.3">
      <c r="A469" s="207"/>
      <c r="B469" s="266"/>
      <c r="C469" s="266"/>
      <c r="D469" s="266"/>
      <c r="E469" s="54" t="s">
        <v>2</v>
      </c>
      <c r="F469" s="221"/>
      <c r="G469" s="222"/>
      <c r="H469" s="221"/>
      <c r="I469" s="222"/>
      <c r="J469" s="221"/>
      <c r="K469" s="222"/>
      <c r="L469" s="221"/>
      <c r="M469" s="222"/>
      <c r="N469" s="197"/>
      <c r="O469" s="198"/>
      <c r="P469" s="197"/>
      <c r="Q469" s="198"/>
    </row>
    <row r="470" spans="1:17" x14ac:dyDescent="0.3">
      <c r="A470" s="206">
        <v>200</v>
      </c>
      <c r="B470" s="266" t="s">
        <v>887</v>
      </c>
      <c r="C470" s="266"/>
      <c r="D470" s="266"/>
      <c r="E470" s="54" t="s">
        <v>3</v>
      </c>
      <c r="F470" s="221"/>
      <c r="G470" s="222"/>
      <c r="H470" s="221"/>
      <c r="I470" s="222"/>
      <c r="J470" s="221"/>
      <c r="K470" s="222"/>
      <c r="L470" s="221"/>
      <c r="M470" s="222"/>
      <c r="N470" s="197"/>
      <c r="O470" s="198"/>
      <c r="P470" s="197"/>
      <c r="Q470" s="198"/>
    </row>
    <row r="471" spans="1:17" x14ac:dyDescent="0.3">
      <c r="A471" s="207"/>
      <c r="B471" s="266"/>
      <c r="C471" s="266"/>
      <c r="D471" s="266"/>
      <c r="E471" s="54" t="s">
        <v>2</v>
      </c>
      <c r="F471" s="221"/>
      <c r="G471" s="222"/>
      <c r="H471" s="221"/>
      <c r="I471" s="222"/>
      <c r="J471" s="221"/>
      <c r="K471" s="222"/>
      <c r="L471" s="221"/>
      <c r="M471" s="222"/>
      <c r="N471" s="197"/>
      <c r="O471" s="198"/>
      <c r="P471" s="197"/>
      <c r="Q471" s="198"/>
    </row>
    <row r="472" spans="1:17" x14ac:dyDescent="0.3">
      <c r="A472" s="206">
        <v>201</v>
      </c>
      <c r="B472" s="251"/>
      <c r="C472" s="252"/>
      <c r="D472" s="253"/>
      <c r="E472" s="54" t="s">
        <v>3</v>
      </c>
      <c r="F472" s="221"/>
      <c r="G472" s="222"/>
      <c r="H472" s="221"/>
      <c r="I472" s="222"/>
      <c r="J472" s="221"/>
      <c r="K472" s="222"/>
      <c r="L472" s="221"/>
      <c r="M472" s="222"/>
      <c r="N472" s="197"/>
      <c r="O472" s="198"/>
      <c r="P472" s="197"/>
      <c r="Q472" s="198"/>
    </row>
    <row r="473" spans="1:17" x14ac:dyDescent="0.3">
      <c r="A473" s="207"/>
      <c r="B473" s="254"/>
      <c r="C473" s="255"/>
      <c r="D473" s="256"/>
      <c r="E473" s="54" t="s">
        <v>2</v>
      </c>
      <c r="F473" s="221"/>
      <c r="G473" s="222"/>
      <c r="H473" s="221"/>
      <c r="I473" s="222"/>
      <c r="J473" s="221"/>
      <c r="K473" s="222"/>
      <c r="L473" s="221"/>
      <c r="M473" s="222"/>
      <c r="N473" s="197"/>
      <c r="O473" s="198"/>
      <c r="P473" s="197"/>
      <c r="Q473" s="198"/>
    </row>
    <row r="474" spans="1:17" x14ac:dyDescent="0.3">
      <c r="A474" s="206">
        <v>202</v>
      </c>
      <c r="B474" s="251"/>
      <c r="C474" s="252"/>
      <c r="D474" s="253"/>
      <c r="E474" s="54" t="s">
        <v>3</v>
      </c>
      <c r="F474" s="221"/>
      <c r="G474" s="222"/>
      <c r="H474" s="221"/>
      <c r="I474" s="222"/>
      <c r="J474" s="221"/>
      <c r="K474" s="222"/>
      <c r="L474" s="221"/>
      <c r="M474" s="222"/>
      <c r="N474" s="197"/>
      <c r="O474" s="198"/>
      <c r="P474" s="197"/>
      <c r="Q474" s="198"/>
    </row>
    <row r="475" spans="1:17" x14ac:dyDescent="0.3">
      <c r="A475" s="207"/>
      <c r="B475" s="254"/>
      <c r="C475" s="255"/>
      <c r="D475" s="256"/>
      <c r="E475" s="54" t="s">
        <v>2</v>
      </c>
      <c r="F475" s="221"/>
      <c r="G475" s="222"/>
      <c r="H475" s="221"/>
      <c r="I475" s="222"/>
      <c r="J475" s="221"/>
      <c r="K475" s="222"/>
      <c r="L475" s="221"/>
      <c r="M475" s="222"/>
      <c r="N475" s="197"/>
      <c r="O475" s="198"/>
      <c r="P475" s="197"/>
      <c r="Q475" s="198"/>
    </row>
    <row r="476" spans="1:17" x14ac:dyDescent="0.3">
      <c r="A476" s="206">
        <v>203</v>
      </c>
      <c r="B476" s="224"/>
      <c r="C476" s="223"/>
      <c r="D476" s="225"/>
      <c r="E476" s="54" t="s">
        <v>3</v>
      </c>
      <c r="F476" s="221"/>
      <c r="G476" s="222"/>
      <c r="H476" s="221"/>
      <c r="I476" s="222"/>
      <c r="J476" s="221"/>
      <c r="K476" s="222"/>
      <c r="L476" s="221"/>
      <c r="M476" s="222"/>
      <c r="N476" s="197"/>
      <c r="O476" s="198"/>
      <c r="P476" s="197"/>
      <c r="Q476" s="198"/>
    </row>
    <row r="477" spans="1:17" x14ac:dyDescent="0.3">
      <c r="A477" s="207"/>
      <c r="B477" s="226"/>
      <c r="C477" s="227"/>
      <c r="D477" s="228"/>
      <c r="E477" s="54" t="s">
        <v>2</v>
      </c>
      <c r="F477" s="221"/>
      <c r="G477" s="222"/>
      <c r="H477" s="221"/>
      <c r="I477" s="222"/>
      <c r="J477" s="221"/>
      <c r="K477" s="222"/>
      <c r="L477" s="221"/>
      <c r="M477" s="222"/>
      <c r="N477" s="197"/>
      <c r="O477" s="198"/>
      <c r="P477" s="197"/>
      <c r="Q477" s="198"/>
    </row>
    <row r="478" spans="1:17" x14ac:dyDescent="0.3">
      <c r="A478" s="206">
        <v>204</v>
      </c>
      <c r="B478" s="224"/>
      <c r="C478" s="223"/>
      <c r="D478" s="225"/>
      <c r="E478" s="54" t="s">
        <v>3</v>
      </c>
      <c r="F478" s="221"/>
      <c r="G478" s="222"/>
      <c r="H478" s="221"/>
      <c r="I478" s="222"/>
      <c r="J478" s="221"/>
      <c r="K478" s="222"/>
      <c r="L478" s="221"/>
      <c r="M478" s="222"/>
      <c r="N478" s="197"/>
      <c r="O478" s="198"/>
      <c r="P478" s="197"/>
      <c r="Q478" s="198"/>
    </row>
    <row r="479" spans="1:17" x14ac:dyDescent="0.3">
      <c r="A479" s="207"/>
      <c r="B479" s="226"/>
      <c r="C479" s="227"/>
      <c r="D479" s="228"/>
      <c r="E479" s="54" t="s">
        <v>2</v>
      </c>
      <c r="F479" s="221"/>
      <c r="G479" s="222"/>
      <c r="H479" s="221"/>
      <c r="I479" s="222"/>
      <c r="J479" s="221"/>
      <c r="K479" s="222"/>
      <c r="L479" s="221"/>
      <c r="M479" s="222"/>
      <c r="N479" s="197"/>
      <c r="O479" s="198"/>
      <c r="P479" s="197"/>
      <c r="Q479" s="198"/>
    </row>
    <row r="480" spans="1:17" x14ac:dyDescent="0.3">
      <c r="A480" s="12" t="s">
        <v>230</v>
      </c>
      <c r="B480" s="27"/>
      <c r="C480" s="27"/>
      <c r="D480" s="27"/>
      <c r="E480" s="53"/>
      <c r="F480" s="239"/>
      <c r="G480" s="239"/>
      <c r="H480" s="239"/>
      <c r="I480" s="239"/>
      <c r="J480" s="239"/>
      <c r="K480" s="239"/>
      <c r="L480" s="239"/>
      <c r="M480" s="239"/>
      <c r="N480" s="199"/>
      <c r="O480" s="199"/>
      <c r="P480" s="199"/>
      <c r="Q480" s="199"/>
    </row>
    <row r="481" spans="1:17" ht="14.4" customHeight="1" x14ac:dyDescent="0.3">
      <c r="B481" s="27"/>
      <c r="C481" s="27"/>
      <c r="D481" s="240" t="s">
        <v>0</v>
      </c>
      <c r="E481" s="240"/>
      <c r="F481" s="240"/>
      <c r="G481" s="240"/>
      <c r="H481" s="240"/>
      <c r="I481" s="240"/>
      <c r="J481" s="240"/>
      <c r="K481" s="240"/>
      <c r="L481" s="240"/>
      <c r="M481" s="240"/>
      <c r="N481" s="204" t="s">
        <v>216</v>
      </c>
      <c r="O481" s="204"/>
      <c r="P481" s="201">
        <f>'Contre-Plaqué (3)'!P441:Q441</f>
        <v>43216</v>
      </c>
      <c r="Q481" s="202"/>
    </row>
    <row r="482" spans="1:17" ht="14.4" customHeight="1" x14ac:dyDescent="0.3">
      <c r="B482" s="27"/>
      <c r="C482" s="27"/>
      <c r="D482" s="240"/>
      <c r="E482" s="240"/>
      <c r="F482" s="240"/>
      <c r="G482" s="240"/>
      <c r="H482" s="240"/>
      <c r="I482" s="240"/>
      <c r="J482" s="240"/>
      <c r="K482" s="240"/>
      <c r="L482" s="240"/>
      <c r="M482" s="240"/>
      <c r="O482" s="11" t="s">
        <v>217</v>
      </c>
      <c r="P482" t="s">
        <v>218</v>
      </c>
    </row>
    <row r="483" spans="1:17" ht="15" thickBot="1" x14ac:dyDescent="0.35">
      <c r="B483" s="27"/>
      <c r="C483" s="27"/>
      <c r="D483" s="232" t="s">
        <v>5</v>
      </c>
      <c r="E483" s="232"/>
      <c r="F483" s="233">
        <f>'Contre-Plaqué (3)'!F443:H443</f>
        <v>43220</v>
      </c>
      <c r="G483" s="233"/>
      <c r="H483" s="233"/>
      <c r="I483" s="27"/>
      <c r="J483" s="27"/>
      <c r="K483" s="37"/>
      <c r="L483" s="235"/>
      <c r="M483" s="235"/>
      <c r="N483" s="205" t="s">
        <v>219</v>
      </c>
      <c r="O483" s="205"/>
      <c r="P483" s="203" t="str">
        <f>P443</f>
        <v>Porte coulissante</v>
      </c>
      <c r="Q483" s="203"/>
    </row>
    <row r="484" spans="1:17" x14ac:dyDescent="0.3">
      <c r="A484" s="5"/>
      <c r="B484" s="38"/>
      <c r="C484" s="38"/>
      <c r="D484" s="39"/>
      <c r="E484" s="39"/>
      <c r="F484" s="44"/>
      <c r="G484" s="44"/>
      <c r="H484" s="44"/>
      <c r="I484" s="38"/>
      <c r="J484" s="38"/>
      <c r="K484" s="38"/>
      <c r="L484" s="38"/>
      <c r="M484" s="38"/>
      <c r="N484" s="2"/>
      <c r="O484" s="2"/>
      <c r="P484" s="2"/>
      <c r="Q484" s="2"/>
    </row>
    <row r="485" spans="1:17" x14ac:dyDescent="0.3">
      <c r="A485" s="32" t="s">
        <v>1</v>
      </c>
      <c r="B485" s="236" t="s">
        <v>4</v>
      </c>
      <c r="C485" s="237"/>
      <c r="D485" s="237"/>
      <c r="E485" s="238"/>
      <c r="F485" s="221">
        <v>1</v>
      </c>
      <c r="G485" s="222"/>
      <c r="H485" s="221">
        <v>2</v>
      </c>
      <c r="I485" s="222"/>
      <c r="J485" s="221">
        <v>3</v>
      </c>
      <c r="K485" s="222"/>
      <c r="L485" s="221">
        <v>4</v>
      </c>
      <c r="M485" s="222"/>
      <c r="N485" s="197">
        <v>5</v>
      </c>
      <c r="O485" s="198"/>
      <c r="P485" s="197" t="s">
        <v>511</v>
      </c>
      <c r="Q485" s="198"/>
    </row>
    <row r="486" spans="1:17" x14ac:dyDescent="0.3">
      <c r="A486" s="206">
        <v>205</v>
      </c>
      <c r="B486" s="266" t="s">
        <v>1386</v>
      </c>
      <c r="C486" s="266"/>
      <c r="D486" s="266"/>
      <c r="E486" s="54" t="s">
        <v>3</v>
      </c>
      <c r="F486" s="221"/>
      <c r="G486" s="222"/>
      <c r="H486" s="221"/>
      <c r="I486" s="222"/>
      <c r="J486" s="221"/>
      <c r="K486" s="222"/>
      <c r="L486" s="221"/>
      <c r="M486" s="222"/>
      <c r="N486" s="197"/>
      <c r="O486" s="198"/>
      <c r="P486" s="197"/>
      <c r="Q486" s="198"/>
    </row>
    <row r="487" spans="1:17" x14ac:dyDescent="0.3">
      <c r="A487" s="207"/>
      <c r="B487" s="266"/>
      <c r="C487" s="266"/>
      <c r="D487" s="266"/>
      <c r="E487" s="54" t="s">
        <v>2</v>
      </c>
      <c r="F487" s="221"/>
      <c r="G487" s="222"/>
      <c r="H487" s="221"/>
      <c r="I487" s="222"/>
      <c r="J487" s="221"/>
      <c r="K487" s="222"/>
      <c r="L487" s="221"/>
      <c r="M487" s="222"/>
      <c r="N487" s="197"/>
      <c r="O487" s="198"/>
      <c r="P487" s="197"/>
      <c r="Q487" s="198"/>
    </row>
    <row r="488" spans="1:17" x14ac:dyDescent="0.3">
      <c r="A488" s="206">
        <v>206</v>
      </c>
      <c r="B488" s="273" t="s">
        <v>888</v>
      </c>
      <c r="C488" s="274"/>
      <c r="D488" s="275"/>
      <c r="E488" s="54" t="s">
        <v>3</v>
      </c>
      <c r="F488" s="221"/>
      <c r="G488" s="222"/>
      <c r="H488" s="221"/>
      <c r="I488" s="222"/>
      <c r="J488" s="221"/>
      <c r="K488" s="222"/>
      <c r="L488" s="221"/>
      <c r="M488" s="222"/>
      <c r="N488" s="197"/>
      <c r="O488" s="198"/>
      <c r="P488" s="197"/>
      <c r="Q488" s="198"/>
    </row>
    <row r="489" spans="1:17" x14ac:dyDescent="0.3">
      <c r="A489" s="207"/>
      <c r="B489" s="276"/>
      <c r="C489" s="277"/>
      <c r="D489" s="278"/>
      <c r="E489" s="54" t="s">
        <v>2</v>
      </c>
      <c r="F489" s="221"/>
      <c r="G489" s="222"/>
      <c r="H489" s="221"/>
      <c r="I489" s="222"/>
      <c r="J489" s="221"/>
      <c r="K489" s="222"/>
      <c r="L489" s="221"/>
      <c r="M489" s="222"/>
      <c r="N489" s="197"/>
      <c r="O489" s="198"/>
      <c r="P489" s="197"/>
      <c r="Q489" s="198"/>
    </row>
    <row r="490" spans="1:17" x14ac:dyDescent="0.3">
      <c r="A490" s="206">
        <v>207</v>
      </c>
      <c r="B490" s="273" t="s">
        <v>889</v>
      </c>
      <c r="C490" s="274"/>
      <c r="D490" s="275"/>
      <c r="E490" s="54" t="s">
        <v>3</v>
      </c>
      <c r="F490" s="221"/>
      <c r="G490" s="222"/>
      <c r="H490" s="221"/>
      <c r="I490" s="222"/>
      <c r="J490" s="221"/>
      <c r="K490" s="222"/>
      <c r="L490" s="221"/>
      <c r="M490" s="222"/>
      <c r="N490" s="197"/>
      <c r="O490" s="198"/>
      <c r="P490" s="197"/>
      <c r="Q490" s="198"/>
    </row>
    <row r="491" spans="1:17" x14ac:dyDescent="0.3">
      <c r="A491" s="207"/>
      <c r="B491" s="276"/>
      <c r="C491" s="277"/>
      <c r="D491" s="278"/>
      <c r="E491" s="54" t="s">
        <v>2</v>
      </c>
      <c r="F491" s="221"/>
      <c r="G491" s="222"/>
      <c r="H491" s="221"/>
      <c r="I491" s="222"/>
      <c r="J491" s="221"/>
      <c r="K491" s="222"/>
      <c r="L491" s="221"/>
      <c r="M491" s="222"/>
      <c r="N491" s="197"/>
      <c r="O491" s="198"/>
      <c r="P491" s="197"/>
      <c r="Q491" s="198"/>
    </row>
    <row r="492" spans="1:17" x14ac:dyDescent="0.3">
      <c r="A492" s="206">
        <v>208</v>
      </c>
      <c r="B492" s="273" t="s">
        <v>890</v>
      </c>
      <c r="C492" s="274"/>
      <c r="D492" s="275"/>
      <c r="E492" s="54" t="s">
        <v>3</v>
      </c>
      <c r="F492" s="221"/>
      <c r="G492" s="222"/>
      <c r="H492" s="221"/>
      <c r="I492" s="222"/>
      <c r="J492" s="221"/>
      <c r="K492" s="222"/>
      <c r="L492" s="221"/>
      <c r="M492" s="222"/>
      <c r="N492" s="197"/>
      <c r="O492" s="198"/>
      <c r="P492" s="197"/>
      <c r="Q492" s="198"/>
    </row>
    <row r="493" spans="1:17" x14ac:dyDescent="0.3">
      <c r="A493" s="207"/>
      <c r="B493" s="276"/>
      <c r="C493" s="277"/>
      <c r="D493" s="278"/>
      <c r="E493" s="54" t="s">
        <v>2</v>
      </c>
      <c r="F493" s="221"/>
      <c r="G493" s="222"/>
      <c r="H493" s="221"/>
      <c r="I493" s="222"/>
      <c r="J493" s="221"/>
      <c r="K493" s="222"/>
      <c r="L493" s="221"/>
      <c r="M493" s="222"/>
      <c r="N493" s="197"/>
      <c r="O493" s="198"/>
      <c r="P493" s="197"/>
      <c r="Q493" s="198"/>
    </row>
    <row r="494" spans="1:17" x14ac:dyDescent="0.3">
      <c r="A494" s="206">
        <v>209</v>
      </c>
      <c r="B494" s="273" t="s">
        <v>891</v>
      </c>
      <c r="C494" s="274"/>
      <c r="D494" s="275"/>
      <c r="E494" s="54" t="s">
        <v>3</v>
      </c>
      <c r="F494" s="221"/>
      <c r="G494" s="222"/>
      <c r="H494" s="221"/>
      <c r="I494" s="222"/>
      <c r="J494" s="221"/>
      <c r="K494" s="222"/>
      <c r="L494" s="221"/>
      <c r="M494" s="222"/>
      <c r="N494" s="197"/>
      <c r="O494" s="198"/>
      <c r="P494" s="197"/>
      <c r="Q494" s="198"/>
    </row>
    <row r="495" spans="1:17" x14ac:dyDescent="0.3">
      <c r="A495" s="207"/>
      <c r="B495" s="276"/>
      <c r="C495" s="277"/>
      <c r="D495" s="278"/>
      <c r="E495" s="54" t="s">
        <v>2</v>
      </c>
      <c r="F495" s="221"/>
      <c r="G495" s="222"/>
      <c r="H495" s="221"/>
      <c r="I495" s="222"/>
      <c r="J495" s="221"/>
      <c r="K495" s="222"/>
      <c r="L495" s="221"/>
      <c r="M495" s="222"/>
      <c r="N495" s="197"/>
      <c r="O495" s="198"/>
      <c r="P495" s="197"/>
      <c r="Q495" s="198"/>
    </row>
    <row r="496" spans="1:17" x14ac:dyDescent="0.3">
      <c r="A496" s="206">
        <v>210</v>
      </c>
      <c r="B496" s="273" t="s">
        <v>892</v>
      </c>
      <c r="C496" s="274"/>
      <c r="D496" s="275"/>
      <c r="E496" s="54" t="s">
        <v>3</v>
      </c>
      <c r="F496" s="221"/>
      <c r="G496" s="222"/>
      <c r="H496" s="221"/>
      <c r="I496" s="222"/>
      <c r="J496" s="221"/>
      <c r="K496" s="222"/>
      <c r="L496" s="221"/>
      <c r="M496" s="222"/>
      <c r="N496" s="197"/>
      <c r="O496" s="198"/>
      <c r="P496" s="197"/>
      <c r="Q496" s="198"/>
    </row>
    <row r="497" spans="1:17" x14ac:dyDescent="0.3">
      <c r="A497" s="207"/>
      <c r="B497" s="276"/>
      <c r="C497" s="277"/>
      <c r="D497" s="278"/>
      <c r="E497" s="54" t="s">
        <v>2</v>
      </c>
      <c r="F497" s="221"/>
      <c r="G497" s="222"/>
      <c r="H497" s="221"/>
      <c r="I497" s="222"/>
      <c r="J497" s="221"/>
      <c r="K497" s="222"/>
      <c r="L497" s="221"/>
      <c r="M497" s="222"/>
      <c r="N497" s="197"/>
      <c r="O497" s="198"/>
      <c r="P497" s="197"/>
      <c r="Q497" s="198"/>
    </row>
    <row r="498" spans="1:17" x14ac:dyDescent="0.3">
      <c r="A498" s="206">
        <v>211</v>
      </c>
      <c r="B498" s="273" t="s">
        <v>893</v>
      </c>
      <c r="C498" s="274"/>
      <c r="D498" s="275"/>
      <c r="E498" s="54" t="s">
        <v>3</v>
      </c>
      <c r="F498" s="221"/>
      <c r="G498" s="222"/>
      <c r="H498" s="221"/>
      <c r="I498" s="222"/>
      <c r="J498" s="221"/>
      <c r="K498" s="222"/>
      <c r="L498" s="221"/>
      <c r="M498" s="222"/>
      <c r="N498" s="197"/>
      <c r="O498" s="198"/>
      <c r="P498" s="197"/>
      <c r="Q498" s="198"/>
    </row>
    <row r="499" spans="1:17" x14ac:dyDescent="0.3">
      <c r="A499" s="207"/>
      <c r="B499" s="276"/>
      <c r="C499" s="277"/>
      <c r="D499" s="278"/>
      <c r="E499" s="54" t="s">
        <v>2</v>
      </c>
      <c r="F499" s="221"/>
      <c r="G499" s="222"/>
      <c r="H499" s="221"/>
      <c r="I499" s="222"/>
      <c r="J499" s="221"/>
      <c r="K499" s="222"/>
      <c r="L499" s="221"/>
      <c r="M499" s="222"/>
      <c r="N499" s="197"/>
      <c r="O499" s="198"/>
      <c r="P499" s="197"/>
      <c r="Q499" s="198"/>
    </row>
    <row r="500" spans="1:17" x14ac:dyDescent="0.3">
      <c r="A500" s="206">
        <v>212</v>
      </c>
      <c r="B500" s="273" t="s">
        <v>894</v>
      </c>
      <c r="C500" s="274"/>
      <c r="D500" s="275"/>
      <c r="E500" s="54" t="s">
        <v>3</v>
      </c>
      <c r="F500" s="221"/>
      <c r="G500" s="222"/>
      <c r="H500" s="221"/>
      <c r="I500" s="222"/>
      <c r="J500" s="221"/>
      <c r="K500" s="222"/>
      <c r="L500" s="221"/>
      <c r="M500" s="222"/>
      <c r="N500" s="197"/>
      <c r="O500" s="198"/>
      <c r="P500" s="197"/>
      <c r="Q500" s="198"/>
    </row>
    <row r="501" spans="1:17" x14ac:dyDescent="0.3">
      <c r="A501" s="207"/>
      <c r="B501" s="276"/>
      <c r="C501" s="277"/>
      <c r="D501" s="278"/>
      <c r="E501" s="54" t="s">
        <v>2</v>
      </c>
      <c r="F501" s="221"/>
      <c r="G501" s="222"/>
      <c r="H501" s="221"/>
      <c r="I501" s="222"/>
      <c r="J501" s="221"/>
      <c r="K501" s="222"/>
      <c r="L501" s="221"/>
      <c r="M501" s="222"/>
      <c r="N501" s="197"/>
      <c r="O501" s="198"/>
      <c r="P501" s="197"/>
      <c r="Q501" s="198"/>
    </row>
    <row r="502" spans="1:17" x14ac:dyDescent="0.3">
      <c r="A502" s="206">
        <v>213</v>
      </c>
      <c r="B502" s="273" t="s">
        <v>895</v>
      </c>
      <c r="C502" s="274"/>
      <c r="D502" s="275"/>
      <c r="E502" s="54" t="s">
        <v>3</v>
      </c>
      <c r="F502" s="221"/>
      <c r="G502" s="222"/>
      <c r="H502" s="221"/>
      <c r="I502" s="222"/>
      <c r="J502" s="221"/>
      <c r="K502" s="222"/>
      <c r="L502" s="221"/>
      <c r="M502" s="222"/>
      <c r="N502" s="197"/>
      <c r="O502" s="198"/>
      <c r="P502" s="197"/>
      <c r="Q502" s="198"/>
    </row>
    <row r="503" spans="1:17" x14ac:dyDescent="0.3">
      <c r="A503" s="207"/>
      <c r="B503" s="254"/>
      <c r="C503" s="255"/>
      <c r="D503" s="256"/>
      <c r="E503" s="54" t="s">
        <v>2</v>
      </c>
      <c r="F503" s="221"/>
      <c r="G503" s="222"/>
      <c r="H503" s="221"/>
      <c r="I503" s="222"/>
      <c r="J503" s="221"/>
      <c r="K503" s="222"/>
      <c r="L503" s="221"/>
      <c r="M503" s="222"/>
      <c r="N503" s="197"/>
      <c r="O503" s="198"/>
      <c r="P503" s="197"/>
      <c r="Q503" s="198"/>
    </row>
    <row r="504" spans="1:17" x14ac:dyDescent="0.3">
      <c r="A504" s="206">
        <v>214</v>
      </c>
      <c r="B504" s="251"/>
      <c r="C504" s="252"/>
      <c r="D504" s="253"/>
      <c r="E504" s="54" t="s">
        <v>3</v>
      </c>
      <c r="F504" s="221"/>
      <c r="G504" s="222"/>
      <c r="H504" s="221"/>
      <c r="I504" s="222"/>
      <c r="J504" s="221"/>
      <c r="K504" s="222"/>
      <c r="L504" s="221"/>
      <c r="M504" s="222"/>
      <c r="N504" s="197"/>
      <c r="O504" s="198"/>
      <c r="P504" s="197"/>
      <c r="Q504" s="198"/>
    </row>
    <row r="505" spans="1:17" x14ac:dyDescent="0.3">
      <c r="A505" s="207"/>
      <c r="B505" s="254"/>
      <c r="C505" s="255"/>
      <c r="D505" s="256"/>
      <c r="E505" s="54" t="s">
        <v>2</v>
      </c>
      <c r="F505" s="221"/>
      <c r="G505" s="222"/>
      <c r="H505" s="221"/>
      <c r="I505" s="222"/>
      <c r="J505" s="221"/>
      <c r="K505" s="222"/>
      <c r="L505" s="221"/>
      <c r="M505" s="222"/>
      <c r="N505" s="197"/>
      <c r="O505" s="198"/>
      <c r="P505" s="197"/>
      <c r="Q505" s="198"/>
    </row>
    <row r="506" spans="1:17" x14ac:dyDescent="0.3">
      <c r="A506" s="206">
        <v>215</v>
      </c>
      <c r="B506" s="251"/>
      <c r="C506" s="252"/>
      <c r="D506" s="253"/>
      <c r="E506" s="54" t="s">
        <v>3</v>
      </c>
      <c r="F506" s="221"/>
      <c r="G506" s="222"/>
      <c r="H506" s="221"/>
      <c r="I506" s="222"/>
      <c r="J506" s="221"/>
      <c r="K506" s="222"/>
      <c r="L506" s="221"/>
      <c r="M506" s="222"/>
      <c r="N506" s="197"/>
      <c r="O506" s="198"/>
      <c r="P506" s="197"/>
      <c r="Q506" s="198"/>
    </row>
    <row r="507" spans="1:17" x14ac:dyDescent="0.3">
      <c r="A507" s="207"/>
      <c r="B507" s="254"/>
      <c r="C507" s="255"/>
      <c r="D507" s="256"/>
      <c r="E507" s="54" t="s">
        <v>2</v>
      </c>
      <c r="F507" s="221"/>
      <c r="G507" s="222"/>
      <c r="H507" s="221"/>
      <c r="I507" s="222"/>
      <c r="J507" s="221"/>
      <c r="K507" s="222"/>
      <c r="L507" s="221"/>
      <c r="M507" s="222"/>
      <c r="N507" s="197"/>
      <c r="O507" s="198"/>
      <c r="P507" s="197"/>
      <c r="Q507" s="198"/>
    </row>
    <row r="508" spans="1:17" x14ac:dyDescent="0.3">
      <c r="A508" s="206">
        <v>216</v>
      </c>
      <c r="B508" s="224"/>
      <c r="C508" s="223"/>
      <c r="D508" s="225"/>
      <c r="E508" s="54" t="s">
        <v>3</v>
      </c>
      <c r="F508" s="221"/>
      <c r="G508" s="222"/>
      <c r="H508" s="221"/>
      <c r="I508" s="222"/>
      <c r="J508" s="221"/>
      <c r="K508" s="222"/>
      <c r="L508" s="221"/>
      <c r="M508" s="222"/>
      <c r="N508" s="197"/>
      <c r="O508" s="198"/>
      <c r="P508" s="197"/>
      <c r="Q508" s="198"/>
    </row>
    <row r="509" spans="1:17" x14ac:dyDescent="0.3">
      <c r="A509" s="207"/>
      <c r="B509" s="226"/>
      <c r="C509" s="227"/>
      <c r="D509" s="228"/>
      <c r="E509" s="54" t="s">
        <v>2</v>
      </c>
      <c r="F509" s="221"/>
      <c r="G509" s="222"/>
      <c r="H509" s="221"/>
      <c r="I509" s="222"/>
      <c r="J509" s="221"/>
      <c r="K509" s="222"/>
      <c r="L509" s="221"/>
      <c r="M509" s="222"/>
      <c r="N509" s="197"/>
      <c r="O509" s="198"/>
      <c r="P509" s="197"/>
      <c r="Q509" s="198"/>
    </row>
    <row r="510" spans="1:17" x14ac:dyDescent="0.3">
      <c r="A510" s="206">
        <v>217</v>
      </c>
      <c r="B510" s="224"/>
      <c r="C510" s="223"/>
      <c r="D510" s="225"/>
      <c r="E510" s="54" t="s">
        <v>3</v>
      </c>
      <c r="F510" s="221"/>
      <c r="G510" s="222"/>
      <c r="H510" s="221"/>
      <c r="I510" s="222"/>
      <c r="J510" s="221"/>
      <c r="K510" s="222"/>
      <c r="L510" s="221"/>
      <c r="M510" s="222"/>
      <c r="N510" s="197"/>
      <c r="O510" s="198"/>
      <c r="P510" s="197"/>
      <c r="Q510" s="198"/>
    </row>
    <row r="511" spans="1:17" x14ac:dyDescent="0.3">
      <c r="A511" s="207"/>
      <c r="B511" s="226"/>
      <c r="C511" s="227"/>
      <c r="D511" s="228"/>
      <c r="E511" s="54" t="s">
        <v>2</v>
      </c>
      <c r="F511" s="221"/>
      <c r="G511" s="222"/>
      <c r="H511" s="221"/>
      <c r="I511" s="222"/>
      <c r="J511" s="221"/>
      <c r="K511" s="222"/>
      <c r="L511" s="221"/>
      <c r="M511" s="222"/>
      <c r="N511" s="197"/>
      <c r="O511" s="198"/>
      <c r="P511" s="197"/>
      <c r="Q511" s="198"/>
    </row>
    <row r="512" spans="1:17" x14ac:dyDescent="0.3">
      <c r="A512" s="206">
        <v>218</v>
      </c>
      <c r="B512" s="224"/>
      <c r="C512" s="223"/>
      <c r="D512" s="225"/>
      <c r="E512" s="54" t="s">
        <v>3</v>
      </c>
      <c r="F512" s="221"/>
      <c r="G512" s="222"/>
      <c r="H512" s="221"/>
      <c r="I512" s="222"/>
      <c r="J512" s="221"/>
      <c r="K512" s="222"/>
      <c r="L512" s="221"/>
      <c r="M512" s="222"/>
      <c r="N512" s="197"/>
      <c r="O512" s="198"/>
      <c r="P512" s="197"/>
      <c r="Q512" s="198"/>
    </row>
    <row r="513" spans="1:17" x14ac:dyDescent="0.3">
      <c r="A513" s="207"/>
      <c r="B513" s="226"/>
      <c r="C513" s="227"/>
      <c r="D513" s="228"/>
      <c r="E513" s="54" t="s">
        <v>2</v>
      </c>
      <c r="F513" s="221"/>
      <c r="G513" s="222"/>
      <c r="H513" s="221"/>
      <c r="I513" s="222"/>
      <c r="J513" s="221"/>
      <c r="K513" s="222"/>
      <c r="L513" s="221"/>
      <c r="M513" s="222"/>
      <c r="N513" s="197"/>
      <c r="O513" s="198"/>
      <c r="P513" s="197"/>
      <c r="Q513" s="198"/>
    </row>
    <row r="514" spans="1:17" x14ac:dyDescent="0.3">
      <c r="A514" s="206">
        <v>219</v>
      </c>
      <c r="B514" s="224"/>
      <c r="C514" s="223"/>
      <c r="D514" s="225"/>
      <c r="E514" s="54" t="s">
        <v>3</v>
      </c>
      <c r="F514" s="221"/>
      <c r="G514" s="222"/>
      <c r="H514" s="221"/>
      <c r="I514" s="222"/>
      <c r="J514" s="221"/>
      <c r="K514" s="222"/>
      <c r="L514" s="221"/>
      <c r="M514" s="222"/>
      <c r="N514" s="197"/>
      <c r="O514" s="198"/>
      <c r="P514" s="197"/>
      <c r="Q514" s="198"/>
    </row>
    <row r="515" spans="1:17" x14ac:dyDescent="0.3">
      <c r="A515" s="207"/>
      <c r="B515" s="226"/>
      <c r="C515" s="227"/>
      <c r="D515" s="228"/>
      <c r="E515" s="54" t="s">
        <v>2</v>
      </c>
      <c r="F515" s="221"/>
      <c r="G515" s="222"/>
      <c r="H515" s="221"/>
      <c r="I515" s="222"/>
      <c r="J515" s="221"/>
      <c r="K515" s="222"/>
      <c r="L515" s="221"/>
      <c r="M515" s="222"/>
      <c r="N515" s="197"/>
      <c r="O515" s="198"/>
      <c r="P515" s="197"/>
      <c r="Q515" s="198"/>
    </row>
    <row r="516" spans="1:17" x14ac:dyDescent="0.3">
      <c r="A516" s="206">
        <v>220</v>
      </c>
      <c r="B516" s="224"/>
      <c r="C516" s="223"/>
      <c r="D516" s="225"/>
      <c r="E516" s="54" t="s">
        <v>3</v>
      </c>
      <c r="F516" s="221"/>
      <c r="G516" s="222"/>
      <c r="H516" s="221"/>
      <c r="I516" s="222"/>
      <c r="J516" s="221"/>
      <c r="K516" s="222"/>
      <c r="L516" s="221"/>
      <c r="M516" s="222"/>
      <c r="N516" s="197"/>
      <c r="O516" s="198"/>
      <c r="P516" s="197"/>
      <c r="Q516" s="198"/>
    </row>
    <row r="517" spans="1:17" x14ac:dyDescent="0.3">
      <c r="A517" s="207"/>
      <c r="B517" s="226"/>
      <c r="C517" s="227"/>
      <c r="D517" s="228"/>
      <c r="E517" s="54" t="s">
        <v>2</v>
      </c>
      <c r="F517" s="221"/>
      <c r="G517" s="222"/>
      <c r="H517" s="221"/>
      <c r="I517" s="222"/>
      <c r="J517" s="221"/>
      <c r="K517" s="222"/>
      <c r="L517" s="221"/>
      <c r="M517" s="222"/>
      <c r="N517" s="197"/>
      <c r="O517" s="198"/>
      <c r="P517" s="197"/>
      <c r="Q517" s="198"/>
    </row>
    <row r="518" spans="1:17" x14ac:dyDescent="0.3">
      <c r="A518" s="206">
        <v>221</v>
      </c>
      <c r="B518" s="224"/>
      <c r="C518" s="223"/>
      <c r="D518" s="225"/>
      <c r="E518" s="54" t="s">
        <v>3</v>
      </c>
      <c r="F518" s="221"/>
      <c r="G518" s="222"/>
      <c r="H518" s="221"/>
      <c r="I518" s="222"/>
      <c r="J518" s="221"/>
      <c r="K518" s="222"/>
      <c r="L518" s="221"/>
      <c r="M518" s="222"/>
      <c r="N518" s="197"/>
      <c r="O518" s="198"/>
      <c r="P518" s="197"/>
      <c r="Q518" s="198"/>
    </row>
    <row r="519" spans="1:17" x14ac:dyDescent="0.3">
      <c r="A519" s="207"/>
      <c r="B519" s="226"/>
      <c r="C519" s="227"/>
      <c r="D519" s="228"/>
      <c r="E519" s="54" t="s">
        <v>2</v>
      </c>
      <c r="F519" s="221"/>
      <c r="G519" s="222"/>
      <c r="H519" s="221"/>
      <c r="I519" s="222"/>
      <c r="J519" s="221"/>
      <c r="K519" s="222"/>
      <c r="L519" s="221"/>
      <c r="M519" s="222"/>
      <c r="N519" s="197"/>
      <c r="O519" s="198"/>
      <c r="P519" s="197"/>
      <c r="Q519" s="198"/>
    </row>
    <row r="520" spans="1:17" x14ac:dyDescent="0.3">
      <c r="A520" s="12" t="s">
        <v>231</v>
      </c>
      <c r="B520" s="27"/>
      <c r="C520" s="27"/>
      <c r="D520" s="27"/>
      <c r="E520" s="53"/>
      <c r="F520" s="239"/>
      <c r="G520" s="239"/>
      <c r="H520" s="239"/>
      <c r="I520" s="239"/>
      <c r="J520" s="239"/>
      <c r="K520" s="239"/>
      <c r="L520" s="239"/>
      <c r="M520" s="239"/>
      <c r="N520" s="199"/>
      <c r="O520" s="199"/>
      <c r="P520" s="199"/>
      <c r="Q520" s="199"/>
    </row>
    <row r="521" spans="1:17" ht="14.4" customHeight="1" x14ac:dyDescent="0.3">
      <c r="B521" s="27"/>
      <c r="C521" s="27"/>
      <c r="D521" s="240" t="s">
        <v>0</v>
      </c>
      <c r="E521" s="240"/>
      <c r="F521" s="240"/>
      <c r="G521" s="240"/>
      <c r="H521" s="240"/>
      <c r="I521" s="240"/>
      <c r="J521" s="240"/>
      <c r="K521" s="240"/>
      <c r="L521" s="240"/>
      <c r="M521" s="240"/>
      <c r="N521" s="204" t="s">
        <v>216</v>
      </c>
      <c r="O521" s="204"/>
      <c r="P521" s="201">
        <f>'Contre-Plaqué (3)'!P481:Q481</f>
        <v>43216</v>
      </c>
      <c r="Q521" s="202"/>
    </row>
    <row r="522" spans="1:17" ht="14.4" customHeight="1" x14ac:dyDescent="0.3">
      <c r="B522" s="27"/>
      <c r="C522" s="27"/>
      <c r="D522" s="240"/>
      <c r="E522" s="240"/>
      <c r="F522" s="240"/>
      <c r="G522" s="240"/>
      <c r="H522" s="240"/>
      <c r="I522" s="240"/>
      <c r="J522" s="240"/>
      <c r="K522" s="240"/>
      <c r="L522" s="240"/>
      <c r="M522" s="240"/>
      <c r="O522" s="11" t="s">
        <v>217</v>
      </c>
      <c r="P522" t="s">
        <v>218</v>
      </c>
    </row>
    <row r="523" spans="1:17" ht="15" thickBot="1" x14ac:dyDescent="0.35">
      <c r="B523" s="27"/>
      <c r="C523" s="27"/>
      <c r="D523" s="232" t="s">
        <v>5</v>
      </c>
      <c r="E523" s="232"/>
      <c r="F523" s="233">
        <f>'Contre-Plaqué (3)'!F483:H483</f>
        <v>43220</v>
      </c>
      <c r="G523" s="233"/>
      <c r="H523" s="233"/>
      <c r="I523" s="27"/>
      <c r="J523" s="27"/>
      <c r="K523" s="37"/>
      <c r="L523" s="235"/>
      <c r="M523" s="235"/>
      <c r="N523" s="205" t="s">
        <v>219</v>
      </c>
      <c r="O523" s="205"/>
      <c r="P523" s="203" t="str">
        <f>P483</f>
        <v>Porte coulissante</v>
      </c>
      <c r="Q523" s="203"/>
    </row>
    <row r="524" spans="1:17" x14ac:dyDescent="0.3">
      <c r="A524" s="5"/>
      <c r="B524" s="38"/>
      <c r="C524" s="38"/>
      <c r="D524" s="39"/>
      <c r="E524" s="39"/>
      <c r="F524" s="44"/>
      <c r="G524" s="44"/>
      <c r="H524" s="44"/>
      <c r="I524" s="38"/>
      <c r="J524" s="38"/>
      <c r="K524" s="38"/>
      <c r="L524" s="38"/>
      <c r="M524" s="38"/>
      <c r="N524" s="2"/>
      <c r="O524" s="2"/>
      <c r="P524" s="2"/>
      <c r="Q524" s="2"/>
    </row>
    <row r="525" spans="1:17" x14ac:dyDescent="0.3">
      <c r="A525" s="32" t="s">
        <v>1</v>
      </c>
      <c r="B525" s="236" t="s">
        <v>4</v>
      </c>
      <c r="C525" s="237"/>
      <c r="D525" s="237"/>
      <c r="E525" s="238"/>
      <c r="F525" s="221">
        <v>1</v>
      </c>
      <c r="G525" s="222"/>
      <c r="H525" s="221">
        <v>2</v>
      </c>
      <c r="I525" s="222"/>
      <c r="J525" s="221">
        <v>3</v>
      </c>
      <c r="K525" s="222"/>
      <c r="L525" s="221">
        <v>4</v>
      </c>
      <c r="M525" s="222"/>
      <c r="N525" s="197">
        <v>5</v>
      </c>
      <c r="O525" s="198"/>
      <c r="P525" s="197" t="s">
        <v>511</v>
      </c>
      <c r="Q525" s="198"/>
    </row>
    <row r="526" spans="1:17" x14ac:dyDescent="0.3">
      <c r="A526" s="206">
        <v>222</v>
      </c>
      <c r="B526" s="266" t="s">
        <v>896</v>
      </c>
      <c r="C526" s="266"/>
      <c r="D526" s="266"/>
      <c r="E526" s="54" t="s">
        <v>3</v>
      </c>
      <c r="F526" s="221"/>
      <c r="G526" s="222"/>
      <c r="H526" s="221"/>
      <c r="I526" s="222"/>
      <c r="J526" s="221"/>
      <c r="K526" s="222"/>
      <c r="L526" s="221"/>
      <c r="M526" s="222"/>
      <c r="N526" s="197"/>
      <c r="O526" s="198"/>
      <c r="P526" s="197"/>
      <c r="Q526" s="198"/>
    </row>
    <row r="527" spans="1:17" x14ac:dyDescent="0.3">
      <c r="A527" s="207"/>
      <c r="B527" s="266"/>
      <c r="C527" s="266"/>
      <c r="D527" s="266"/>
      <c r="E527" s="54" t="s">
        <v>2</v>
      </c>
      <c r="F527" s="221"/>
      <c r="G527" s="222"/>
      <c r="H527" s="221"/>
      <c r="I527" s="222"/>
      <c r="J527" s="221"/>
      <c r="K527" s="222"/>
      <c r="L527" s="221"/>
      <c r="M527" s="222"/>
      <c r="N527" s="197"/>
      <c r="O527" s="198"/>
      <c r="P527" s="197"/>
      <c r="Q527" s="198"/>
    </row>
    <row r="528" spans="1:17" x14ac:dyDescent="0.3">
      <c r="A528" s="206">
        <v>223</v>
      </c>
      <c r="B528" s="266" t="s">
        <v>897</v>
      </c>
      <c r="C528" s="266"/>
      <c r="D528" s="266"/>
      <c r="E528" s="54" t="s">
        <v>3</v>
      </c>
      <c r="F528" s="221"/>
      <c r="G528" s="222"/>
      <c r="H528" s="221"/>
      <c r="I528" s="222"/>
      <c r="J528" s="221"/>
      <c r="K528" s="222"/>
      <c r="L528" s="221"/>
      <c r="M528" s="222"/>
      <c r="N528" s="197"/>
      <c r="O528" s="198"/>
      <c r="P528" s="197"/>
      <c r="Q528" s="198"/>
    </row>
    <row r="529" spans="1:17" x14ac:dyDescent="0.3">
      <c r="A529" s="207"/>
      <c r="B529" s="266"/>
      <c r="C529" s="266"/>
      <c r="D529" s="266"/>
      <c r="E529" s="54" t="s">
        <v>2</v>
      </c>
      <c r="F529" s="221"/>
      <c r="G529" s="222"/>
      <c r="H529" s="221"/>
      <c r="I529" s="222"/>
      <c r="J529" s="221"/>
      <c r="K529" s="222"/>
      <c r="L529" s="221"/>
      <c r="M529" s="222"/>
      <c r="N529" s="197"/>
      <c r="O529" s="198"/>
      <c r="P529" s="197"/>
      <c r="Q529" s="198"/>
    </row>
    <row r="530" spans="1:17" x14ac:dyDescent="0.3">
      <c r="A530" s="206">
        <v>224</v>
      </c>
      <c r="B530" s="266" t="s">
        <v>898</v>
      </c>
      <c r="C530" s="266"/>
      <c r="D530" s="266"/>
      <c r="E530" s="54" t="s">
        <v>3</v>
      </c>
      <c r="F530" s="221"/>
      <c r="G530" s="222"/>
      <c r="H530" s="221"/>
      <c r="I530" s="222"/>
      <c r="J530" s="221"/>
      <c r="K530" s="222"/>
      <c r="L530" s="221"/>
      <c r="M530" s="222"/>
      <c r="N530" s="197"/>
      <c r="O530" s="198"/>
      <c r="P530" s="197"/>
      <c r="Q530" s="198"/>
    </row>
    <row r="531" spans="1:17" x14ac:dyDescent="0.3">
      <c r="A531" s="207"/>
      <c r="B531" s="266"/>
      <c r="C531" s="266"/>
      <c r="D531" s="266"/>
      <c r="E531" s="54" t="s">
        <v>2</v>
      </c>
      <c r="F531" s="221"/>
      <c r="G531" s="222"/>
      <c r="H531" s="221"/>
      <c r="I531" s="222"/>
      <c r="J531" s="221"/>
      <c r="K531" s="222"/>
      <c r="L531" s="221"/>
      <c r="M531" s="222"/>
      <c r="N531" s="197"/>
      <c r="O531" s="198"/>
      <c r="P531" s="197"/>
      <c r="Q531" s="198"/>
    </row>
    <row r="532" spans="1:17" x14ac:dyDescent="0.3">
      <c r="A532" s="206">
        <v>225</v>
      </c>
      <c r="B532" s="266" t="s">
        <v>899</v>
      </c>
      <c r="C532" s="266"/>
      <c r="D532" s="266"/>
      <c r="E532" s="54" t="s">
        <v>3</v>
      </c>
      <c r="F532" s="221"/>
      <c r="G532" s="222"/>
      <c r="H532" s="221"/>
      <c r="I532" s="222"/>
      <c r="J532" s="221"/>
      <c r="K532" s="222"/>
      <c r="L532" s="221"/>
      <c r="M532" s="222"/>
      <c r="N532" s="197"/>
      <c r="O532" s="198"/>
      <c r="P532" s="197"/>
      <c r="Q532" s="198"/>
    </row>
    <row r="533" spans="1:17" x14ac:dyDescent="0.3">
      <c r="A533" s="207"/>
      <c r="B533" s="266"/>
      <c r="C533" s="266"/>
      <c r="D533" s="266"/>
      <c r="E533" s="54" t="s">
        <v>2</v>
      </c>
      <c r="F533" s="221"/>
      <c r="G533" s="222"/>
      <c r="H533" s="221"/>
      <c r="I533" s="222"/>
      <c r="J533" s="221"/>
      <c r="K533" s="222"/>
      <c r="L533" s="221"/>
      <c r="M533" s="222"/>
      <c r="N533" s="197"/>
      <c r="O533" s="198"/>
      <c r="P533" s="197"/>
      <c r="Q533" s="198"/>
    </row>
    <row r="534" spans="1:17" x14ac:dyDescent="0.3">
      <c r="A534" s="206">
        <v>226</v>
      </c>
      <c r="B534" s="266" t="s">
        <v>900</v>
      </c>
      <c r="C534" s="266"/>
      <c r="D534" s="266"/>
      <c r="E534" s="54" t="s">
        <v>3</v>
      </c>
      <c r="F534" s="221"/>
      <c r="G534" s="222"/>
      <c r="H534" s="221"/>
      <c r="I534" s="222"/>
      <c r="J534" s="221"/>
      <c r="K534" s="222"/>
      <c r="L534" s="221"/>
      <c r="M534" s="222"/>
      <c r="N534" s="197"/>
      <c r="O534" s="198"/>
      <c r="P534" s="197"/>
      <c r="Q534" s="198"/>
    </row>
    <row r="535" spans="1:17" x14ac:dyDescent="0.3">
      <c r="A535" s="207"/>
      <c r="B535" s="266"/>
      <c r="C535" s="266"/>
      <c r="D535" s="266"/>
      <c r="E535" s="54" t="s">
        <v>2</v>
      </c>
      <c r="F535" s="221"/>
      <c r="G535" s="222"/>
      <c r="H535" s="221"/>
      <c r="I535" s="222"/>
      <c r="J535" s="221"/>
      <c r="K535" s="222"/>
      <c r="L535" s="221"/>
      <c r="M535" s="222"/>
      <c r="N535" s="197"/>
      <c r="O535" s="198"/>
      <c r="P535" s="197"/>
      <c r="Q535" s="198"/>
    </row>
    <row r="536" spans="1:17" x14ac:dyDescent="0.3">
      <c r="A536" s="206">
        <v>227</v>
      </c>
      <c r="B536" s="266" t="s">
        <v>901</v>
      </c>
      <c r="C536" s="266"/>
      <c r="D536" s="266"/>
      <c r="E536" s="54" t="s">
        <v>3</v>
      </c>
      <c r="F536" s="221"/>
      <c r="G536" s="222"/>
      <c r="H536" s="221"/>
      <c r="I536" s="222"/>
      <c r="J536" s="221"/>
      <c r="K536" s="222"/>
      <c r="L536" s="221"/>
      <c r="M536" s="222"/>
      <c r="N536" s="197"/>
      <c r="O536" s="198"/>
      <c r="P536" s="197"/>
      <c r="Q536" s="198"/>
    </row>
    <row r="537" spans="1:17" x14ac:dyDescent="0.3">
      <c r="A537" s="207"/>
      <c r="B537" s="266"/>
      <c r="C537" s="266"/>
      <c r="D537" s="266"/>
      <c r="E537" s="54" t="s">
        <v>2</v>
      </c>
      <c r="F537" s="221"/>
      <c r="G537" s="222"/>
      <c r="H537" s="221"/>
      <c r="I537" s="222"/>
      <c r="J537" s="221"/>
      <c r="K537" s="222"/>
      <c r="L537" s="221"/>
      <c r="M537" s="222"/>
      <c r="N537" s="197"/>
      <c r="O537" s="198"/>
      <c r="P537" s="197"/>
      <c r="Q537" s="198"/>
    </row>
    <row r="538" spans="1:17" x14ac:dyDescent="0.3">
      <c r="A538" s="206">
        <v>228</v>
      </c>
      <c r="B538" s="266" t="s">
        <v>902</v>
      </c>
      <c r="C538" s="266"/>
      <c r="D538" s="266"/>
      <c r="E538" s="54" t="s">
        <v>3</v>
      </c>
      <c r="F538" s="221"/>
      <c r="G538" s="222"/>
      <c r="H538" s="221"/>
      <c r="I538" s="222"/>
      <c r="J538" s="221"/>
      <c r="K538" s="222"/>
      <c r="L538" s="221"/>
      <c r="M538" s="222"/>
      <c r="N538" s="197"/>
      <c r="O538" s="198"/>
      <c r="P538" s="197"/>
      <c r="Q538" s="198"/>
    </row>
    <row r="539" spans="1:17" x14ac:dyDescent="0.3">
      <c r="A539" s="207"/>
      <c r="B539" s="266"/>
      <c r="C539" s="266"/>
      <c r="D539" s="266"/>
      <c r="E539" s="54" t="s">
        <v>2</v>
      </c>
      <c r="F539" s="221"/>
      <c r="G539" s="222"/>
      <c r="H539" s="221"/>
      <c r="I539" s="222"/>
      <c r="J539" s="221"/>
      <c r="K539" s="222"/>
      <c r="L539" s="221"/>
      <c r="M539" s="222"/>
      <c r="N539" s="197"/>
      <c r="O539" s="198"/>
      <c r="P539" s="197"/>
      <c r="Q539" s="198"/>
    </row>
    <row r="540" spans="1:17" x14ac:dyDescent="0.3">
      <c r="A540" s="206">
        <v>229</v>
      </c>
      <c r="B540" s="266" t="s">
        <v>903</v>
      </c>
      <c r="C540" s="266"/>
      <c r="D540" s="266"/>
      <c r="E540" s="54" t="s">
        <v>3</v>
      </c>
      <c r="F540" s="221"/>
      <c r="G540" s="222"/>
      <c r="H540" s="221"/>
      <c r="I540" s="222"/>
      <c r="J540" s="221"/>
      <c r="K540" s="222"/>
      <c r="L540" s="221"/>
      <c r="M540" s="222"/>
      <c r="N540" s="197"/>
      <c r="O540" s="198"/>
      <c r="P540" s="197"/>
      <c r="Q540" s="198"/>
    </row>
    <row r="541" spans="1:17" x14ac:dyDescent="0.3">
      <c r="A541" s="207"/>
      <c r="B541" s="266"/>
      <c r="C541" s="266"/>
      <c r="D541" s="266"/>
      <c r="E541" s="54" t="s">
        <v>2</v>
      </c>
      <c r="F541" s="221"/>
      <c r="G541" s="222"/>
      <c r="H541" s="221"/>
      <c r="I541" s="222"/>
      <c r="J541" s="221"/>
      <c r="K541" s="222"/>
      <c r="L541" s="221"/>
      <c r="M541" s="222"/>
      <c r="N541" s="197"/>
      <c r="O541" s="198"/>
      <c r="P541" s="197"/>
      <c r="Q541" s="198"/>
    </row>
    <row r="542" spans="1:17" x14ac:dyDescent="0.3">
      <c r="A542" s="206">
        <v>230</v>
      </c>
      <c r="B542" s="266" t="s">
        <v>904</v>
      </c>
      <c r="C542" s="266"/>
      <c r="D542" s="266"/>
      <c r="E542" s="54" t="s">
        <v>3</v>
      </c>
      <c r="F542" s="221"/>
      <c r="G542" s="222"/>
      <c r="H542" s="221"/>
      <c r="I542" s="222"/>
      <c r="J542" s="221"/>
      <c r="K542" s="222"/>
      <c r="L542" s="221"/>
      <c r="M542" s="222"/>
      <c r="N542" s="197"/>
      <c r="O542" s="198"/>
      <c r="P542" s="197"/>
      <c r="Q542" s="198"/>
    </row>
    <row r="543" spans="1:17" x14ac:dyDescent="0.3">
      <c r="A543" s="207"/>
      <c r="B543" s="266"/>
      <c r="C543" s="266"/>
      <c r="D543" s="266"/>
      <c r="E543" s="54" t="s">
        <v>2</v>
      </c>
      <c r="F543" s="221"/>
      <c r="G543" s="222"/>
      <c r="H543" s="221"/>
      <c r="I543" s="222"/>
      <c r="J543" s="221"/>
      <c r="K543" s="222"/>
      <c r="L543" s="221"/>
      <c r="M543" s="222"/>
      <c r="N543" s="197"/>
      <c r="O543" s="198"/>
      <c r="P543" s="197"/>
      <c r="Q543" s="198"/>
    </row>
    <row r="544" spans="1:17" x14ac:dyDescent="0.3">
      <c r="A544" s="206">
        <v>231</v>
      </c>
      <c r="B544" s="266" t="s">
        <v>905</v>
      </c>
      <c r="C544" s="266"/>
      <c r="D544" s="266"/>
      <c r="E544" s="54" t="s">
        <v>3</v>
      </c>
      <c r="F544" s="221"/>
      <c r="G544" s="222"/>
      <c r="H544" s="221"/>
      <c r="I544" s="222"/>
      <c r="J544" s="221"/>
      <c r="K544" s="222"/>
      <c r="L544" s="221"/>
      <c r="M544" s="222"/>
      <c r="N544" s="197"/>
      <c r="O544" s="198"/>
      <c r="P544" s="197"/>
      <c r="Q544" s="198"/>
    </row>
    <row r="545" spans="1:17" x14ac:dyDescent="0.3">
      <c r="A545" s="207"/>
      <c r="B545" s="266"/>
      <c r="C545" s="266"/>
      <c r="D545" s="266"/>
      <c r="E545" s="54" t="s">
        <v>2</v>
      </c>
      <c r="F545" s="221"/>
      <c r="G545" s="222"/>
      <c r="H545" s="221"/>
      <c r="I545" s="222"/>
      <c r="J545" s="221"/>
      <c r="K545" s="222"/>
      <c r="L545" s="221"/>
      <c r="M545" s="222"/>
      <c r="N545" s="197"/>
      <c r="O545" s="198"/>
      <c r="P545" s="197"/>
      <c r="Q545" s="198"/>
    </row>
    <row r="546" spans="1:17" x14ac:dyDescent="0.3">
      <c r="A546" s="206">
        <v>232</v>
      </c>
      <c r="B546" s="266" t="s">
        <v>906</v>
      </c>
      <c r="C546" s="266"/>
      <c r="D546" s="266"/>
      <c r="E546" s="54" t="s">
        <v>3</v>
      </c>
      <c r="F546" s="221"/>
      <c r="G546" s="222"/>
      <c r="H546" s="221"/>
      <c r="I546" s="222"/>
      <c r="J546" s="221"/>
      <c r="K546" s="222"/>
      <c r="L546" s="221"/>
      <c r="M546" s="222"/>
      <c r="N546" s="197"/>
      <c r="O546" s="198"/>
      <c r="P546" s="197"/>
      <c r="Q546" s="198"/>
    </row>
    <row r="547" spans="1:17" x14ac:dyDescent="0.3">
      <c r="A547" s="207"/>
      <c r="B547" s="266"/>
      <c r="C547" s="266"/>
      <c r="D547" s="266"/>
      <c r="E547" s="54" t="s">
        <v>2</v>
      </c>
      <c r="F547" s="221"/>
      <c r="G547" s="222"/>
      <c r="H547" s="221"/>
      <c r="I547" s="222"/>
      <c r="J547" s="221"/>
      <c r="K547" s="222"/>
      <c r="L547" s="221"/>
      <c r="M547" s="222"/>
      <c r="N547" s="197"/>
      <c r="O547" s="198"/>
      <c r="P547" s="197"/>
      <c r="Q547" s="198"/>
    </row>
    <row r="548" spans="1:17" x14ac:dyDescent="0.3">
      <c r="A548" s="206">
        <v>233</v>
      </c>
      <c r="B548" s="266" t="s">
        <v>907</v>
      </c>
      <c r="C548" s="266"/>
      <c r="D548" s="266"/>
      <c r="E548" s="54" t="s">
        <v>3</v>
      </c>
      <c r="F548" s="221"/>
      <c r="G548" s="222"/>
      <c r="H548" s="221"/>
      <c r="I548" s="222"/>
      <c r="J548" s="221"/>
      <c r="K548" s="222"/>
      <c r="L548" s="221"/>
      <c r="M548" s="222"/>
      <c r="N548" s="197"/>
      <c r="O548" s="198"/>
      <c r="P548" s="197"/>
      <c r="Q548" s="198"/>
    </row>
    <row r="549" spans="1:17" x14ac:dyDescent="0.3">
      <c r="A549" s="207"/>
      <c r="B549" s="266"/>
      <c r="C549" s="266"/>
      <c r="D549" s="266"/>
      <c r="E549" s="54" t="s">
        <v>2</v>
      </c>
      <c r="F549" s="221"/>
      <c r="G549" s="222"/>
      <c r="H549" s="221"/>
      <c r="I549" s="222"/>
      <c r="J549" s="221"/>
      <c r="K549" s="222"/>
      <c r="L549" s="221"/>
      <c r="M549" s="222"/>
      <c r="N549" s="197"/>
      <c r="O549" s="198"/>
      <c r="P549" s="197"/>
      <c r="Q549" s="198"/>
    </row>
    <row r="550" spans="1:17" x14ac:dyDescent="0.3">
      <c r="A550" s="206">
        <v>234</v>
      </c>
      <c r="B550" s="266" t="s">
        <v>908</v>
      </c>
      <c r="C550" s="266"/>
      <c r="D550" s="266"/>
      <c r="E550" s="54" t="s">
        <v>3</v>
      </c>
      <c r="F550" s="221"/>
      <c r="G550" s="222"/>
      <c r="H550" s="221"/>
      <c r="I550" s="222"/>
      <c r="J550" s="221"/>
      <c r="K550" s="222"/>
      <c r="L550" s="221"/>
      <c r="M550" s="222"/>
      <c r="N550" s="197"/>
      <c r="O550" s="198"/>
      <c r="P550" s="197"/>
      <c r="Q550" s="198"/>
    </row>
    <row r="551" spans="1:17" x14ac:dyDescent="0.3">
      <c r="A551" s="207"/>
      <c r="B551" s="266"/>
      <c r="C551" s="266"/>
      <c r="D551" s="266"/>
      <c r="E551" s="54" t="s">
        <v>2</v>
      </c>
      <c r="F551" s="221"/>
      <c r="G551" s="222"/>
      <c r="H551" s="221"/>
      <c r="I551" s="222"/>
      <c r="J551" s="221"/>
      <c r="K551" s="222"/>
      <c r="L551" s="221"/>
      <c r="M551" s="222"/>
      <c r="N551" s="197"/>
      <c r="O551" s="198"/>
      <c r="P551" s="197"/>
      <c r="Q551" s="198"/>
    </row>
    <row r="552" spans="1:17" x14ac:dyDescent="0.3">
      <c r="A552" s="206">
        <v>235</v>
      </c>
      <c r="B552" s="224"/>
      <c r="C552" s="223"/>
      <c r="D552" s="225"/>
      <c r="E552" s="54" t="s">
        <v>3</v>
      </c>
      <c r="F552" s="221"/>
      <c r="G552" s="222"/>
      <c r="H552" s="221"/>
      <c r="I552" s="222"/>
      <c r="J552" s="221"/>
      <c r="K552" s="222"/>
      <c r="L552" s="221"/>
      <c r="M552" s="222"/>
      <c r="N552" s="197"/>
      <c r="O552" s="198"/>
      <c r="P552" s="197"/>
      <c r="Q552" s="198"/>
    </row>
    <row r="553" spans="1:17" x14ac:dyDescent="0.3">
      <c r="A553" s="207"/>
      <c r="B553" s="226"/>
      <c r="C553" s="227"/>
      <c r="D553" s="228"/>
      <c r="E553" s="54" t="s">
        <v>2</v>
      </c>
      <c r="F553" s="221"/>
      <c r="G553" s="222"/>
      <c r="H553" s="221"/>
      <c r="I553" s="222"/>
      <c r="J553" s="221"/>
      <c r="K553" s="222"/>
      <c r="L553" s="221"/>
      <c r="M553" s="222"/>
      <c r="N553" s="197"/>
      <c r="O553" s="198"/>
      <c r="P553" s="197"/>
      <c r="Q553" s="198"/>
    </row>
    <row r="554" spans="1:17" x14ac:dyDescent="0.3">
      <c r="A554" s="206">
        <v>236</v>
      </c>
      <c r="B554" s="224"/>
      <c r="C554" s="223"/>
      <c r="D554" s="225"/>
      <c r="E554" s="54" t="s">
        <v>3</v>
      </c>
      <c r="F554" s="221"/>
      <c r="G554" s="222"/>
      <c r="H554" s="221"/>
      <c r="I554" s="222"/>
      <c r="J554" s="221"/>
      <c r="K554" s="222"/>
      <c r="L554" s="221"/>
      <c r="M554" s="222"/>
      <c r="N554" s="197"/>
      <c r="O554" s="198"/>
      <c r="P554" s="197"/>
      <c r="Q554" s="198"/>
    </row>
    <row r="555" spans="1:17" x14ac:dyDescent="0.3">
      <c r="A555" s="207"/>
      <c r="B555" s="226"/>
      <c r="C555" s="227"/>
      <c r="D555" s="228"/>
      <c r="E555" s="54" t="s">
        <v>2</v>
      </c>
      <c r="F555" s="221"/>
      <c r="G555" s="222"/>
      <c r="H555" s="221"/>
      <c r="I555" s="222"/>
      <c r="J555" s="221"/>
      <c r="K555" s="222"/>
      <c r="L555" s="221"/>
      <c r="M555" s="222"/>
      <c r="N555" s="197"/>
      <c r="O555" s="198"/>
      <c r="P555" s="197"/>
      <c r="Q555" s="198"/>
    </row>
    <row r="556" spans="1:17" x14ac:dyDescent="0.3">
      <c r="A556" s="206">
        <v>237</v>
      </c>
      <c r="B556" s="224"/>
      <c r="C556" s="223"/>
      <c r="D556" s="225"/>
      <c r="E556" s="54" t="s">
        <v>3</v>
      </c>
      <c r="F556" s="221"/>
      <c r="G556" s="222"/>
      <c r="H556" s="221"/>
      <c r="I556" s="222"/>
      <c r="J556" s="221"/>
      <c r="K556" s="222"/>
      <c r="L556" s="221"/>
      <c r="M556" s="222"/>
      <c r="N556" s="197"/>
      <c r="O556" s="198"/>
      <c r="P556" s="197"/>
      <c r="Q556" s="198"/>
    </row>
    <row r="557" spans="1:17" x14ac:dyDescent="0.3">
      <c r="A557" s="207"/>
      <c r="B557" s="226"/>
      <c r="C557" s="227"/>
      <c r="D557" s="228"/>
      <c r="E557" s="54" t="s">
        <v>2</v>
      </c>
      <c r="F557" s="221"/>
      <c r="G557" s="222"/>
      <c r="H557" s="221"/>
      <c r="I557" s="222"/>
      <c r="J557" s="221"/>
      <c r="K557" s="222"/>
      <c r="L557" s="221"/>
      <c r="M557" s="222"/>
      <c r="N557" s="197"/>
      <c r="O557" s="198"/>
      <c r="P557" s="197"/>
      <c r="Q557" s="198"/>
    </row>
    <row r="558" spans="1:17" x14ac:dyDescent="0.3">
      <c r="A558" s="206">
        <v>238</v>
      </c>
      <c r="B558" s="224"/>
      <c r="C558" s="223"/>
      <c r="D558" s="225"/>
      <c r="E558" s="54" t="s">
        <v>3</v>
      </c>
      <c r="F558" s="221"/>
      <c r="G558" s="222"/>
      <c r="H558" s="221"/>
      <c r="I558" s="222"/>
      <c r="J558" s="221"/>
      <c r="K558" s="222"/>
      <c r="L558" s="221"/>
      <c r="M558" s="222"/>
      <c r="N558" s="197"/>
      <c r="O558" s="198"/>
      <c r="P558" s="197"/>
      <c r="Q558" s="198"/>
    </row>
    <row r="559" spans="1:17" x14ac:dyDescent="0.3">
      <c r="A559" s="207"/>
      <c r="B559" s="226"/>
      <c r="C559" s="227"/>
      <c r="D559" s="228"/>
      <c r="E559" s="54" t="s">
        <v>2</v>
      </c>
      <c r="F559" s="221"/>
      <c r="G559" s="222"/>
      <c r="H559" s="221"/>
      <c r="I559" s="222"/>
      <c r="J559" s="221"/>
      <c r="K559" s="222"/>
      <c r="L559" s="221"/>
      <c r="M559" s="222"/>
      <c r="N559" s="197"/>
      <c r="O559" s="198"/>
      <c r="P559" s="197"/>
      <c r="Q559" s="198"/>
    </row>
    <row r="560" spans="1:17" x14ac:dyDescent="0.3">
      <c r="A560" s="12" t="s">
        <v>232</v>
      </c>
      <c r="B560" s="27"/>
      <c r="C560" s="27"/>
      <c r="D560" s="27"/>
      <c r="E560" s="53"/>
      <c r="F560" s="239"/>
      <c r="G560" s="239"/>
      <c r="H560" s="239"/>
      <c r="I560" s="239"/>
      <c r="J560" s="239"/>
      <c r="K560" s="239"/>
      <c r="L560" s="239"/>
      <c r="M560" s="239"/>
      <c r="N560" s="199"/>
      <c r="O560" s="199"/>
      <c r="P560" s="199"/>
      <c r="Q560" s="199"/>
    </row>
    <row r="561" spans="2:13" x14ac:dyDescent="0.3">
      <c r="B561" s="27"/>
      <c r="C561" s="27"/>
      <c r="D561" s="27"/>
      <c r="E561" s="27"/>
      <c r="F561" s="27"/>
      <c r="G561" s="27"/>
      <c r="H561" s="27"/>
      <c r="I561" s="27"/>
      <c r="J561" s="27"/>
      <c r="K561" s="27"/>
      <c r="L561" s="27"/>
      <c r="M561" s="27"/>
    </row>
    <row r="562" spans="2:13" x14ac:dyDescent="0.3">
      <c r="B562" s="27"/>
      <c r="C562" s="27"/>
      <c r="D562" s="27"/>
      <c r="E562" s="27"/>
      <c r="F562" s="27"/>
      <c r="G562" s="27"/>
      <c r="H562" s="27"/>
      <c r="I562" s="27"/>
      <c r="J562" s="27"/>
      <c r="K562" s="27"/>
      <c r="L562" s="27"/>
      <c r="M562" s="27"/>
    </row>
    <row r="563" spans="2:13" x14ac:dyDescent="0.3">
      <c r="B563" s="27"/>
      <c r="C563" s="27"/>
      <c r="D563" s="27"/>
      <c r="E563" s="27"/>
      <c r="F563" s="27"/>
      <c r="G563" s="27"/>
      <c r="H563" s="27"/>
      <c r="I563" s="27"/>
      <c r="J563" s="27"/>
      <c r="K563" s="27"/>
      <c r="L563" s="27"/>
      <c r="M563" s="27"/>
    </row>
  </sheetData>
  <mergeCells count="3626">
    <mergeCell ref="F560:G560"/>
    <mergeCell ref="H560:I560"/>
    <mergeCell ref="J560:K560"/>
    <mergeCell ref="L560:M560"/>
    <mergeCell ref="N560:O560"/>
    <mergeCell ref="P560:Q560"/>
    <mergeCell ref="N558:O558"/>
    <mergeCell ref="P558:Q558"/>
    <mergeCell ref="F559:G559"/>
    <mergeCell ref="H559:I559"/>
    <mergeCell ref="J559:K559"/>
    <mergeCell ref="L559:M559"/>
    <mergeCell ref="N559:O559"/>
    <mergeCell ref="P559:Q559"/>
    <mergeCell ref="A558:A559"/>
    <mergeCell ref="B558:D559"/>
    <mergeCell ref="F558:G558"/>
    <mergeCell ref="H558:I558"/>
    <mergeCell ref="J558:K558"/>
    <mergeCell ref="L558:M558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6:A557"/>
    <mergeCell ref="B556:D557"/>
    <mergeCell ref="F556:G556"/>
    <mergeCell ref="H556:I556"/>
    <mergeCell ref="J556:K556"/>
    <mergeCell ref="L556:M556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A554:A555"/>
    <mergeCell ref="B554:D555"/>
    <mergeCell ref="F554:G554"/>
    <mergeCell ref="H554:I554"/>
    <mergeCell ref="J554:K554"/>
    <mergeCell ref="L554:M554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2:A553"/>
    <mergeCell ref="B552:D553"/>
    <mergeCell ref="F552:G552"/>
    <mergeCell ref="H552:I552"/>
    <mergeCell ref="J552:K552"/>
    <mergeCell ref="L552:M552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A550:A551"/>
    <mergeCell ref="B550:D551"/>
    <mergeCell ref="F550:G550"/>
    <mergeCell ref="H550:I550"/>
    <mergeCell ref="J550:K550"/>
    <mergeCell ref="L550:M550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48:A549"/>
    <mergeCell ref="B548:D549"/>
    <mergeCell ref="F548:G548"/>
    <mergeCell ref="H548:I548"/>
    <mergeCell ref="J548:K548"/>
    <mergeCell ref="L548:M548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6:A547"/>
    <mergeCell ref="B546:D547"/>
    <mergeCell ref="F546:G546"/>
    <mergeCell ref="H546:I546"/>
    <mergeCell ref="J546:K546"/>
    <mergeCell ref="L546:M546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4:A545"/>
    <mergeCell ref="B544:D545"/>
    <mergeCell ref="F544:G544"/>
    <mergeCell ref="H544:I544"/>
    <mergeCell ref="J544:K544"/>
    <mergeCell ref="L544:M544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2:A543"/>
    <mergeCell ref="B542:D543"/>
    <mergeCell ref="F542:G542"/>
    <mergeCell ref="H542:I542"/>
    <mergeCell ref="J542:K542"/>
    <mergeCell ref="L542:M542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0:A541"/>
    <mergeCell ref="B540:D541"/>
    <mergeCell ref="F540:G540"/>
    <mergeCell ref="H540:I540"/>
    <mergeCell ref="J540:K540"/>
    <mergeCell ref="L540:M540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38:A539"/>
    <mergeCell ref="B538:D539"/>
    <mergeCell ref="F538:G538"/>
    <mergeCell ref="H538:I538"/>
    <mergeCell ref="J538:K538"/>
    <mergeCell ref="L538:M538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6:A537"/>
    <mergeCell ref="B536:D537"/>
    <mergeCell ref="F536:G536"/>
    <mergeCell ref="H536:I536"/>
    <mergeCell ref="J536:K536"/>
    <mergeCell ref="L536:M536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4:A535"/>
    <mergeCell ref="B534:D535"/>
    <mergeCell ref="F534:G534"/>
    <mergeCell ref="H534:I534"/>
    <mergeCell ref="J534:K534"/>
    <mergeCell ref="L534:M534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2:A533"/>
    <mergeCell ref="B532:D533"/>
    <mergeCell ref="F532:G532"/>
    <mergeCell ref="H532:I532"/>
    <mergeCell ref="J532:K532"/>
    <mergeCell ref="L532:M532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0:A531"/>
    <mergeCell ref="B530:D531"/>
    <mergeCell ref="F530:G530"/>
    <mergeCell ref="H530:I530"/>
    <mergeCell ref="J530:K530"/>
    <mergeCell ref="L530:M530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B525:E525"/>
    <mergeCell ref="F525:G525"/>
    <mergeCell ref="H525:I525"/>
    <mergeCell ref="J525:K525"/>
    <mergeCell ref="L525:M525"/>
    <mergeCell ref="N525:O525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F520:G520"/>
    <mergeCell ref="H520:I520"/>
    <mergeCell ref="J520:K520"/>
    <mergeCell ref="L520:M520"/>
    <mergeCell ref="N520:O520"/>
    <mergeCell ref="P520:Q520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A518:A519"/>
    <mergeCell ref="B518:D519"/>
    <mergeCell ref="F518:G518"/>
    <mergeCell ref="H518:I518"/>
    <mergeCell ref="J518:K518"/>
    <mergeCell ref="L518:M518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6:A517"/>
    <mergeCell ref="B516:D517"/>
    <mergeCell ref="F516:G516"/>
    <mergeCell ref="H516:I516"/>
    <mergeCell ref="J516:K516"/>
    <mergeCell ref="L516:M516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4:A515"/>
    <mergeCell ref="B514:D515"/>
    <mergeCell ref="F514:G514"/>
    <mergeCell ref="H514:I514"/>
    <mergeCell ref="J514:K514"/>
    <mergeCell ref="L514:M514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2:A513"/>
    <mergeCell ref="B512:D513"/>
    <mergeCell ref="F512:G512"/>
    <mergeCell ref="H512:I512"/>
    <mergeCell ref="J512:K512"/>
    <mergeCell ref="L512:M512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0:A511"/>
    <mergeCell ref="B510:D511"/>
    <mergeCell ref="F510:G510"/>
    <mergeCell ref="H510:I510"/>
    <mergeCell ref="J510:K510"/>
    <mergeCell ref="L510:M510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08:A509"/>
    <mergeCell ref="B508:D509"/>
    <mergeCell ref="F508:G508"/>
    <mergeCell ref="H508:I508"/>
    <mergeCell ref="J508:K508"/>
    <mergeCell ref="L508:M508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6:A507"/>
    <mergeCell ref="B506:D507"/>
    <mergeCell ref="F506:G506"/>
    <mergeCell ref="H506:I506"/>
    <mergeCell ref="J506:K506"/>
    <mergeCell ref="L506:M506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4:A505"/>
    <mergeCell ref="B504:D505"/>
    <mergeCell ref="F504:G504"/>
    <mergeCell ref="H504:I504"/>
    <mergeCell ref="J504:K504"/>
    <mergeCell ref="L504:M504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2:A503"/>
    <mergeCell ref="B502:D503"/>
    <mergeCell ref="F502:G502"/>
    <mergeCell ref="H502:I502"/>
    <mergeCell ref="J502:K502"/>
    <mergeCell ref="L502:M502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0:A501"/>
    <mergeCell ref="B500:D501"/>
    <mergeCell ref="F500:G500"/>
    <mergeCell ref="H500:I500"/>
    <mergeCell ref="J500:K500"/>
    <mergeCell ref="L500:M500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498:A499"/>
    <mergeCell ref="B498:D499"/>
    <mergeCell ref="F498:G498"/>
    <mergeCell ref="H498:I498"/>
    <mergeCell ref="J498:K498"/>
    <mergeCell ref="L498:M498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6:A497"/>
    <mergeCell ref="B496:D497"/>
    <mergeCell ref="F496:G496"/>
    <mergeCell ref="H496:I496"/>
    <mergeCell ref="J496:K496"/>
    <mergeCell ref="L496:M496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4:A495"/>
    <mergeCell ref="B494:D495"/>
    <mergeCell ref="F494:G494"/>
    <mergeCell ref="H494:I494"/>
    <mergeCell ref="J494:K494"/>
    <mergeCell ref="L494:M494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2:A493"/>
    <mergeCell ref="B492:D493"/>
    <mergeCell ref="F492:G492"/>
    <mergeCell ref="H492:I492"/>
    <mergeCell ref="J492:K492"/>
    <mergeCell ref="L492:M492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0:A491"/>
    <mergeCell ref="B490:D491"/>
    <mergeCell ref="F490:G490"/>
    <mergeCell ref="H490:I490"/>
    <mergeCell ref="J490:K490"/>
    <mergeCell ref="L490:M490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P485:Q485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B485:E485"/>
    <mergeCell ref="F485:G485"/>
    <mergeCell ref="H485:I485"/>
    <mergeCell ref="J485:K485"/>
    <mergeCell ref="L485:M485"/>
    <mergeCell ref="N485:O485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F480:G480"/>
    <mergeCell ref="H480:I480"/>
    <mergeCell ref="J480:K480"/>
    <mergeCell ref="L480:M480"/>
    <mergeCell ref="N480:O480"/>
    <mergeCell ref="P480:Q480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A478:A479"/>
    <mergeCell ref="B478:D479"/>
    <mergeCell ref="F478:G478"/>
    <mergeCell ref="H478:I478"/>
    <mergeCell ref="J478:K478"/>
    <mergeCell ref="L478:M478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6:A477"/>
    <mergeCell ref="B476:D477"/>
    <mergeCell ref="F476:G476"/>
    <mergeCell ref="H476:I476"/>
    <mergeCell ref="J476:K476"/>
    <mergeCell ref="L476:M476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4:A475"/>
    <mergeCell ref="B474:D475"/>
    <mergeCell ref="F474:G474"/>
    <mergeCell ref="H474:I474"/>
    <mergeCell ref="J474:K474"/>
    <mergeCell ref="L474:M474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2:A473"/>
    <mergeCell ref="B472:D473"/>
    <mergeCell ref="F472:G472"/>
    <mergeCell ref="H472:I472"/>
    <mergeCell ref="J472:K472"/>
    <mergeCell ref="L472:M472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0:A471"/>
    <mergeCell ref="B470:D471"/>
    <mergeCell ref="F470:G470"/>
    <mergeCell ref="H470:I470"/>
    <mergeCell ref="J470:K470"/>
    <mergeCell ref="L470:M470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68:A469"/>
    <mergeCell ref="B468:D469"/>
    <mergeCell ref="F468:G468"/>
    <mergeCell ref="H468:I468"/>
    <mergeCell ref="J468:K468"/>
    <mergeCell ref="L468:M468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6:A467"/>
    <mergeCell ref="B466:D467"/>
    <mergeCell ref="F466:G466"/>
    <mergeCell ref="H466:I466"/>
    <mergeCell ref="J466:K466"/>
    <mergeCell ref="L466:M466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4:A465"/>
    <mergeCell ref="B464:D465"/>
    <mergeCell ref="F464:G464"/>
    <mergeCell ref="H464:I464"/>
    <mergeCell ref="J464:K464"/>
    <mergeCell ref="L464:M464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2:A463"/>
    <mergeCell ref="B462:D463"/>
    <mergeCell ref="F462:G462"/>
    <mergeCell ref="H462:I462"/>
    <mergeCell ref="J462:K462"/>
    <mergeCell ref="L462:M462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0:A461"/>
    <mergeCell ref="B460:D461"/>
    <mergeCell ref="F460:G460"/>
    <mergeCell ref="H460:I460"/>
    <mergeCell ref="J460:K460"/>
    <mergeCell ref="L460:M460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58:A459"/>
    <mergeCell ref="B458:D459"/>
    <mergeCell ref="F458:G458"/>
    <mergeCell ref="H458:I458"/>
    <mergeCell ref="J458:K458"/>
    <mergeCell ref="L458:M458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6:A457"/>
    <mergeCell ref="B456:D457"/>
    <mergeCell ref="F456:G456"/>
    <mergeCell ref="H456:I456"/>
    <mergeCell ref="J456:K456"/>
    <mergeCell ref="L456:M456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4:A455"/>
    <mergeCell ref="B454:D455"/>
    <mergeCell ref="F454:G454"/>
    <mergeCell ref="H454:I454"/>
    <mergeCell ref="J454:K454"/>
    <mergeCell ref="L454:M454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2:A453"/>
    <mergeCell ref="B452:D453"/>
    <mergeCell ref="F452:G452"/>
    <mergeCell ref="H452:I452"/>
    <mergeCell ref="J452:K452"/>
    <mergeCell ref="L452:M452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0:A451"/>
    <mergeCell ref="B450:D451"/>
    <mergeCell ref="F450:G450"/>
    <mergeCell ref="H450:I450"/>
    <mergeCell ref="J450:K450"/>
    <mergeCell ref="L450:M450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P445:Q445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B445:E445"/>
    <mergeCell ref="F445:G445"/>
    <mergeCell ref="H445:I445"/>
    <mergeCell ref="J445:K445"/>
    <mergeCell ref="L445:M445"/>
    <mergeCell ref="N445:O445"/>
    <mergeCell ref="D441:M442"/>
    <mergeCell ref="N441:O441"/>
    <mergeCell ref="P441:Q441"/>
    <mergeCell ref="D443:E443"/>
    <mergeCell ref="F443:H443"/>
    <mergeCell ref="L443:M443"/>
    <mergeCell ref="N443:O443"/>
    <mergeCell ref="P443:Q443"/>
    <mergeCell ref="F440:G440"/>
    <mergeCell ref="H440:I440"/>
    <mergeCell ref="J440:K440"/>
    <mergeCell ref="L440:M440"/>
    <mergeCell ref="N440:O440"/>
    <mergeCell ref="P440:Q440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A438:A439"/>
    <mergeCell ref="B438:D439"/>
    <mergeCell ref="F438:G438"/>
    <mergeCell ref="H438:I438"/>
    <mergeCell ref="J438:K438"/>
    <mergeCell ref="L438:M438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6:A437"/>
    <mergeCell ref="B436:D437"/>
    <mergeCell ref="F436:G436"/>
    <mergeCell ref="H436:I436"/>
    <mergeCell ref="J436:K436"/>
    <mergeCell ref="L436:M436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34:A435"/>
    <mergeCell ref="B434:D435"/>
    <mergeCell ref="F434:G434"/>
    <mergeCell ref="H434:I434"/>
    <mergeCell ref="J434:K434"/>
    <mergeCell ref="L434:M434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2:A433"/>
    <mergeCell ref="B432:D433"/>
    <mergeCell ref="F432:G432"/>
    <mergeCell ref="H432:I432"/>
    <mergeCell ref="J432:K432"/>
    <mergeCell ref="L432:M432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30:A431"/>
    <mergeCell ref="B430:D431"/>
    <mergeCell ref="F430:G430"/>
    <mergeCell ref="H430:I430"/>
    <mergeCell ref="J430:K430"/>
    <mergeCell ref="L430:M430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28:A429"/>
    <mergeCell ref="B428:D429"/>
    <mergeCell ref="F428:G428"/>
    <mergeCell ref="H428:I428"/>
    <mergeCell ref="J428:K428"/>
    <mergeCell ref="L428:M428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6:A427"/>
    <mergeCell ref="B426:D427"/>
    <mergeCell ref="F426:G426"/>
    <mergeCell ref="H426:I426"/>
    <mergeCell ref="J426:K426"/>
    <mergeCell ref="L426:M426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4:A425"/>
    <mergeCell ref="B424:D425"/>
    <mergeCell ref="F424:G424"/>
    <mergeCell ref="H424:I424"/>
    <mergeCell ref="J424:K424"/>
    <mergeCell ref="L424:M424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22:A423"/>
    <mergeCell ref="B422:D423"/>
    <mergeCell ref="F422:G422"/>
    <mergeCell ref="H422:I422"/>
    <mergeCell ref="J422:K422"/>
    <mergeCell ref="L422:M422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0:A421"/>
    <mergeCell ref="B420:D421"/>
    <mergeCell ref="F420:G420"/>
    <mergeCell ref="H420:I420"/>
    <mergeCell ref="J420:K420"/>
    <mergeCell ref="L420:M420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18:A419"/>
    <mergeCell ref="B418:D419"/>
    <mergeCell ref="F418:G418"/>
    <mergeCell ref="H418:I418"/>
    <mergeCell ref="J418:K418"/>
    <mergeCell ref="L418:M418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6:A417"/>
    <mergeCell ref="B416:D417"/>
    <mergeCell ref="F416:G416"/>
    <mergeCell ref="H416:I416"/>
    <mergeCell ref="J416:K416"/>
    <mergeCell ref="L416:M416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14:A415"/>
    <mergeCell ref="B414:D415"/>
    <mergeCell ref="F414:G414"/>
    <mergeCell ref="H414:I414"/>
    <mergeCell ref="J414:K414"/>
    <mergeCell ref="L414:M414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2:A413"/>
    <mergeCell ref="B412:D413"/>
    <mergeCell ref="F412:G412"/>
    <mergeCell ref="H412:I412"/>
    <mergeCell ref="J412:K412"/>
    <mergeCell ref="L412:M412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A410:A411"/>
    <mergeCell ref="B410:D411"/>
    <mergeCell ref="F410:G410"/>
    <mergeCell ref="H410:I410"/>
    <mergeCell ref="J410:K410"/>
    <mergeCell ref="L410:M410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H407:I407"/>
    <mergeCell ref="J407:K407"/>
    <mergeCell ref="L407:M407"/>
    <mergeCell ref="N407:O407"/>
    <mergeCell ref="P407:Q407"/>
    <mergeCell ref="A408:A409"/>
    <mergeCell ref="B408:D409"/>
    <mergeCell ref="F408:G408"/>
    <mergeCell ref="H408:I408"/>
    <mergeCell ref="J408:K408"/>
    <mergeCell ref="P405:Q40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B405:E405"/>
    <mergeCell ref="F405:G405"/>
    <mergeCell ref="H405:I405"/>
    <mergeCell ref="J405:K405"/>
    <mergeCell ref="L405:M405"/>
    <mergeCell ref="N405:O405"/>
    <mergeCell ref="D401:M402"/>
    <mergeCell ref="N401:O401"/>
    <mergeCell ref="P401:Q401"/>
    <mergeCell ref="D403:E403"/>
    <mergeCell ref="F403:H403"/>
    <mergeCell ref="L403:M403"/>
    <mergeCell ref="N403:O403"/>
    <mergeCell ref="P403:Q403"/>
    <mergeCell ref="F400:G400"/>
    <mergeCell ref="H400:I400"/>
    <mergeCell ref="J400:K400"/>
    <mergeCell ref="L400:M400"/>
    <mergeCell ref="N400:O400"/>
    <mergeCell ref="P400:Q400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A398:A399"/>
    <mergeCell ref="B398:D399"/>
    <mergeCell ref="F398:G398"/>
    <mergeCell ref="H398:I398"/>
    <mergeCell ref="J398:K398"/>
    <mergeCell ref="L398:M398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6:A397"/>
    <mergeCell ref="B396:D397"/>
    <mergeCell ref="F396:G396"/>
    <mergeCell ref="H396:I396"/>
    <mergeCell ref="J396:K396"/>
    <mergeCell ref="L396:M396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4:A395"/>
    <mergeCell ref="B394:D395"/>
    <mergeCell ref="F394:G394"/>
    <mergeCell ref="H394:I394"/>
    <mergeCell ref="J394:K394"/>
    <mergeCell ref="L394:M394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92:A393"/>
    <mergeCell ref="B392:D393"/>
    <mergeCell ref="F392:G392"/>
    <mergeCell ref="H392:I392"/>
    <mergeCell ref="J392:K392"/>
    <mergeCell ref="L392:M392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0:A391"/>
    <mergeCell ref="B390:D391"/>
    <mergeCell ref="F390:G390"/>
    <mergeCell ref="H390:I390"/>
    <mergeCell ref="J390:K390"/>
    <mergeCell ref="L390:M390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88:A389"/>
    <mergeCell ref="B388:D389"/>
    <mergeCell ref="F388:G388"/>
    <mergeCell ref="H388:I388"/>
    <mergeCell ref="J388:K388"/>
    <mergeCell ref="L388:M388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6:A387"/>
    <mergeCell ref="B386:D387"/>
    <mergeCell ref="F386:G386"/>
    <mergeCell ref="H386:I386"/>
    <mergeCell ref="J386:K386"/>
    <mergeCell ref="L386:M386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A384:A385"/>
    <mergeCell ref="B384:D385"/>
    <mergeCell ref="F384:G384"/>
    <mergeCell ref="H384:I384"/>
    <mergeCell ref="J384:K384"/>
    <mergeCell ref="L384:M384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2:A383"/>
    <mergeCell ref="B382:D383"/>
    <mergeCell ref="F382:G382"/>
    <mergeCell ref="H382:I382"/>
    <mergeCell ref="J382:K382"/>
    <mergeCell ref="L382:M382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A380:A381"/>
    <mergeCell ref="B380:D381"/>
    <mergeCell ref="F380:G380"/>
    <mergeCell ref="H380:I380"/>
    <mergeCell ref="J380:K380"/>
    <mergeCell ref="L380:M380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78:A379"/>
    <mergeCell ref="B378:D379"/>
    <mergeCell ref="F378:G378"/>
    <mergeCell ref="H378:I378"/>
    <mergeCell ref="J378:K378"/>
    <mergeCell ref="L378:M378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A376:A377"/>
    <mergeCell ref="B376:D377"/>
    <mergeCell ref="F376:G376"/>
    <mergeCell ref="H376:I376"/>
    <mergeCell ref="J376:K376"/>
    <mergeCell ref="L376:M376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4:A375"/>
    <mergeCell ref="B374:D375"/>
    <mergeCell ref="F374:G374"/>
    <mergeCell ref="H374:I374"/>
    <mergeCell ref="J374:K374"/>
    <mergeCell ref="L374:M374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A372:A373"/>
    <mergeCell ref="B372:D373"/>
    <mergeCell ref="F372:G372"/>
    <mergeCell ref="H372:I372"/>
    <mergeCell ref="J372:K372"/>
    <mergeCell ref="L372:M372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0:A371"/>
    <mergeCell ref="B370:D371"/>
    <mergeCell ref="F370:G370"/>
    <mergeCell ref="H370:I370"/>
    <mergeCell ref="J370:K370"/>
    <mergeCell ref="L370:M370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P365:Q365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B365:E365"/>
    <mergeCell ref="F365:G365"/>
    <mergeCell ref="H365:I365"/>
    <mergeCell ref="J365:K365"/>
    <mergeCell ref="L365:M365"/>
    <mergeCell ref="N365:O365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F360:G360"/>
    <mergeCell ref="H360:I360"/>
    <mergeCell ref="J360:K360"/>
    <mergeCell ref="L360:M360"/>
    <mergeCell ref="N360:O360"/>
    <mergeCell ref="P360:Q360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A358:A359"/>
    <mergeCell ref="B358:D359"/>
    <mergeCell ref="F358:G358"/>
    <mergeCell ref="H358:I358"/>
    <mergeCell ref="J358:K358"/>
    <mergeCell ref="L358:M358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6:A357"/>
    <mergeCell ref="B356:D357"/>
    <mergeCell ref="F356:G356"/>
    <mergeCell ref="H356:I356"/>
    <mergeCell ref="J356:K356"/>
    <mergeCell ref="L356:M356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4:A355"/>
    <mergeCell ref="B354:D355"/>
    <mergeCell ref="F354:G354"/>
    <mergeCell ref="H354:I354"/>
    <mergeCell ref="J354:K354"/>
    <mergeCell ref="L354:M354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2:A353"/>
    <mergeCell ref="B352:D353"/>
    <mergeCell ref="F352:G352"/>
    <mergeCell ref="H352:I352"/>
    <mergeCell ref="J352:K352"/>
    <mergeCell ref="L352:M352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0:A351"/>
    <mergeCell ref="B350:D351"/>
    <mergeCell ref="F350:G350"/>
    <mergeCell ref="H350:I350"/>
    <mergeCell ref="J350:K350"/>
    <mergeCell ref="L350:M350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48:A349"/>
    <mergeCell ref="B348:D349"/>
    <mergeCell ref="F348:G348"/>
    <mergeCell ref="H348:I348"/>
    <mergeCell ref="J348:K348"/>
    <mergeCell ref="L348:M348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6:A347"/>
    <mergeCell ref="B346:D347"/>
    <mergeCell ref="F346:G346"/>
    <mergeCell ref="H346:I346"/>
    <mergeCell ref="J346:K346"/>
    <mergeCell ref="L346:M346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4:A345"/>
    <mergeCell ref="B344:D345"/>
    <mergeCell ref="F344:G344"/>
    <mergeCell ref="H344:I344"/>
    <mergeCell ref="J344:K344"/>
    <mergeCell ref="L344:M344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2:A343"/>
    <mergeCell ref="B342:D343"/>
    <mergeCell ref="F342:G342"/>
    <mergeCell ref="H342:I342"/>
    <mergeCell ref="J342:K342"/>
    <mergeCell ref="L342:M342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0:A341"/>
    <mergeCell ref="B340:D341"/>
    <mergeCell ref="F340:G340"/>
    <mergeCell ref="H340:I340"/>
    <mergeCell ref="J340:K340"/>
    <mergeCell ref="L340:M340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38:A339"/>
    <mergeCell ref="B338:D339"/>
    <mergeCell ref="F338:G338"/>
    <mergeCell ref="H338:I338"/>
    <mergeCell ref="J338:K338"/>
    <mergeCell ref="L338:M338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6:A337"/>
    <mergeCell ref="B336:D337"/>
    <mergeCell ref="F336:G336"/>
    <mergeCell ref="H336:I336"/>
    <mergeCell ref="J336:K336"/>
    <mergeCell ref="L336:M336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4:A335"/>
    <mergeCell ref="B334:D335"/>
    <mergeCell ref="F334:G334"/>
    <mergeCell ref="H334:I334"/>
    <mergeCell ref="J334:K334"/>
    <mergeCell ref="L334:M334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2:A333"/>
    <mergeCell ref="B332:D333"/>
    <mergeCell ref="F332:G332"/>
    <mergeCell ref="H332:I332"/>
    <mergeCell ref="J332:K332"/>
    <mergeCell ref="L332:M332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0:A331"/>
    <mergeCell ref="B330:D331"/>
    <mergeCell ref="F330:G330"/>
    <mergeCell ref="H330:I330"/>
    <mergeCell ref="J330:K330"/>
    <mergeCell ref="L330:M330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B325:E325"/>
    <mergeCell ref="F325:G325"/>
    <mergeCell ref="H325:I325"/>
    <mergeCell ref="J325:K325"/>
    <mergeCell ref="L325:M325"/>
    <mergeCell ref="N325:O325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F320:G320"/>
    <mergeCell ref="H320:I320"/>
    <mergeCell ref="J320:K320"/>
    <mergeCell ref="L320:M320"/>
    <mergeCell ref="N320:O320"/>
    <mergeCell ref="P320:Q320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A318:A319"/>
    <mergeCell ref="B318:D319"/>
    <mergeCell ref="F318:G318"/>
    <mergeCell ref="H318:I318"/>
    <mergeCell ref="J318:K318"/>
    <mergeCell ref="L318:M318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6:A317"/>
    <mergeCell ref="B316:D317"/>
    <mergeCell ref="F316:G316"/>
    <mergeCell ref="H316:I316"/>
    <mergeCell ref="J316:K316"/>
    <mergeCell ref="L316:M316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4:A315"/>
    <mergeCell ref="B314:D315"/>
    <mergeCell ref="F314:G314"/>
    <mergeCell ref="H314:I314"/>
    <mergeCell ref="J314:K314"/>
    <mergeCell ref="L314:M314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2:A313"/>
    <mergeCell ref="B312:D313"/>
    <mergeCell ref="F312:G312"/>
    <mergeCell ref="H312:I312"/>
    <mergeCell ref="J312:K312"/>
    <mergeCell ref="L312:M312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0:A311"/>
    <mergeCell ref="B310:D311"/>
    <mergeCell ref="F310:G310"/>
    <mergeCell ref="H310:I310"/>
    <mergeCell ref="J310:K310"/>
    <mergeCell ref="L310:M310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08:A309"/>
    <mergeCell ref="B308:D309"/>
    <mergeCell ref="F308:G308"/>
    <mergeCell ref="H308:I308"/>
    <mergeCell ref="J308:K308"/>
    <mergeCell ref="L308:M308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6:A307"/>
    <mergeCell ref="B306:D307"/>
    <mergeCell ref="F306:G306"/>
    <mergeCell ref="H306:I306"/>
    <mergeCell ref="J306:K306"/>
    <mergeCell ref="L306:M306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4:A305"/>
    <mergeCell ref="B304:D305"/>
    <mergeCell ref="F304:G304"/>
    <mergeCell ref="H304:I304"/>
    <mergeCell ref="J304:K304"/>
    <mergeCell ref="L304:M304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2:A303"/>
    <mergeCell ref="B302:D303"/>
    <mergeCell ref="F302:G302"/>
    <mergeCell ref="H302:I302"/>
    <mergeCell ref="J302:K302"/>
    <mergeCell ref="L302:M302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0:A301"/>
    <mergeCell ref="B300:D301"/>
    <mergeCell ref="F300:G300"/>
    <mergeCell ref="H300:I300"/>
    <mergeCell ref="J300:K300"/>
    <mergeCell ref="L300:M300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298:A299"/>
    <mergeCell ref="B298:D299"/>
    <mergeCell ref="F298:G298"/>
    <mergeCell ref="H298:I298"/>
    <mergeCell ref="J298:K298"/>
    <mergeCell ref="L298:M298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6:A297"/>
    <mergeCell ref="B296:D297"/>
    <mergeCell ref="F296:G296"/>
    <mergeCell ref="H296:I296"/>
    <mergeCell ref="J296:K296"/>
    <mergeCell ref="L296:M296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4:A295"/>
    <mergeCell ref="B294:D295"/>
    <mergeCell ref="F294:G294"/>
    <mergeCell ref="H294:I294"/>
    <mergeCell ref="J294:K294"/>
    <mergeCell ref="L294:M294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2:A293"/>
    <mergeCell ref="B292:D293"/>
    <mergeCell ref="F292:G292"/>
    <mergeCell ref="H292:I292"/>
    <mergeCell ref="J292:K292"/>
    <mergeCell ref="L292:M292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0:A291"/>
    <mergeCell ref="B290:D291"/>
    <mergeCell ref="F290:G290"/>
    <mergeCell ref="H290:I290"/>
    <mergeCell ref="J290:K290"/>
    <mergeCell ref="L290:M290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B285:E285"/>
    <mergeCell ref="F285:G285"/>
    <mergeCell ref="H285:I285"/>
    <mergeCell ref="J285:K285"/>
    <mergeCell ref="L285:M285"/>
    <mergeCell ref="N285:O285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F280:G280"/>
    <mergeCell ref="H280:I280"/>
    <mergeCell ref="J280:K280"/>
    <mergeCell ref="L280:M280"/>
    <mergeCell ref="N280:O280"/>
    <mergeCell ref="P280:Q280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A278:A279"/>
    <mergeCell ref="B278:D279"/>
    <mergeCell ref="F278:G278"/>
    <mergeCell ref="H278:I278"/>
    <mergeCell ref="J278:K278"/>
    <mergeCell ref="L278:M278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6:A277"/>
    <mergeCell ref="B276:D277"/>
    <mergeCell ref="F276:G276"/>
    <mergeCell ref="H276:I276"/>
    <mergeCell ref="J276:K276"/>
    <mergeCell ref="L276:M276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4:A275"/>
    <mergeCell ref="B274:D275"/>
    <mergeCell ref="F274:G274"/>
    <mergeCell ref="H274:I274"/>
    <mergeCell ref="J274:K274"/>
    <mergeCell ref="L274:M274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2:A273"/>
    <mergeCell ref="B272:D273"/>
    <mergeCell ref="F272:G272"/>
    <mergeCell ref="H272:I272"/>
    <mergeCell ref="J272:K272"/>
    <mergeCell ref="L272:M272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0:A271"/>
    <mergeCell ref="B270:D271"/>
    <mergeCell ref="F270:G270"/>
    <mergeCell ref="H270:I270"/>
    <mergeCell ref="J270:K270"/>
    <mergeCell ref="L270:M270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68:A269"/>
    <mergeCell ref="B268:D269"/>
    <mergeCell ref="F268:G268"/>
    <mergeCell ref="H268:I268"/>
    <mergeCell ref="J268:K268"/>
    <mergeCell ref="L268:M268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6:A267"/>
    <mergeCell ref="B266:D267"/>
    <mergeCell ref="F266:G266"/>
    <mergeCell ref="H266:I266"/>
    <mergeCell ref="J266:K266"/>
    <mergeCell ref="L266:M266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4:A265"/>
    <mergeCell ref="B264:D265"/>
    <mergeCell ref="F264:G264"/>
    <mergeCell ref="H264:I264"/>
    <mergeCell ref="J264:K264"/>
    <mergeCell ref="L264:M264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2:A263"/>
    <mergeCell ref="B262:D263"/>
    <mergeCell ref="F262:G262"/>
    <mergeCell ref="H262:I262"/>
    <mergeCell ref="J262:K262"/>
    <mergeCell ref="L262:M262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0:A261"/>
    <mergeCell ref="B260:D261"/>
    <mergeCell ref="F260:G260"/>
    <mergeCell ref="H260:I260"/>
    <mergeCell ref="J260:K260"/>
    <mergeCell ref="L260:M260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58:A259"/>
    <mergeCell ref="B258:D259"/>
    <mergeCell ref="F258:G258"/>
    <mergeCell ref="H258:I258"/>
    <mergeCell ref="J258:K258"/>
    <mergeCell ref="L258:M258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6:A257"/>
    <mergeCell ref="B256:D257"/>
    <mergeCell ref="F256:G256"/>
    <mergeCell ref="H256:I256"/>
    <mergeCell ref="J256:K256"/>
    <mergeCell ref="L256:M256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4:A255"/>
    <mergeCell ref="B254:D255"/>
    <mergeCell ref="F254:G254"/>
    <mergeCell ref="H254:I254"/>
    <mergeCell ref="J254:K254"/>
    <mergeCell ref="L254:M254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2:A253"/>
    <mergeCell ref="B252:D253"/>
    <mergeCell ref="F252:G252"/>
    <mergeCell ref="H252:I252"/>
    <mergeCell ref="J252:K252"/>
    <mergeCell ref="L252:M252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0:A251"/>
    <mergeCell ref="B250:D251"/>
    <mergeCell ref="F250:G250"/>
    <mergeCell ref="H250:I250"/>
    <mergeCell ref="J250:K250"/>
    <mergeCell ref="L250:M250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B245:E245"/>
    <mergeCell ref="F245:G245"/>
    <mergeCell ref="H245:I245"/>
    <mergeCell ref="J245:K245"/>
    <mergeCell ref="L245:M245"/>
    <mergeCell ref="N245:O245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</mergeCells>
  <pageMargins left="0" right="0" top="0" bottom="0" header="0.31496062992125984" footer="0.31496062992125984"/>
  <pageSetup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Q560"/>
  <sheetViews>
    <sheetView topLeftCell="A442" workbookViewId="0">
      <selection activeCell="R494" sqref="R494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9"/>
      <c r="L3" s="214"/>
      <c r="M3" s="214"/>
      <c r="N3" s="205" t="s">
        <v>219</v>
      </c>
      <c r="O3" s="205"/>
      <c r="P3" s="203" t="s">
        <v>910</v>
      </c>
      <c r="Q3" s="203"/>
    </row>
    <row r="4" spans="1:17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32" t="s">
        <v>1</v>
      </c>
      <c r="B5" s="215" t="s">
        <v>4</v>
      </c>
      <c r="C5" s="216"/>
      <c r="D5" s="216"/>
      <c r="E5" s="217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42" t="s">
        <v>628</v>
      </c>
      <c r="C6" s="242"/>
      <c r="D6" s="242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242"/>
      <c r="C7" s="242"/>
      <c r="D7" s="242"/>
      <c r="E7" s="54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42" t="s">
        <v>629</v>
      </c>
      <c r="C8" s="242"/>
      <c r="D8" s="242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42"/>
      <c r="C9" s="242"/>
      <c r="D9" s="242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242" t="s">
        <v>630</v>
      </c>
      <c r="C10" s="242"/>
      <c r="D10" s="242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242"/>
      <c r="C11" s="242"/>
      <c r="D11" s="242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42" t="s">
        <v>631</v>
      </c>
      <c r="C12" s="242"/>
      <c r="D12" s="242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42"/>
      <c r="C13" s="242"/>
      <c r="D13" s="242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42" t="s">
        <v>632</v>
      </c>
      <c r="C14" s="242"/>
      <c r="D14" s="242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42"/>
      <c r="C15" s="242"/>
      <c r="D15" s="242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42" t="s">
        <v>633</v>
      </c>
      <c r="C16" s="242"/>
      <c r="D16" s="242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42"/>
      <c r="C17" s="242"/>
      <c r="D17" s="242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42" t="s">
        <v>634</v>
      </c>
      <c r="C18" s="242"/>
      <c r="D18" s="242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42"/>
      <c r="C19" s="242"/>
      <c r="D19" s="242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42" t="s">
        <v>635</v>
      </c>
      <c r="C20" s="242"/>
      <c r="D20" s="242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42"/>
      <c r="C21" s="242"/>
      <c r="D21" s="242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42" t="s">
        <v>636</v>
      </c>
      <c r="C22" s="242"/>
      <c r="D22" s="242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42"/>
      <c r="C23" s="242"/>
      <c r="D23" s="242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42" t="s">
        <v>637</v>
      </c>
      <c r="C24" s="242"/>
      <c r="D24" s="242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42"/>
      <c r="C25" s="242"/>
      <c r="D25" s="242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84"/>
      <c r="C26" s="284"/>
      <c r="D26" s="284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65"/>
      <c r="C27" s="265"/>
      <c r="D27" s="265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65"/>
      <c r="C28" s="265"/>
      <c r="D28" s="265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65"/>
      <c r="C29" s="265"/>
      <c r="D29" s="265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65"/>
      <c r="C30" s="265"/>
      <c r="D30" s="265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65"/>
      <c r="C31" s="265"/>
      <c r="D31" s="265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65"/>
      <c r="C32" s="265"/>
      <c r="D32" s="265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65"/>
      <c r="C33" s="265"/>
      <c r="D33" s="265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265"/>
      <c r="C34" s="265"/>
      <c r="D34" s="265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265"/>
      <c r="C35" s="265"/>
      <c r="D35" s="265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65"/>
      <c r="C36" s="265"/>
      <c r="D36" s="265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65"/>
      <c r="C37" s="265"/>
      <c r="D37" s="265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265"/>
      <c r="C38" s="265"/>
      <c r="D38" s="265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265"/>
      <c r="C39" s="265"/>
      <c r="D39" s="265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11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33">
        <f>'Contre-Plaqué (3)'!F43:H43</f>
        <v>43220</v>
      </c>
      <c r="G43" s="233"/>
      <c r="H43" s="233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Porte pivot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32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42" t="s">
        <v>638</v>
      </c>
      <c r="C46" s="242"/>
      <c r="D46" s="242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242"/>
      <c r="C47" s="242"/>
      <c r="D47" s="242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42" t="s">
        <v>639</v>
      </c>
      <c r="C48" s="242"/>
      <c r="D48" s="242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42"/>
      <c r="C49" s="242"/>
      <c r="D49" s="242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242" t="s">
        <v>640</v>
      </c>
      <c r="C50" s="242"/>
      <c r="D50" s="242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242"/>
      <c r="C51" s="242"/>
      <c r="D51" s="242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42" t="s">
        <v>641</v>
      </c>
      <c r="C52" s="242"/>
      <c r="D52" s="242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42"/>
      <c r="C53" s="242"/>
      <c r="D53" s="242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242" t="s">
        <v>642</v>
      </c>
      <c r="C54" s="242"/>
      <c r="D54" s="242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242"/>
      <c r="C55" s="242"/>
      <c r="D55" s="242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42" t="s">
        <v>643</v>
      </c>
      <c r="C56" s="242"/>
      <c r="D56" s="242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42"/>
      <c r="C57" s="242"/>
      <c r="D57" s="242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42" t="s">
        <v>644</v>
      </c>
      <c r="C58" s="242"/>
      <c r="D58" s="242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42"/>
      <c r="C59" s="242"/>
      <c r="D59" s="242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42" t="s">
        <v>645</v>
      </c>
      <c r="C60" s="242"/>
      <c r="D60" s="242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42"/>
      <c r="C61" s="242"/>
      <c r="D61" s="242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42" t="s">
        <v>646</v>
      </c>
      <c r="C62" s="242"/>
      <c r="D62" s="242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42"/>
      <c r="C63" s="242"/>
      <c r="D63" s="242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42" t="s">
        <v>647</v>
      </c>
      <c r="C64" s="242"/>
      <c r="D64" s="242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42"/>
      <c r="C65" s="242"/>
      <c r="D65" s="242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65"/>
      <c r="C66" s="265"/>
      <c r="D66" s="265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65"/>
      <c r="C67" s="265"/>
      <c r="D67" s="265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65"/>
      <c r="C68" s="265"/>
      <c r="D68" s="265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65"/>
      <c r="C69" s="265"/>
      <c r="D69" s="265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65"/>
      <c r="C70" s="265"/>
      <c r="D70" s="265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65"/>
      <c r="C71" s="265"/>
      <c r="D71" s="265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65"/>
      <c r="C72" s="265"/>
      <c r="D72" s="265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65"/>
      <c r="C73" s="265"/>
      <c r="D73" s="265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65"/>
      <c r="C74" s="265"/>
      <c r="D74" s="265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65"/>
      <c r="C75" s="265"/>
      <c r="D75" s="265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65"/>
      <c r="C76" s="265"/>
      <c r="D76" s="265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65"/>
      <c r="C77" s="265"/>
      <c r="D77" s="265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65"/>
      <c r="C78" s="265"/>
      <c r="D78" s="265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65"/>
      <c r="C79" s="265"/>
      <c r="D79" s="265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11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33">
        <f>'Contre-Plaqué (3)'!F83:H83</f>
        <v>43220</v>
      </c>
      <c r="G83" s="233"/>
      <c r="H83" s="233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Porte pivot</v>
      </c>
      <c r="Q83" s="203"/>
    </row>
    <row r="84" spans="1:17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</row>
    <row r="85" spans="1:17" x14ac:dyDescent="0.3">
      <c r="A85" s="32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42" t="s">
        <v>598</v>
      </c>
      <c r="C86" s="242"/>
      <c r="D86" s="242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42"/>
      <c r="C87" s="242"/>
      <c r="D87" s="242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242" t="s">
        <v>599</v>
      </c>
      <c r="C88" s="242"/>
      <c r="D88" s="242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242"/>
      <c r="C89" s="242"/>
      <c r="D89" s="242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42" t="s">
        <v>600</v>
      </c>
      <c r="C90" s="242"/>
      <c r="D90" s="242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42"/>
      <c r="C91" s="242"/>
      <c r="D91" s="242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42" t="s">
        <v>601</v>
      </c>
      <c r="C92" s="242"/>
      <c r="D92" s="242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42"/>
      <c r="C93" s="242"/>
      <c r="D93" s="242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242" t="s">
        <v>602</v>
      </c>
      <c r="C94" s="242"/>
      <c r="D94" s="242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242"/>
      <c r="C95" s="242"/>
      <c r="D95" s="242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42" t="s">
        <v>603</v>
      </c>
      <c r="C96" s="242"/>
      <c r="D96" s="242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42"/>
      <c r="C97" s="242"/>
      <c r="D97" s="242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42" t="s">
        <v>604</v>
      </c>
      <c r="C98" s="242"/>
      <c r="D98" s="242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42"/>
      <c r="C99" s="242"/>
      <c r="D99" s="242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42" t="s">
        <v>605</v>
      </c>
      <c r="C100" s="242"/>
      <c r="D100" s="242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42"/>
      <c r="C101" s="242"/>
      <c r="D101" s="242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42" t="s">
        <v>606</v>
      </c>
      <c r="C102" s="242"/>
      <c r="D102" s="242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42"/>
      <c r="C103" s="242"/>
      <c r="D103" s="242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42" t="s">
        <v>607</v>
      </c>
      <c r="C104" s="242"/>
      <c r="D104" s="242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42"/>
      <c r="C105" s="242"/>
      <c r="D105" s="242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66"/>
      <c r="C106" s="266"/>
      <c r="D106" s="266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66"/>
      <c r="C107" s="266"/>
      <c r="D107" s="266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65"/>
      <c r="C108" s="265"/>
      <c r="D108" s="265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65"/>
      <c r="C109" s="265"/>
      <c r="D109" s="265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65"/>
      <c r="C110" s="265"/>
      <c r="D110" s="265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65"/>
      <c r="C111" s="265"/>
      <c r="D111" s="265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67"/>
      <c r="C112" s="268"/>
      <c r="D112" s="269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70"/>
      <c r="C113" s="271"/>
      <c r="D113" s="272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67"/>
      <c r="C114" s="268"/>
      <c r="D114" s="269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70"/>
      <c r="C115" s="271"/>
      <c r="D115" s="272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67"/>
      <c r="C116" s="268"/>
      <c r="D116" s="269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70"/>
      <c r="C117" s="271"/>
      <c r="D117" s="272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65"/>
      <c r="C118" s="265"/>
      <c r="D118" s="265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65"/>
      <c r="C119" s="265"/>
      <c r="D119" s="265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  <row r="121" spans="1:17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11" t="s">
        <v>217</v>
      </c>
      <c r="P122" t="s">
        <v>218</v>
      </c>
    </row>
    <row r="123" spans="1:17" ht="15" thickBot="1" x14ac:dyDescent="0.35">
      <c r="B123" s="27"/>
      <c r="C123" s="27"/>
      <c r="D123" s="232" t="s">
        <v>5</v>
      </c>
      <c r="E123" s="232"/>
      <c r="F123" s="233">
        <f>'Contre-Plaqué (3)'!F123:H123</f>
        <v>43220</v>
      </c>
      <c r="G123" s="233"/>
      <c r="H123" s="233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Porte pivot</v>
      </c>
      <c r="Q123" s="203"/>
    </row>
    <row r="124" spans="1:17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</row>
    <row r="125" spans="1:17" x14ac:dyDescent="0.3">
      <c r="A125" s="32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42" t="s">
        <v>608</v>
      </c>
      <c r="C126" s="242"/>
      <c r="D126" s="242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</row>
    <row r="127" spans="1:17" x14ac:dyDescent="0.3">
      <c r="A127" s="207"/>
      <c r="B127" s="242"/>
      <c r="C127" s="242"/>
      <c r="D127" s="242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</row>
    <row r="128" spans="1:17" x14ac:dyDescent="0.3">
      <c r="A128" s="206">
        <v>53</v>
      </c>
      <c r="B128" s="242" t="s">
        <v>609</v>
      </c>
      <c r="C128" s="242"/>
      <c r="D128" s="242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</row>
    <row r="129" spans="1:17" x14ac:dyDescent="0.3">
      <c r="A129" s="207"/>
      <c r="B129" s="242"/>
      <c r="C129" s="242"/>
      <c r="D129" s="242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</row>
    <row r="130" spans="1:17" x14ac:dyDescent="0.3">
      <c r="A130" s="206">
        <v>54</v>
      </c>
      <c r="B130" s="242" t="s">
        <v>610</v>
      </c>
      <c r="C130" s="242"/>
      <c r="D130" s="242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</row>
    <row r="131" spans="1:17" x14ac:dyDescent="0.3">
      <c r="A131" s="207"/>
      <c r="B131" s="242"/>
      <c r="C131" s="242"/>
      <c r="D131" s="242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</row>
    <row r="132" spans="1:17" x14ac:dyDescent="0.3">
      <c r="A132" s="206">
        <v>55</v>
      </c>
      <c r="B132" s="242" t="s">
        <v>611</v>
      </c>
      <c r="C132" s="242"/>
      <c r="D132" s="242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</row>
    <row r="133" spans="1:17" x14ac:dyDescent="0.3">
      <c r="A133" s="207"/>
      <c r="B133" s="242"/>
      <c r="C133" s="242"/>
      <c r="D133" s="242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</row>
    <row r="134" spans="1:17" x14ac:dyDescent="0.3">
      <c r="A134" s="206">
        <v>56</v>
      </c>
      <c r="B134" s="242" t="s">
        <v>612</v>
      </c>
      <c r="C134" s="242"/>
      <c r="D134" s="242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</row>
    <row r="135" spans="1:17" x14ac:dyDescent="0.3">
      <c r="A135" s="207"/>
      <c r="B135" s="242"/>
      <c r="C135" s="242"/>
      <c r="D135" s="242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</row>
    <row r="136" spans="1:17" x14ac:dyDescent="0.3">
      <c r="A136" s="206">
        <v>57</v>
      </c>
      <c r="B136" s="242" t="s">
        <v>613</v>
      </c>
      <c r="C136" s="242"/>
      <c r="D136" s="242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</row>
    <row r="137" spans="1:17" x14ac:dyDescent="0.3">
      <c r="A137" s="207"/>
      <c r="B137" s="242"/>
      <c r="C137" s="242"/>
      <c r="D137" s="242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</row>
    <row r="138" spans="1:17" x14ac:dyDescent="0.3">
      <c r="A138" s="206">
        <v>58</v>
      </c>
      <c r="B138" s="242" t="s">
        <v>614</v>
      </c>
      <c r="C138" s="242"/>
      <c r="D138" s="242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</row>
    <row r="139" spans="1:17" x14ac:dyDescent="0.3">
      <c r="A139" s="207"/>
      <c r="B139" s="242"/>
      <c r="C139" s="242"/>
      <c r="D139" s="242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</row>
    <row r="140" spans="1:17" x14ac:dyDescent="0.3">
      <c r="A140" s="206">
        <v>59</v>
      </c>
      <c r="B140" s="242" t="s">
        <v>615</v>
      </c>
      <c r="C140" s="242"/>
      <c r="D140" s="242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</row>
    <row r="141" spans="1:17" x14ac:dyDescent="0.3">
      <c r="A141" s="207"/>
      <c r="B141" s="242"/>
      <c r="C141" s="242"/>
      <c r="D141" s="242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</row>
    <row r="142" spans="1:17" x14ac:dyDescent="0.3">
      <c r="A142" s="206">
        <v>60</v>
      </c>
      <c r="B142" s="242" t="s">
        <v>616</v>
      </c>
      <c r="C142" s="242"/>
      <c r="D142" s="242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</row>
    <row r="143" spans="1:17" x14ac:dyDescent="0.3">
      <c r="A143" s="207"/>
      <c r="B143" s="242"/>
      <c r="C143" s="242"/>
      <c r="D143" s="242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</row>
    <row r="144" spans="1:17" x14ac:dyDescent="0.3">
      <c r="A144" s="206">
        <v>61</v>
      </c>
      <c r="B144" s="242" t="s">
        <v>617</v>
      </c>
      <c r="C144" s="242"/>
      <c r="D144" s="242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</row>
    <row r="145" spans="1:17" x14ac:dyDescent="0.3">
      <c r="A145" s="207"/>
      <c r="B145" s="242"/>
      <c r="C145" s="242"/>
      <c r="D145" s="242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</row>
    <row r="146" spans="1:17" x14ac:dyDescent="0.3">
      <c r="A146" s="206">
        <v>62</v>
      </c>
      <c r="B146" s="266"/>
      <c r="C146" s="266"/>
      <c r="D146" s="266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</row>
    <row r="147" spans="1:17" x14ac:dyDescent="0.3">
      <c r="A147" s="207"/>
      <c r="B147" s="266"/>
      <c r="C147" s="266"/>
      <c r="D147" s="266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</row>
    <row r="148" spans="1:17" x14ac:dyDescent="0.3">
      <c r="A148" s="206">
        <v>63</v>
      </c>
      <c r="B148" s="265"/>
      <c r="C148" s="265"/>
      <c r="D148" s="265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</row>
    <row r="149" spans="1:17" x14ac:dyDescent="0.3">
      <c r="A149" s="207"/>
      <c r="B149" s="265"/>
      <c r="C149" s="265"/>
      <c r="D149" s="265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</row>
    <row r="150" spans="1:17" x14ac:dyDescent="0.3">
      <c r="A150" s="206">
        <v>64</v>
      </c>
      <c r="B150" s="265"/>
      <c r="C150" s="265"/>
      <c r="D150" s="265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</row>
    <row r="151" spans="1:17" x14ac:dyDescent="0.3">
      <c r="A151" s="207"/>
      <c r="B151" s="265"/>
      <c r="C151" s="265"/>
      <c r="D151" s="265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</row>
    <row r="152" spans="1:17" x14ac:dyDescent="0.3">
      <c r="A152" s="206">
        <v>65</v>
      </c>
      <c r="B152" s="265"/>
      <c r="C152" s="265"/>
      <c r="D152" s="265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</row>
    <row r="153" spans="1:17" x14ac:dyDescent="0.3">
      <c r="A153" s="207"/>
      <c r="B153" s="265"/>
      <c r="C153" s="265"/>
      <c r="D153" s="265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</row>
    <row r="154" spans="1:17" x14ac:dyDescent="0.3">
      <c r="A154" s="206">
        <v>66</v>
      </c>
      <c r="B154" s="265"/>
      <c r="C154" s="265"/>
      <c r="D154" s="265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</row>
    <row r="155" spans="1:17" x14ac:dyDescent="0.3">
      <c r="A155" s="207"/>
      <c r="B155" s="265"/>
      <c r="C155" s="265"/>
      <c r="D155" s="265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</row>
    <row r="156" spans="1:17" x14ac:dyDescent="0.3">
      <c r="A156" s="206">
        <v>67</v>
      </c>
      <c r="B156" s="265"/>
      <c r="C156" s="265"/>
      <c r="D156" s="265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</row>
    <row r="157" spans="1:17" x14ac:dyDescent="0.3">
      <c r="A157" s="207"/>
      <c r="B157" s="265"/>
      <c r="C157" s="265"/>
      <c r="D157" s="265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</row>
    <row r="158" spans="1:17" x14ac:dyDescent="0.3">
      <c r="A158" s="206">
        <v>68</v>
      </c>
      <c r="B158" s="265"/>
      <c r="C158" s="265"/>
      <c r="D158" s="265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</row>
    <row r="159" spans="1:17" x14ac:dyDescent="0.3">
      <c r="A159" s="207"/>
      <c r="B159" s="265"/>
      <c r="C159" s="265"/>
      <c r="D159" s="265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</row>
    <row r="160" spans="1:17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</row>
    <row r="161" spans="1:17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11" t="s">
        <v>217</v>
      </c>
      <c r="P162" t="s">
        <v>218</v>
      </c>
    </row>
    <row r="163" spans="1:17" ht="15" thickBot="1" x14ac:dyDescent="0.35">
      <c r="B163" s="27"/>
      <c r="C163" s="27"/>
      <c r="D163" s="232" t="s">
        <v>5</v>
      </c>
      <c r="E163" s="232"/>
      <c r="F163" s="233">
        <f>'Contre-Plaqué (3)'!F163:H163</f>
        <v>43220</v>
      </c>
      <c r="G163" s="233"/>
      <c r="H163" s="233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Porte pivot</v>
      </c>
      <c r="Q163" s="203"/>
    </row>
    <row r="164" spans="1:17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</row>
    <row r="165" spans="1:17" x14ac:dyDescent="0.3">
      <c r="A165" s="32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42" t="s">
        <v>648</v>
      </c>
      <c r="C166" s="242"/>
      <c r="D166" s="242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</row>
    <row r="167" spans="1:17" x14ac:dyDescent="0.3">
      <c r="A167" s="207"/>
      <c r="B167" s="242"/>
      <c r="C167" s="242"/>
      <c r="D167" s="242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</row>
    <row r="168" spans="1:17" x14ac:dyDescent="0.3">
      <c r="A168" s="206">
        <v>70</v>
      </c>
      <c r="B168" s="242" t="s">
        <v>649</v>
      </c>
      <c r="C168" s="242"/>
      <c r="D168" s="242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</row>
    <row r="169" spans="1:17" x14ac:dyDescent="0.3">
      <c r="A169" s="207"/>
      <c r="B169" s="242"/>
      <c r="C169" s="242"/>
      <c r="D169" s="242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</row>
    <row r="170" spans="1:17" x14ac:dyDescent="0.3">
      <c r="A170" s="206">
        <v>71</v>
      </c>
      <c r="B170" s="242" t="s">
        <v>650</v>
      </c>
      <c r="C170" s="242"/>
      <c r="D170" s="242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</row>
    <row r="171" spans="1:17" x14ac:dyDescent="0.3">
      <c r="A171" s="207"/>
      <c r="B171" s="242"/>
      <c r="C171" s="242"/>
      <c r="D171" s="242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</row>
    <row r="172" spans="1:17" x14ac:dyDescent="0.3">
      <c r="A172" s="206">
        <v>72</v>
      </c>
      <c r="B172" s="242" t="s">
        <v>651</v>
      </c>
      <c r="C172" s="242"/>
      <c r="D172" s="242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</row>
    <row r="173" spans="1:17" x14ac:dyDescent="0.3">
      <c r="A173" s="207"/>
      <c r="B173" s="242"/>
      <c r="C173" s="242"/>
      <c r="D173" s="242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</row>
    <row r="174" spans="1:17" x14ac:dyDescent="0.3">
      <c r="A174" s="206">
        <v>73</v>
      </c>
      <c r="B174" s="242" t="s">
        <v>652</v>
      </c>
      <c r="C174" s="242"/>
      <c r="D174" s="242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</row>
    <row r="175" spans="1:17" x14ac:dyDescent="0.3">
      <c r="A175" s="207"/>
      <c r="B175" s="242"/>
      <c r="C175" s="242"/>
      <c r="D175" s="242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</row>
    <row r="176" spans="1:17" x14ac:dyDescent="0.3">
      <c r="A176" s="206">
        <v>74</v>
      </c>
      <c r="B176" s="242" t="s">
        <v>653</v>
      </c>
      <c r="C176" s="242"/>
      <c r="D176" s="242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</row>
    <row r="177" spans="1:17" x14ac:dyDescent="0.3">
      <c r="A177" s="207"/>
      <c r="B177" s="242"/>
      <c r="C177" s="242"/>
      <c r="D177" s="242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</row>
    <row r="178" spans="1:17" x14ac:dyDescent="0.3">
      <c r="A178" s="206">
        <v>75</v>
      </c>
      <c r="B178" s="242" t="s">
        <v>654</v>
      </c>
      <c r="C178" s="242"/>
      <c r="D178" s="242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</row>
    <row r="179" spans="1:17" x14ac:dyDescent="0.3">
      <c r="A179" s="207"/>
      <c r="B179" s="242"/>
      <c r="C179" s="242"/>
      <c r="D179" s="242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</row>
    <row r="180" spans="1:17" x14ac:dyDescent="0.3">
      <c r="A180" s="206">
        <v>76</v>
      </c>
      <c r="B180" s="242" t="s">
        <v>655</v>
      </c>
      <c r="C180" s="242"/>
      <c r="D180" s="242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</row>
    <row r="181" spans="1:17" x14ac:dyDescent="0.3">
      <c r="A181" s="207"/>
      <c r="B181" s="242"/>
      <c r="C181" s="242"/>
      <c r="D181" s="242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</row>
    <row r="182" spans="1:17" x14ac:dyDescent="0.3">
      <c r="A182" s="206">
        <v>77</v>
      </c>
      <c r="B182" s="242" t="s">
        <v>656</v>
      </c>
      <c r="C182" s="242"/>
      <c r="D182" s="242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</row>
    <row r="183" spans="1:17" x14ac:dyDescent="0.3">
      <c r="A183" s="207"/>
      <c r="B183" s="242"/>
      <c r="C183" s="242"/>
      <c r="D183" s="242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</row>
    <row r="184" spans="1:17" x14ac:dyDescent="0.3">
      <c r="A184" s="206">
        <v>78</v>
      </c>
      <c r="B184" s="242" t="s">
        <v>657</v>
      </c>
      <c r="C184" s="242"/>
      <c r="D184" s="242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</row>
    <row r="185" spans="1:17" x14ac:dyDescent="0.3">
      <c r="A185" s="207"/>
      <c r="B185" s="242"/>
      <c r="C185" s="242"/>
      <c r="D185" s="242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</row>
    <row r="186" spans="1:17" x14ac:dyDescent="0.3">
      <c r="A186" s="206">
        <v>79</v>
      </c>
      <c r="B186" s="266"/>
      <c r="C186" s="266"/>
      <c r="D186" s="266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</row>
    <row r="187" spans="1:17" x14ac:dyDescent="0.3">
      <c r="A187" s="207"/>
      <c r="B187" s="266"/>
      <c r="C187" s="266"/>
      <c r="D187" s="266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</row>
    <row r="188" spans="1:17" x14ac:dyDescent="0.3">
      <c r="A188" s="206">
        <v>80</v>
      </c>
      <c r="B188" s="266"/>
      <c r="C188" s="266"/>
      <c r="D188" s="266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</row>
    <row r="189" spans="1:17" x14ac:dyDescent="0.3">
      <c r="A189" s="207"/>
      <c r="B189" s="266"/>
      <c r="C189" s="266"/>
      <c r="D189" s="266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</row>
    <row r="190" spans="1:17" x14ac:dyDescent="0.3">
      <c r="A190" s="206">
        <v>81</v>
      </c>
      <c r="B190" s="265"/>
      <c r="C190" s="265"/>
      <c r="D190" s="265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</row>
    <row r="191" spans="1:17" x14ac:dyDescent="0.3">
      <c r="A191" s="207"/>
      <c r="B191" s="265"/>
      <c r="C191" s="265"/>
      <c r="D191" s="265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</row>
    <row r="192" spans="1:17" x14ac:dyDescent="0.3">
      <c r="A192" s="206">
        <v>82</v>
      </c>
      <c r="B192" s="265"/>
      <c r="C192" s="265"/>
      <c r="D192" s="265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</row>
    <row r="193" spans="1:17" x14ac:dyDescent="0.3">
      <c r="A193" s="207"/>
      <c r="B193" s="265"/>
      <c r="C193" s="265"/>
      <c r="D193" s="265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</row>
    <row r="194" spans="1:17" x14ac:dyDescent="0.3">
      <c r="A194" s="206">
        <v>83</v>
      </c>
      <c r="B194" s="265"/>
      <c r="C194" s="265"/>
      <c r="D194" s="265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</row>
    <row r="195" spans="1:17" x14ac:dyDescent="0.3">
      <c r="A195" s="207"/>
      <c r="B195" s="265"/>
      <c r="C195" s="265"/>
      <c r="D195" s="265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</row>
    <row r="196" spans="1:17" x14ac:dyDescent="0.3">
      <c r="A196" s="206">
        <v>84</v>
      </c>
      <c r="B196" s="265"/>
      <c r="C196" s="265"/>
      <c r="D196" s="265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</row>
    <row r="197" spans="1:17" x14ac:dyDescent="0.3">
      <c r="A197" s="207"/>
      <c r="B197" s="265"/>
      <c r="C197" s="265"/>
      <c r="D197" s="265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</row>
    <row r="198" spans="1:17" x14ac:dyDescent="0.3">
      <c r="A198" s="206">
        <v>85</v>
      </c>
      <c r="B198" s="265"/>
      <c r="C198" s="265"/>
      <c r="D198" s="265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</row>
    <row r="199" spans="1:17" x14ac:dyDescent="0.3">
      <c r="A199" s="207"/>
      <c r="B199" s="265"/>
      <c r="C199" s="265"/>
      <c r="D199" s="265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</row>
    <row r="200" spans="1:17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</row>
    <row r="201" spans="1:17" ht="14.4" customHeight="1" x14ac:dyDescent="0.3">
      <c r="B201" s="27"/>
      <c r="C201" s="27"/>
      <c r="D201" s="240" t="s">
        <v>0</v>
      </c>
      <c r="E201" s="240"/>
      <c r="F201" s="240"/>
      <c r="G201" s="240"/>
      <c r="H201" s="240"/>
      <c r="I201" s="240"/>
      <c r="J201" s="240"/>
      <c r="K201" s="240"/>
      <c r="L201" s="240"/>
      <c r="M201" s="24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B202" s="27"/>
      <c r="C202" s="27"/>
      <c r="D202" s="240"/>
      <c r="E202" s="240"/>
      <c r="F202" s="240"/>
      <c r="G202" s="240"/>
      <c r="H202" s="240"/>
      <c r="I202" s="240"/>
      <c r="J202" s="240"/>
      <c r="K202" s="240"/>
      <c r="L202" s="240"/>
      <c r="M202" s="240"/>
      <c r="O202" s="11" t="s">
        <v>217</v>
      </c>
      <c r="P202" t="s">
        <v>218</v>
      </c>
    </row>
    <row r="203" spans="1:17" ht="15" thickBot="1" x14ac:dyDescent="0.35">
      <c r="B203" s="27"/>
      <c r="C203" s="27"/>
      <c r="D203" s="232" t="s">
        <v>5</v>
      </c>
      <c r="E203" s="232"/>
      <c r="F203" s="233">
        <f>'Contre-Plaqué (3)'!F203:H203</f>
        <v>43220</v>
      </c>
      <c r="G203" s="233"/>
      <c r="H203" s="233"/>
      <c r="I203" s="27"/>
      <c r="J203" s="27"/>
      <c r="K203" s="37"/>
      <c r="L203" s="235"/>
      <c r="M203" s="235"/>
      <c r="N203" s="205" t="s">
        <v>219</v>
      </c>
      <c r="O203" s="205"/>
      <c r="P203" s="203" t="str">
        <f>P163</f>
        <v>Porte pivot</v>
      </c>
      <c r="Q203" s="203"/>
    </row>
    <row r="204" spans="1:17" x14ac:dyDescent="0.3">
      <c r="A204" s="5"/>
      <c r="B204" s="38"/>
      <c r="C204" s="38"/>
      <c r="D204" s="39"/>
      <c r="E204" s="39"/>
      <c r="F204" s="44"/>
      <c r="G204" s="44"/>
      <c r="H204" s="44"/>
      <c r="I204" s="38"/>
      <c r="J204" s="38"/>
      <c r="K204" s="38"/>
      <c r="L204" s="38"/>
      <c r="M204" s="38"/>
      <c r="N204" s="2"/>
      <c r="O204" s="2"/>
      <c r="P204" s="2"/>
      <c r="Q204" s="2"/>
    </row>
    <row r="205" spans="1:17" x14ac:dyDescent="0.3">
      <c r="A205" s="32" t="s">
        <v>1</v>
      </c>
      <c r="B205" s="236" t="s">
        <v>4</v>
      </c>
      <c r="C205" s="237"/>
      <c r="D205" s="237"/>
      <c r="E205" s="238"/>
      <c r="F205" s="221">
        <v>1</v>
      </c>
      <c r="G205" s="222"/>
      <c r="H205" s="221">
        <v>2</v>
      </c>
      <c r="I205" s="222"/>
      <c r="J205" s="221">
        <v>3</v>
      </c>
      <c r="K205" s="222"/>
      <c r="L205" s="221">
        <v>4</v>
      </c>
      <c r="M205" s="222"/>
      <c r="N205" s="197">
        <v>5</v>
      </c>
      <c r="O205" s="198"/>
      <c r="P205" s="197" t="s">
        <v>511</v>
      </c>
      <c r="Q205" s="198"/>
    </row>
    <row r="206" spans="1:17" x14ac:dyDescent="0.3">
      <c r="A206" s="206">
        <v>86</v>
      </c>
      <c r="B206" s="242" t="s">
        <v>618</v>
      </c>
      <c r="C206" s="242"/>
      <c r="D206" s="242"/>
      <c r="E206" s="54" t="s">
        <v>3</v>
      </c>
      <c r="F206" s="221"/>
      <c r="G206" s="222"/>
      <c r="H206" s="221"/>
      <c r="I206" s="222"/>
      <c r="J206" s="221"/>
      <c r="K206" s="222"/>
      <c r="L206" s="221"/>
      <c r="M206" s="222"/>
      <c r="N206" s="197"/>
      <c r="O206" s="198"/>
      <c r="P206" s="197"/>
      <c r="Q206" s="198"/>
    </row>
    <row r="207" spans="1:17" x14ac:dyDescent="0.3">
      <c r="A207" s="207"/>
      <c r="B207" s="242"/>
      <c r="C207" s="242"/>
      <c r="D207" s="242"/>
      <c r="E207" s="54" t="s">
        <v>2</v>
      </c>
      <c r="F207" s="221"/>
      <c r="G207" s="222"/>
      <c r="H207" s="221"/>
      <c r="I207" s="222"/>
      <c r="J207" s="221"/>
      <c r="K207" s="222"/>
      <c r="L207" s="221"/>
      <c r="M207" s="222"/>
      <c r="N207" s="197"/>
      <c r="O207" s="198"/>
      <c r="P207" s="197"/>
      <c r="Q207" s="198"/>
    </row>
    <row r="208" spans="1:17" x14ac:dyDescent="0.3">
      <c r="A208" s="206">
        <v>87</v>
      </c>
      <c r="B208" s="242" t="s">
        <v>619</v>
      </c>
      <c r="C208" s="242"/>
      <c r="D208" s="242"/>
      <c r="E208" s="54" t="s">
        <v>3</v>
      </c>
      <c r="F208" s="221"/>
      <c r="G208" s="222"/>
      <c r="H208" s="221"/>
      <c r="I208" s="222"/>
      <c r="J208" s="221"/>
      <c r="K208" s="222"/>
      <c r="L208" s="221"/>
      <c r="M208" s="222"/>
      <c r="N208" s="197"/>
      <c r="O208" s="198"/>
      <c r="P208" s="197"/>
      <c r="Q208" s="198"/>
    </row>
    <row r="209" spans="1:17" x14ac:dyDescent="0.3">
      <c r="A209" s="207"/>
      <c r="B209" s="242"/>
      <c r="C209" s="242"/>
      <c r="D209" s="242"/>
      <c r="E209" s="54" t="s">
        <v>2</v>
      </c>
      <c r="F209" s="221"/>
      <c r="G209" s="222"/>
      <c r="H209" s="221"/>
      <c r="I209" s="222"/>
      <c r="J209" s="221"/>
      <c r="K209" s="222"/>
      <c r="L209" s="221"/>
      <c r="M209" s="222"/>
      <c r="N209" s="197"/>
      <c r="O209" s="198"/>
      <c r="P209" s="197"/>
      <c r="Q209" s="198"/>
    </row>
    <row r="210" spans="1:17" x14ac:dyDescent="0.3">
      <c r="A210" s="206">
        <v>88</v>
      </c>
      <c r="B210" s="242" t="s">
        <v>620</v>
      </c>
      <c r="C210" s="242"/>
      <c r="D210" s="242"/>
      <c r="E210" s="54" t="s">
        <v>3</v>
      </c>
      <c r="F210" s="221"/>
      <c r="G210" s="222"/>
      <c r="H210" s="221"/>
      <c r="I210" s="222"/>
      <c r="J210" s="221"/>
      <c r="K210" s="222"/>
      <c r="L210" s="221"/>
      <c r="M210" s="222"/>
      <c r="N210" s="197"/>
      <c r="O210" s="198"/>
      <c r="P210" s="197"/>
      <c r="Q210" s="198"/>
    </row>
    <row r="211" spans="1:17" x14ac:dyDescent="0.3">
      <c r="A211" s="207"/>
      <c r="B211" s="242"/>
      <c r="C211" s="242"/>
      <c r="D211" s="242"/>
      <c r="E211" s="54" t="s">
        <v>2</v>
      </c>
      <c r="F211" s="221"/>
      <c r="G211" s="222"/>
      <c r="H211" s="221"/>
      <c r="I211" s="222"/>
      <c r="J211" s="221"/>
      <c r="K211" s="222"/>
      <c r="L211" s="221"/>
      <c r="M211" s="222"/>
      <c r="N211" s="197"/>
      <c r="O211" s="198"/>
      <c r="P211" s="197"/>
      <c r="Q211" s="198"/>
    </row>
    <row r="212" spans="1:17" x14ac:dyDescent="0.3">
      <c r="A212" s="206">
        <v>89</v>
      </c>
      <c r="B212" s="242" t="s">
        <v>621</v>
      </c>
      <c r="C212" s="242"/>
      <c r="D212" s="242"/>
      <c r="E212" s="54" t="s">
        <v>3</v>
      </c>
      <c r="F212" s="221"/>
      <c r="G212" s="222"/>
      <c r="H212" s="221"/>
      <c r="I212" s="222"/>
      <c r="J212" s="221"/>
      <c r="K212" s="222"/>
      <c r="L212" s="221"/>
      <c r="M212" s="222"/>
      <c r="N212" s="197"/>
      <c r="O212" s="198"/>
      <c r="P212" s="197"/>
      <c r="Q212" s="198"/>
    </row>
    <row r="213" spans="1:17" x14ac:dyDescent="0.3">
      <c r="A213" s="207"/>
      <c r="B213" s="242"/>
      <c r="C213" s="242"/>
      <c r="D213" s="242"/>
      <c r="E213" s="54" t="s">
        <v>2</v>
      </c>
      <c r="F213" s="221"/>
      <c r="G213" s="222"/>
      <c r="H213" s="221"/>
      <c r="I213" s="222"/>
      <c r="J213" s="221"/>
      <c r="K213" s="222"/>
      <c r="L213" s="221"/>
      <c r="M213" s="222"/>
      <c r="N213" s="197"/>
      <c r="O213" s="198"/>
      <c r="P213" s="197"/>
      <c r="Q213" s="198"/>
    </row>
    <row r="214" spans="1:17" x14ac:dyDescent="0.3">
      <c r="A214" s="206">
        <v>90</v>
      </c>
      <c r="B214" s="242" t="s">
        <v>622</v>
      </c>
      <c r="C214" s="242"/>
      <c r="D214" s="242"/>
      <c r="E214" s="54" t="s">
        <v>3</v>
      </c>
      <c r="F214" s="221"/>
      <c r="G214" s="222"/>
      <c r="H214" s="221"/>
      <c r="I214" s="222"/>
      <c r="J214" s="221"/>
      <c r="K214" s="222"/>
      <c r="L214" s="221"/>
      <c r="M214" s="222"/>
      <c r="N214" s="197"/>
      <c r="O214" s="198"/>
      <c r="P214" s="197"/>
      <c r="Q214" s="198"/>
    </row>
    <row r="215" spans="1:17" x14ac:dyDescent="0.3">
      <c r="A215" s="207"/>
      <c r="B215" s="242"/>
      <c r="C215" s="242"/>
      <c r="D215" s="242"/>
      <c r="E215" s="54" t="s">
        <v>2</v>
      </c>
      <c r="F215" s="221"/>
      <c r="G215" s="222"/>
      <c r="H215" s="221"/>
      <c r="I215" s="222"/>
      <c r="J215" s="221"/>
      <c r="K215" s="222"/>
      <c r="L215" s="221"/>
      <c r="M215" s="222"/>
      <c r="N215" s="197"/>
      <c r="O215" s="198"/>
      <c r="P215" s="197"/>
      <c r="Q215" s="198"/>
    </row>
    <row r="216" spans="1:17" x14ac:dyDescent="0.3">
      <c r="A216" s="206">
        <v>91</v>
      </c>
      <c r="B216" s="242" t="s">
        <v>623</v>
      </c>
      <c r="C216" s="242"/>
      <c r="D216" s="242"/>
      <c r="E216" s="54" t="s">
        <v>3</v>
      </c>
      <c r="F216" s="221"/>
      <c r="G216" s="222"/>
      <c r="H216" s="221"/>
      <c r="I216" s="222"/>
      <c r="J216" s="221"/>
      <c r="K216" s="222"/>
      <c r="L216" s="221"/>
      <c r="M216" s="222"/>
      <c r="N216" s="197"/>
      <c r="O216" s="198"/>
      <c r="P216" s="197"/>
      <c r="Q216" s="198"/>
    </row>
    <row r="217" spans="1:17" x14ac:dyDescent="0.3">
      <c r="A217" s="207"/>
      <c r="B217" s="242"/>
      <c r="C217" s="242"/>
      <c r="D217" s="242"/>
      <c r="E217" s="54" t="s">
        <v>2</v>
      </c>
      <c r="F217" s="221"/>
      <c r="G217" s="222"/>
      <c r="H217" s="221"/>
      <c r="I217" s="222"/>
      <c r="J217" s="221"/>
      <c r="K217" s="222"/>
      <c r="L217" s="221"/>
      <c r="M217" s="222"/>
      <c r="N217" s="197"/>
      <c r="O217" s="198"/>
      <c r="P217" s="197"/>
      <c r="Q217" s="198"/>
    </row>
    <row r="218" spans="1:17" x14ac:dyDescent="0.3">
      <c r="A218" s="206">
        <v>92</v>
      </c>
      <c r="B218" s="242" t="s">
        <v>624</v>
      </c>
      <c r="C218" s="242"/>
      <c r="D218" s="242"/>
      <c r="E218" s="54" t="s">
        <v>3</v>
      </c>
      <c r="F218" s="221"/>
      <c r="G218" s="222"/>
      <c r="H218" s="221"/>
      <c r="I218" s="222"/>
      <c r="J218" s="221"/>
      <c r="K218" s="222"/>
      <c r="L218" s="221"/>
      <c r="M218" s="222"/>
      <c r="N218" s="197"/>
      <c r="O218" s="198"/>
      <c r="P218" s="197"/>
      <c r="Q218" s="198"/>
    </row>
    <row r="219" spans="1:17" x14ac:dyDescent="0.3">
      <c r="A219" s="207"/>
      <c r="B219" s="242"/>
      <c r="C219" s="242"/>
      <c r="D219" s="242"/>
      <c r="E219" s="54" t="s">
        <v>2</v>
      </c>
      <c r="F219" s="221"/>
      <c r="G219" s="222"/>
      <c r="H219" s="221"/>
      <c r="I219" s="222"/>
      <c r="J219" s="221"/>
      <c r="K219" s="222"/>
      <c r="L219" s="221"/>
      <c r="M219" s="222"/>
      <c r="N219" s="197"/>
      <c r="O219" s="198"/>
      <c r="P219" s="197"/>
      <c r="Q219" s="198"/>
    </row>
    <row r="220" spans="1:17" x14ac:dyDescent="0.3">
      <c r="A220" s="206">
        <v>93</v>
      </c>
      <c r="B220" s="242" t="s">
        <v>625</v>
      </c>
      <c r="C220" s="242"/>
      <c r="D220" s="242"/>
      <c r="E220" s="54" t="s">
        <v>3</v>
      </c>
      <c r="F220" s="221"/>
      <c r="G220" s="222"/>
      <c r="H220" s="221"/>
      <c r="I220" s="222"/>
      <c r="J220" s="221"/>
      <c r="K220" s="222"/>
      <c r="L220" s="221"/>
      <c r="M220" s="222"/>
      <c r="N220" s="197"/>
      <c r="O220" s="198"/>
      <c r="P220" s="197"/>
      <c r="Q220" s="198"/>
    </row>
    <row r="221" spans="1:17" x14ac:dyDescent="0.3">
      <c r="A221" s="207"/>
      <c r="B221" s="242"/>
      <c r="C221" s="242"/>
      <c r="D221" s="242"/>
      <c r="E221" s="54" t="s">
        <v>2</v>
      </c>
      <c r="F221" s="221"/>
      <c r="G221" s="222"/>
      <c r="H221" s="221"/>
      <c r="I221" s="222"/>
      <c r="J221" s="221"/>
      <c r="K221" s="222"/>
      <c r="L221" s="221"/>
      <c r="M221" s="222"/>
      <c r="N221" s="197"/>
      <c r="O221" s="198"/>
      <c r="P221" s="197"/>
      <c r="Q221" s="198"/>
    </row>
    <row r="222" spans="1:17" x14ac:dyDescent="0.3">
      <c r="A222" s="206">
        <v>94</v>
      </c>
      <c r="B222" s="242" t="s">
        <v>626</v>
      </c>
      <c r="C222" s="242"/>
      <c r="D222" s="242"/>
      <c r="E222" s="54" t="s">
        <v>3</v>
      </c>
      <c r="F222" s="221"/>
      <c r="G222" s="222"/>
      <c r="H222" s="221"/>
      <c r="I222" s="222"/>
      <c r="J222" s="221"/>
      <c r="K222" s="222"/>
      <c r="L222" s="221"/>
      <c r="M222" s="222"/>
      <c r="N222" s="197"/>
      <c r="O222" s="198"/>
      <c r="P222" s="197"/>
      <c r="Q222" s="198"/>
    </row>
    <row r="223" spans="1:17" x14ac:dyDescent="0.3">
      <c r="A223" s="207"/>
      <c r="B223" s="242"/>
      <c r="C223" s="242"/>
      <c r="D223" s="242"/>
      <c r="E223" s="54" t="s">
        <v>2</v>
      </c>
      <c r="F223" s="221"/>
      <c r="G223" s="222"/>
      <c r="H223" s="221"/>
      <c r="I223" s="222"/>
      <c r="J223" s="221"/>
      <c r="K223" s="222"/>
      <c r="L223" s="221"/>
      <c r="M223" s="222"/>
      <c r="N223" s="197"/>
      <c r="O223" s="198"/>
      <c r="P223" s="197"/>
      <c r="Q223" s="198"/>
    </row>
    <row r="224" spans="1:17" x14ac:dyDescent="0.3">
      <c r="A224" s="206">
        <v>95</v>
      </c>
      <c r="B224" s="242" t="s">
        <v>627</v>
      </c>
      <c r="C224" s="242"/>
      <c r="D224" s="242"/>
      <c r="E224" s="54" t="s">
        <v>3</v>
      </c>
      <c r="F224" s="221"/>
      <c r="G224" s="222"/>
      <c r="H224" s="221"/>
      <c r="I224" s="222"/>
      <c r="J224" s="221"/>
      <c r="K224" s="222"/>
      <c r="L224" s="221"/>
      <c r="M224" s="222"/>
      <c r="N224" s="197"/>
      <c r="O224" s="198"/>
      <c r="P224" s="197"/>
      <c r="Q224" s="198"/>
    </row>
    <row r="225" spans="1:17" x14ac:dyDescent="0.3">
      <c r="A225" s="207"/>
      <c r="B225" s="242"/>
      <c r="C225" s="242"/>
      <c r="D225" s="242"/>
      <c r="E225" s="54" t="s">
        <v>2</v>
      </c>
      <c r="F225" s="221"/>
      <c r="G225" s="222"/>
      <c r="H225" s="221"/>
      <c r="I225" s="222"/>
      <c r="J225" s="221"/>
      <c r="K225" s="222"/>
      <c r="L225" s="221"/>
      <c r="M225" s="222"/>
      <c r="N225" s="197"/>
      <c r="O225" s="198"/>
      <c r="P225" s="197"/>
      <c r="Q225" s="198"/>
    </row>
    <row r="226" spans="1:17" x14ac:dyDescent="0.3">
      <c r="A226" s="206">
        <v>96</v>
      </c>
      <c r="B226" s="266"/>
      <c r="C226" s="266"/>
      <c r="D226" s="266"/>
      <c r="E226" s="54" t="s">
        <v>3</v>
      </c>
      <c r="F226" s="221"/>
      <c r="G226" s="222"/>
      <c r="H226" s="221"/>
      <c r="I226" s="222"/>
      <c r="J226" s="221"/>
      <c r="K226" s="222"/>
      <c r="L226" s="221"/>
      <c r="M226" s="222"/>
      <c r="N226" s="197"/>
      <c r="O226" s="198"/>
      <c r="P226" s="197"/>
      <c r="Q226" s="198"/>
    </row>
    <row r="227" spans="1:17" x14ac:dyDescent="0.3">
      <c r="A227" s="207"/>
      <c r="B227" s="266"/>
      <c r="C227" s="266"/>
      <c r="D227" s="266"/>
      <c r="E227" s="54" t="s">
        <v>2</v>
      </c>
      <c r="F227" s="221"/>
      <c r="G227" s="222"/>
      <c r="H227" s="221"/>
      <c r="I227" s="222"/>
      <c r="J227" s="221"/>
      <c r="K227" s="222"/>
      <c r="L227" s="221"/>
      <c r="M227" s="222"/>
      <c r="N227" s="197"/>
      <c r="O227" s="198"/>
      <c r="P227" s="197"/>
      <c r="Q227" s="198"/>
    </row>
    <row r="228" spans="1:17" x14ac:dyDescent="0.3">
      <c r="A228" s="206">
        <v>97</v>
      </c>
      <c r="B228" s="265"/>
      <c r="C228" s="265"/>
      <c r="D228" s="265"/>
      <c r="E228" s="54" t="s">
        <v>3</v>
      </c>
      <c r="F228" s="221"/>
      <c r="G228" s="222"/>
      <c r="H228" s="221"/>
      <c r="I228" s="222"/>
      <c r="J228" s="221"/>
      <c r="K228" s="222"/>
      <c r="L228" s="221"/>
      <c r="M228" s="222"/>
      <c r="N228" s="197"/>
      <c r="O228" s="198"/>
      <c r="P228" s="197"/>
      <c r="Q228" s="198"/>
    </row>
    <row r="229" spans="1:17" x14ac:dyDescent="0.3">
      <c r="A229" s="207"/>
      <c r="B229" s="265"/>
      <c r="C229" s="265"/>
      <c r="D229" s="265"/>
      <c r="E229" s="54" t="s">
        <v>2</v>
      </c>
      <c r="F229" s="221"/>
      <c r="G229" s="222"/>
      <c r="H229" s="221"/>
      <c r="I229" s="222"/>
      <c r="J229" s="221"/>
      <c r="K229" s="222"/>
      <c r="L229" s="221"/>
      <c r="M229" s="222"/>
      <c r="N229" s="197"/>
      <c r="O229" s="198"/>
      <c r="P229" s="197"/>
      <c r="Q229" s="198"/>
    </row>
    <row r="230" spans="1:17" x14ac:dyDescent="0.3">
      <c r="A230" s="206">
        <v>98</v>
      </c>
      <c r="B230" s="265"/>
      <c r="C230" s="265"/>
      <c r="D230" s="265"/>
      <c r="E230" s="54" t="s">
        <v>3</v>
      </c>
      <c r="F230" s="221"/>
      <c r="G230" s="222"/>
      <c r="H230" s="221"/>
      <c r="I230" s="222"/>
      <c r="J230" s="221"/>
      <c r="K230" s="222"/>
      <c r="L230" s="221"/>
      <c r="M230" s="222"/>
      <c r="N230" s="197"/>
      <c r="O230" s="198"/>
      <c r="P230" s="197"/>
      <c r="Q230" s="198"/>
    </row>
    <row r="231" spans="1:17" x14ac:dyDescent="0.3">
      <c r="A231" s="207"/>
      <c r="B231" s="265"/>
      <c r="C231" s="265"/>
      <c r="D231" s="265"/>
      <c r="E231" s="54" t="s">
        <v>2</v>
      </c>
      <c r="F231" s="221"/>
      <c r="G231" s="222"/>
      <c r="H231" s="221"/>
      <c r="I231" s="222"/>
      <c r="J231" s="221"/>
      <c r="K231" s="222"/>
      <c r="L231" s="221"/>
      <c r="M231" s="222"/>
      <c r="N231" s="197"/>
      <c r="O231" s="198"/>
      <c r="P231" s="197"/>
      <c r="Q231" s="198"/>
    </row>
    <row r="232" spans="1:17" x14ac:dyDescent="0.3">
      <c r="A232" s="206">
        <v>99</v>
      </c>
      <c r="B232" s="224"/>
      <c r="C232" s="223"/>
      <c r="D232" s="225"/>
      <c r="E232" s="54" t="s">
        <v>3</v>
      </c>
      <c r="F232" s="221"/>
      <c r="G232" s="222"/>
      <c r="H232" s="221"/>
      <c r="I232" s="222"/>
      <c r="J232" s="221"/>
      <c r="K232" s="222"/>
      <c r="L232" s="221"/>
      <c r="M232" s="222"/>
      <c r="N232" s="197"/>
      <c r="O232" s="198"/>
      <c r="P232" s="197"/>
      <c r="Q232" s="198"/>
    </row>
    <row r="233" spans="1:17" x14ac:dyDescent="0.3">
      <c r="A233" s="207"/>
      <c r="B233" s="226"/>
      <c r="C233" s="227"/>
      <c r="D233" s="228"/>
      <c r="E233" s="54" t="s">
        <v>2</v>
      </c>
      <c r="F233" s="221"/>
      <c r="G233" s="222"/>
      <c r="H233" s="221"/>
      <c r="I233" s="222"/>
      <c r="J233" s="221"/>
      <c r="K233" s="222"/>
      <c r="L233" s="221"/>
      <c r="M233" s="222"/>
      <c r="N233" s="197"/>
      <c r="O233" s="198"/>
      <c r="P233" s="197"/>
      <c r="Q233" s="198"/>
    </row>
    <row r="234" spans="1:17" x14ac:dyDescent="0.3">
      <c r="A234" s="206">
        <v>100</v>
      </c>
      <c r="B234" s="224"/>
      <c r="C234" s="223"/>
      <c r="D234" s="225"/>
      <c r="E234" s="54" t="s">
        <v>3</v>
      </c>
      <c r="F234" s="221"/>
      <c r="G234" s="222"/>
      <c r="H234" s="221"/>
      <c r="I234" s="222"/>
      <c r="J234" s="221"/>
      <c r="K234" s="222"/>
      <c r="L234" s="221"/>
      <c r="M234" s="222"/>
      <c r="N234" s="197"/>
      <c r="O234" s="198"/>
      <c r="P234" s="197"/>
      <c r="Q234" s="198"/>
    </row>
    <row r="235" spans="1:17" x14ac:dyDescent="0.3">
      <c r="A235" s="207"/>
      <c r="B235" s="226"/>
      <c r="C235" s="227"/>
      <c r="D235" s="228"/>
      <c r="E235" s="54" t="s">
        <v>2</v>
      </c>
      <c r="F235" s="221"/>
      <c r="G235" s="222"/>
      <c r="H235" s="221"/>
      <c r="I235" s="222"/>
      <c r="J235" s="221"/>
      <c r="K235" s="222"/>
      <c r="L235" s="221"/>
      <c r="M235" s="222"/>
      <c r="N235" s="197"/>
      <c r="O235" s="198"/>
      <c r="P235" s="197"/>
      <c r="Q235" s="198"/>
    </row>
    <row r="236" spans="1:17" x14ac:dyDescent="0.3">
      <c r="A236" s="206">
        <v>101</v>
      </c>
      <c r="B236" s="224"/>
      <c r="C236" s="223"/>
      <c r="D236" s="225"/>
      <c r="E236" s="54" t="s">
        <v>3</v>
      </c>
      <c r="F236" s="221"/>
      <c r="G236" s="222"/>
      <c r="H236" s="221"/>
      <c r="I236" s="222"/>
      <c r="J236" s="221"/>
      <c r="K236" s="222"/>
      <c r="L236" s="221"/>
      <c r="M236" s="222"/>
      <c r="N236" s="197"/>
      <c r="O236" s="198"/>
      <c r="P236" s="197"/>
      <c r="Q236" s="198"/>
    </row>
    <row r="237" spans="1:17" x14ac:dyDescent="0.3">
      <c r="A237" s="207"/>
      <c r="B237" s="226"/>
      <c r="C237" s="227"/>
      <c r="D237" s="228"/>
      <c r="E237" s="54" t="s">
        <v>2</v>
      </c>
      <c r="F237" s="221"/>
      <c r="G237" s="222"/>
      <c r="H237" s="221"/>
      <c r="I237" s="222"/>
      <c r="J237" s="221"/>
      <c r="K237" s="222"/>
      <c r="L237" s="221"/>
      <c r="M237" s="222"/>
      <c r="N237" s="197"/>
      <c r="O237" s="198"/>
      <c r="P237" s="197"/>
      <c r="Q237" s="198"/>
    </row>
    <row r="238" spans="1:17" x14ac:dyDescent="0.3">
      <c r="A238" s="206">
        <v>102</v>
      </c>
      <c r="B238" s="224"/>
      <c r="C238" s="223"/>
      <c r="D238" s="225"/>
      <c r="E238" s="54" t="s">
        <v>3</v>
      </c>
      <c r="F238" s="221"/>
      <c r="G238" s="222"/>
      <c r="H238" s="221"/>
      <c r="I238" s="222"/>
      <c r="J238" s="221"/>
      <c r="K238" s="222"/>
      <c r="L238" s="221"/>
      <c r="M238" s="222"/>
      <c r="N238" s="197"/>
      <c r="O238" s="198"/>
      <c r="P238" s="197"/>
      <c r="Q238" s="198"/>
    </row>
    <row r="239" spans="1:17" x14ac:dyDescent="0.3">
      <c r="A239" s="207"/>
      <c r="B239" s="226"/>
      <c r="C239" s="227"/>
      <c r="D239" s="228"/>
      <c r="E239" s="54" t="s">
        <v>2</v>
      </c>
      <c r="F239" s="221"/>
      <c r="G239" s="222"/>
      <c r="H239" s="221"/>
      <c r="I239" s="222"/>
      <c r="J239" s="221"/>
      <c r="K239" s="222"/>
      <c r="L239" s="221"/>
      <c r="M239" s="222"/>
      <c r="N239" s="197"/>
      <c r="O239" s="198"/>
      <c r="P239" s="197"/>
      <c r="Q239" s="198"/>
    </row>
    <row r="240" spans="1:17" x14ac:dyDescent="0.3">
      <c r="A240" s="12" t="s">
        <v>225</v>
      </c>
      <c r="B240" s="27"/>
      <c r="C240" s="27"/>
      <c r="D240" s="27"/>
      <c r="E240" s="53"/>
      <c r="F240" s="239"/>
      <c r="G240" s="239"/>
      <c r="H240" s="239"/>
      <c r="I240" s="239"/>
      <c r="J240" s="239"/>
      <c r="K240" s="239"/>
      <c r="L240" s="239"/>
      <c r="M240" s="239"/>
      <c r="N240" s="199"/>
      <c r="O240" s="199"/>
      <c r="P240" s="199"/>
      <c r="Q240" s="199"/>
    </row>
    <row r="241" spans="1:17" ht="14.4" customHeight="1" x14ac:dyDescent="0.3">
      <c r="B241" s="27"/>
      <c r="C241" s="27"/>
      <c r="D241" s="240" t="s">
        <v>0</v>
      </c>
      <c r="E241" s="240"/>
      <c r="F241" s="240"/>
      <c r="G241" s="240"/>
      <c r="H241" s="240"/>
      <c r="I241" s="240"/>
      <c r="J241" s="240"/>
      <c r="K241" s="240"/>
      <c r="L241" s="240"/>
      <c r="M241" s="240"/>
      <c r="N241" s="204" t="s">
        <v>216</v>
      </c>
      <c r="O241" s="204"/>
      <c r="P241" s="201">
        <f>'Contre-Plaqué (3)'!P241:Q241</f>
        <v>43216</v>
      </c>
      <c r="Q241" s="202"/>
    </row>
    <row r="242" spans="1:17" ht="14.4" customHeight="1" x14ac:dyDescent="0.3">
      <c r="B242" s="27"/>
      <c r="C242" s="27"/>
      <c r="D242" s="240"/>
      <c r="E242" s="240"/>
      <c r="F242" s="240"/>
      <c r="G242" s="240"/>
      <c r="H242" s="240"/>
      <c r="I242" s="240"/>
      <c r="J242" s="240"/>
      <c r="K242" s="240"/>
      <c r="L242" s="240"/>
      <c r="M242" s="240"/>
      <c r="O242" s="11" t="s">
        <v>217</v>
      </c>
      <c r="P242" t="s">
        <v>218</v>
      </c>
    </row>
    <row r="243" spans="1:17" ht="15" thickBot="1" x14ac:dyDescent="0.35">
      <c r="B243" s="27"/>
      <c r="C243" s="27"/>
      <c r="D243" s="232" t="s">
        <v>5</v>
      </c>
      <c r="E243" s="232"/>
      <c r="F243" s="233">
        <f>'Contre-Plaqué (3)'!F243:H243</f>
        <v>43220</v>
      </c>
      <c r="G243" s="233"/>
      <c r="H243" s="233"/>
      <c r="I243" s="27"/>
      <c r="J243" s="27"/>
      <c r="K243" s="37"/>
      <c r="L243" s="235"/>
      <c r="M243" s="235"/>
      <c r="N243" s="205" t="s">
        <v>219</v>
      </c>
      <c r="O243" s="205"/>
      <c r="P243" s="203" t="str">
        <f>P203</f>
        <v>Porte pivot</v>
      </c>
      <c r="Q243" s="203"/>
    </row>
    <row r="244" spans="1:17" x14ac:dyDescent="0.3">
      <c r="A244" s="5"/>
      <c r="B244" s="38"/>
      <c r="C244" s="38"/>
      <c r="D244" s="39"/>
      <c r="E244" s="39"/>
      <c r="F244" s="44"/>
      <c r="G244" s="44"/>
      <c r="H244" s="44"/>
      <c r="I244" s="38"/>
      <c r="J244" s="38"/>
      <c r="K244" s="38"/>
      <c r="L244" s="38"/>
      <c r="M244" s="38"/>
      <c r="N244" s="2"/>
      <c r="O244" s="2"/>
      <c r="P244" s="2"/>
      <c r="Q244" s="2"/>
    </row>
    <row r="245" spans="1:17" x14ac:dyDescent="0.3">
      <c r="A245" s="32" t="s">
        <v>1</v>
      </c>
      <c r="B245" s="236" t="s">
        <v>4</v>
      </c>
      <c r="C245" s="237"/>
      <c r="D245" s="237"/>
      <c r="E245" s="238"/>
      <c r="F245" s="221">
        <v>1</v>
      </c>
      <c r="G245" s="222"/>
      <c r="H245" s="221">
        <v>2</v>
      </c>
      <c r="I245" s="222"/>
      <c r="J245" s="221">
        <v>3</v>
      </c>
      <c r="K245" s="222"/>
      <c r="L245" s="221">
        <v>4</v>
      </c>
      <c r="M245" s="222"/>
      <c r="N245" s="197">
        <v>5</v>
      </c>
      <c r="O245" s="198"/>
      <c r="P245" s="197" t="s">
        <v>511</v>
      </c>
      <c r="Q245" s="198"/>
    </row>
    <row r="246" spans="1:17" x14ac:dyDescent="0.3">
      <c r="A246" s="206">
        <v>103</v>
      </c>
      <c r="B246" s="242" t="s">
        <v>658</v>
      </c>
      <c r="C246" s="242"/>
      <c r="D246" s="242"/>
      <c r="E246" s="54" t="s">
        <v>3</v>
      </c>
      <c r="F246" s="221"/>
      <c r="G246" s="222"/>
      <c r="H246" s="221"/>
      <c r="I246" s="222"/>
      <c r="J246" s="221"/>
      <c r="K246" s="222"/>
      <c r="L246" s="221"/>
      <c r="M246" s="222"/>
      <c r="N246" s="197"/>
      <c r="O246" s="198"/>
      <c r="P246" s="197"/>
      <c r="Q246" s="198"/>
    </row>
    <row r="247" spans="1:17" x14ac:dyDescent="0.3">
      <c r="A247" s="207"/>
      <c r="B247" s="242"/>
      <c r="C247" s="242"/>
      <c r="D247" s="242"/>
      <c r="E247" s="54" t="s">
        <v>2</v>
      </c>
      <c r="F247" s="221"/>
      <c r="G247" s="222"/>
      <c r="H247" s="221"/>
      <c r="I247" s="222"/>
      <c r="J247" s="221"/>
      <c r="K247" s="222"/>
      <c r="L247" s="221"/>
      <c r="M247" s="222"/>
      <c r="N247" s="197"/>
      <c r="O247" s="198"/>
      <c r="P247" s="197"/>
      <c r="Q247" s="198"/>
    </row>
    <row r="248" spans="1:17" x14ac:dyDescent="0.3">
      <c r="A248" s="206">
        <v>104</v>
      </c>
      <c r="B248" s="242" t="s">
        <v>667</v>
      </c>
      <c r="C248" s="242"/>
      <c r="D248" s="242"/>
      <c r="E248" s="54" t="s">
        <v>3</v>
      </c>
      <c r="F248" s="221"/>
      <c r="G248" s="222"/>
      <c r="H248" s="221"/>
      <c r="I248" s="222"/>
      <c r="J248" s="221"/>
      <c r="K248" s="222"/>
      <c r="L248" s="221"/>
      <c r="M248" s="222"/>
      <c r="N248" s="197"/>
      <c r="O248" s="198"/>
      <c r="P248" s="197"/>
      <c r="Q248" s="198"/>
    </row>
    <row r="249" spans="1:17" x14ac:dyDescent="0.3">
      <c r="A249" s="207"/>
      <c r="B249" s="242"/>
      <c r="C249" s="242"/>
      <c r="D249" s="242"/>
      <c r="E249" s="54" t="s">
        <v>2</v>
      </c>
      <c r="F249" s="221"/>
      <c r="G249" s="222"/>
      <c r="H249" s="221"/>
      <c r="I249" s="222"/>
      <c r="J249" s="221"/>
      <c r="K249" s="222"/>
      <c r="L249" s="221"/>
      <c r="M249" s="222"/>
      <c r="N249" s="197"/>
      <c r="O249" s="198"/>
      <c r="P249" s="197"/>
      <c r="Q249" s="198"/>
    </row>
    <row r="250" spans="1:17" x14ac:dyDescent="0.3">
      <c r="A250" s="206">
        <v>105</v>
      </c>
      <c r="B250" s="242" t="s">
        <v>666</v>
      </c>
      <c r="C250" s="242"/>
      <c r="D250" s="242"/>
      <c r="E250" s="54" t="s">
        <v>3</v>
      </c>
      <c r="F250" s="221"/>
      <c r="G250" s="222"/>
      <c r="H250" s="221"/>
      <c r="I250" s="222"/>
      <c r="J250" s="221"/>
      <c r="K250" s="222"/>
      <c r="L250" s="221"/>
      <c r="M250" s="222"/>
      <c r="N250" s="197"/>
      <c r="O250" s="198"/>
      <c r="P250" s="197"/>
      <c r="Q250" s="198"/>
    </row>
    <row r="251" spans="1:17" x14ac:dyDescent="0.3">
      <c r="A251" s="207"/>
      <c r="B251" s="242"/>
      <c r="C251" s="242"/>
      <c r="D251" s="242"/>
      <c r="E251" s="54" t="s">
        <v>2</v>
      </c>
      <c r="F251" s="221"/>
      <c r="G251" s="222"/>
      <c r="H251" s="221"/>
      <c r="I251" s="222"/>
      <c r="J251" s="221"/>
      <c r="K251" s="222"/>
      <c r="L251" s="221"/>
      <c r="M251" s="222"/>
      <c r="N251" s="197"/>
      <c r="O251" s="198"/>
      <c r="P251" s="197"/>
      <c r="Q251" s="198"/>
    </row>
    <row r="252" spans="1:17" x14ac:dyDescent="0.3">
      <c r="A252" s="206">
        <v>106</v>
      </c>
      <c r="B252" s="242" t="s">
        <v>665</v>
      </c>
      <c r="C252" s="242"/>
      <c r="D252" s="242"/>
      <c r="E252" s="54" t="s">
        <v>3</v>
      </c>
      <c r="F252" s="221"/>
      <c r="G252" s="222"/>
      <c r="H252" s="221"/>
      <c r="I252" s="222"/>
      <c r="J252" s="221"/>
      <c r="K252" s="222"/>
      <c r="L252" s="221"/>
      <c r="M252" s="222"/>
      <c r="N252" s="197"/>
      <c r="O252" s="198"/>
      <c r="P252" s="197"/>
      <c r="Q252" s="198"/>
    </row>
    <row r="253" spans="1:17" x14ac:dyDescent="0.3">
      <c r="A253" s="207"/>
      <c r="B253" s="242"/>
      <c r="C253" s="242"/>
      <c r="D253" s="242"/>
      <c r="E253" s="54" t="s">
        <v>2</v>
      </c>
      <c r="F253" s="221"/>
      <c r="G253" s="222"/>
      <c r="H253" s="221"/>
      <c r="I253" s="222"/>
      <c r="J253" s="221"/>
      <c r="K253" s="222"/>
      <c r="L253" s="221"/>
      <c r="M253" s="222"/>
      <c r="N253" s="197"/>
      <c r="O253" s="198"/>
      <c r="P253" s="197"/>
      <c r="Q253" s="198"/>
    </row>
    <row r="254" spans="1:17" x14ac:dyDescent="0.3">
      <c r="A254" s="206">
        <v>107</v>
      </c>
      <c r="B254" s="242" t="s">
        <v>664</v>
      </c>
      <c r="C254" s="242"/>
      <c r="D254" s="242"/>
      <c r="E254" s="54" t="s">
        <v>3</v>
      </c>
      <c r="F254" s="221"/>
      <c r="G254" s="222"/>
      <c r="H254" s="221"/>
      <c r="I254" s="222"/>
      <c r="J254" s="221"/>
      <c r="K254" s="222"/>
      <c r="L254" s="221"/>
      <c r="M254" s="222"/>
      <c r="N254" s="197"/>
      <c r="O254" s="198"/>
      <c r="P254" s="197"/>
      <c r="Q254" s="198"/>
    </row>
    <row r="255" spans="1:17" x14ac:dyDescent="0.3">
      <c r="A255" s="207"/>
      <c r="B255" s="242"/>
      <c r="C255" s="242"/>
      <c r="D255" s="242"/>
      <c r="E255" s="54" t="s">
        <v>2</v>
      </c>
      <c r="F255" s="221"/>
      <c r="G255" s="222"/>
      <c r="H255" s="221"/>
      <c r="I255" s="222"/>
      <c r="J255" s="221"/>
      <c r="K255" s="222"/>
      <c r="L255" s="221"/>
      <c r="M255" s="222"/>
      <c r="N255" s="197"/>
      <c r="O255" s="198"/>
      <c r="P255" s="197"/>
      <c r="Q255" s="198"/>
    </row>
    <row r="256" spans="1:17" x14ac:dyDescent="0.3">
      <c r="A256" s="206">
        <v>108</v>
      </c>
      <c r="B256" s="242" t="s">
        <v>663</v>
      </c>
      <c r="C256" s="242"/>
      <c r="D256" s="242"/>
      <c r="E256" s="54" t="s">
        <v>3</v>
      </c>
      <c r="F256" s="221"/>
      <c r="G256" s="222"/>
      <c r="H256" s="221"/>
      <c r="I256" s="222"/>
      <c r="J256" s="221"/>
      <c r="K256" s="222"/>
      <c r="L256" s="221"/>
      <c r="M256" s="222"/>
      <c r="N256" s="197"/>
      <c r="O256" s="198"/>
      <c r="P256" s="197"/>
      <c r="Q256" s="198"/>
    </row>
    <row r="257" spans="1:17" x14ac:dyDescent="0.3">
      <c r="A257" s="207"/>
      <c r="B257" s="242"/>
      <c r="C257" s="242"/>
      <c r="D257" s="242"/>
      <c r="E257" s="54" t="s">
        <v>2</v>
      </c>
      <c r="F257" s="221"/>
      <c r="G257" s="222"/>
      <c r="H257" s="221"/>
      <c r="I257" s="222"/>
      <c r="J257" s="221"/>
      <c r="K257" s="222"/>
      <c r="L257" s="221"/>
      <c r="M257" s="222"/>
      <c r="N257" s="197"/>
      <c r="O257" s="198"/>
      <c r="P257" s="197"/>
      <c r="Q257" s="198"/>
    </row>
    <row r="258" spans="1:17" x14ac:dyDescent="0.3">
      <c r="A258" s="206">
        <v>109</v>
      </c>
      <c r="B258" s="242" t="s">
        <v>662</v>
      </c>
      <c r="C258" s="242"/>
      <c r="D258" s="242"/>
      <c r="E258" s="54" t="s">
        <v>3</v>
      </c>
      <c r="F258" s="221"/>
      <c r="G258" s="222"/>
      <c r="H258" s="221"/>
      <c r="I258" s="222"/>
      <c r="J258" s="221"/>
      <c r="K258" s="222"/>
      <c r="L258" s="221"/>
      <c r="M258" s="222"/>
      <c r="N258" s="197"/>
      <c r="O258" s="198"/>
      <c r="P258" s="197"/>
      <c r="Q258" s="198"/>
    </row>
    <row r="259" spans="1:17" x14ac:dyDescent="0.3">
      <c r="A259" s="207"/>
      <c r="B259" s="242"/>
      <c r="C259" s="242"/>
      <c r="D259" s="242"/>
      <c r="E259" s="54" t="s">
        <v>2</v>
      </c>
      <c r="F259" s="221"/>
      <c r="G259" s="222"/>
      <c r="H259" s="221"/>
      <c r="I259" s="222"/>
      <c r="J259" s="221"/>
      <c r="K259" s="222"/>
      <c r="L259" s="221"/>
      <c r="M259" s="222"/>
      <c r="N259" s="197"/>
      <c r="O259" s="198"/>
      <c r="P259" s="197"/>
      <c r="Q259" s="198"/>
    </row>
    <row r="260" spans="1:17" x14ac:dyDescent="0.3">
      <c r="A260" s="206">
        <v>110</v>
      </c>
      <c r="B260" s="242" t="s">
        <v>661</v>
      </c>
      <c r="C260" s="242"/>
      <c r="D260" s="242"/>
      <c r="E260" s="54" t="s">
        <v>3</v>
      </c>
      <c r="F260" s="221"/>
      <c r="G260" s="222"/>
      <c r="H260" s="221"/>
      <c r="I260" s="222"/>
      <c r="J260" s="221"/>
      <c r="K260" s="222"/>
      <c r="L260" s="221"/>
      <c r="M260" s="222"/>
      <c r="N260" s="197"/>
      <c r="O260" s="198"/>
      <c r="P260" s="197"/>
      <c r="Q260" s="198"/>
    </row>
    <row r="261" spans="1:17" x14ac:dyDescent="0.3">
      <c r="A261" s="207"/>
      <c r="B261" s="242"/>
      <c r="C261" s="242"/>
      <c r="D261" s="242"/>
      <c r="E261" s="54" t="s">
        <v>2</v>
      </c>
      <c r="F261" s="221"/>
      <c r="G261" s="222"/>
      <c r="H261" s="221"/>
      <c r="I261" s="222"/>
      <c r="J261" s="221"/>
      <c r="K261" s="222"/>
      <c r="L261" s="221"/>
      <c r="M261" s="222"/>
      <c r="N261" s="197"/>
      <c r="O261" s="198"/>
      <c r="P261" s="197"/>
      <c r="Q261" s="198"/>
    </row>
    <row r="262" spans="1:17" x14ac:dyDescent="0.3">
      <c r="A262" s="206">
        <v>111</v>
      </c>
      <c r="B262" s="242" t="s">
        <v>660</v>
      </c>
      <c r="C262" s="242"/>
      <c r="D262" s="242"/>
      <c r="E262" s="54" t="s">
        <v>3</v>
      </c>
      <c r="F262" s="221"/>
      <c r="G262" s="222"/>
      <c r="H262" s="221"/>
      <c r="I262" s="222"/>
      <c r="J262" s="221"/>
      <c r="K262" s="222"/>
      <c r="L262" s="221"/>
      <c r="M262" s="222"/>
      <c r="N262" s="197"/>
      <c r="O262" s="198"/>
      <c r="P262" s="197"/>
      <c r="Q262" s="198"/>
    </row>
    <row r="263" spans="1:17" x14ac:dyDescent="0.3">
      <c r="A263" s="207"/>
      <c r="B263" s="242"/>
      <c r="C263" s="242"/>
      <c r="D263" s="242"/>
      <c r="E263" s="54" t="s">
        <v>2</v>
      </c>
      <c r="F263" s="221"/>
      <c r="G263" s="222"/>
      <c r="H263" s="221"/>
      <c r="I263" s="222"/>
      <c r="J263" s="221"/>
      <c r="K263" s="222"/>
      <c r="L263" s="221"/>
      <c r="M263" s="222"/>
      <c r="N263" s="197"/>
      <c r="O263" s="198"/>
      <c r="P263" s="197"/>
      <c r="Q263" s="198"/>
    </row>
    <row r="264" spans="1:17" x14ac:dyDescent="0.3">
      <c r="A264" s="206">
        <v>112</v>
      </c>
      <c r="B264" s="242" t="s">
        <v>659</v>
      </c>
      <c r="C264" s="242"/>
      <c r="D264" s="242"/>
      <c r="E264" s="54" t="s">
        <v>3</v>
      </c>
      <c r="F264" s="221"/>
      <c r="G264" s="222"/>
      <c r="H264" s="221"/>
      <c r="I264" s="222"/>
      <c r="J264" s="221"/>
      <c r="K264" s="222"/>
      <c r="L264" s="221"/>
      <c r="M264" s="222"/>
      <c r="N264" s="197"/>
      <c r="O264" s="198"/>
      <c r="P264" s="197"/>
      <c r="Q264" s="198"/>
    </row>
    <row r="265" spans="1:17" x14ac:dyDescent="0.3">
      <c r="A265" s="207"/>
      <c r="B265" s="242"/>
      <c r="C265" s="242"/>
      <c r="D265" s="242"/>
      <c r="E265" s="54" t="s">
        <v>2</v>
      </c>
      <c r="F265" s="221"/>
      <c r="G265" s="222"/>
      <c r="H265" s="221"/>
      <c r="I265" s="222"/>
      <c r="J265" s="221"/>
      <c r="K265" s="222"/>
      <c r="L265" s="221"/>
      <c r="M265" s="222"/>
      <c r="N265" s="197"/>
      <c r="O265" s="198"/>
      <c r="P265" s="197"/>
      <c r="Q265" s="198"/>
    </row>
    <row r="266" spans="1:17" x14ac:dyDescent="0.3">
      <c r="A266" s="206">
        <v>113</v>
      </c>
      <c r="B266" s="266"/>
      <c r="C266" s="266"/>
      <c r="D266" s="266"/>
      <c r="E266" s="54" t="s">
        <v>3</v>
      </c>
      <c r="F266" s="221"/>
      <c r="G266" s="222"/>
      <c r="H266" s="221"/>
      <c r="I266" s="222"/>
      <c r="J266" s="221"/>
      <c r="K266" s="222"/>
      <c r="L266" s="221"/>
      <c r="M266" s="222"/>
      <c r="N266" s="197"/>
      <c r="O266" s="198"/>
      <c r="P266" s="197"/>
      <c r="Q266" s="198"/>
    </row>
    <row r="267" spans="1:17" x14ac:dyDescent="0.3">
      <c r="A267" s="207"/>
      <c r="B267" s="266"/>
      <c r="C267" s="266"/>
      <c r="D267" s="266"/>
      <c r="E267" s="54" t="s">
        <v>2</v>
      </c>
      <c r="F267" s="221"/>
      <c r="G267" s="222"/>
      <c r="H267" s="221"/>
      <c r="I267" s="222"/>
      <c r="J267" s="221"/>
      <c r="K267" s="222"/>
      <c r="L267" s="221"/>
      <c r="M267" s="222"/>
      <c r="N267" s="197"/>
      <c r="O267" s="198"/>
      <c r="P267" s="197"/>
      <c r="Q267" s="198"/>
    </row>
    <row r="268" spans="1:17" x14ac:dyDescent="0.3">
      <c r="A268" s="206">
        <v>114</v>
      </c>
      <c r="B268" s="266"/>
      <c r="C268" s="266"/>
      <c r="D268" s="266"/>
      <c r="E268" s="54" t="s">
        <v>3</v>
      </c>
      <c r="F268" s="221"/>
      <c r="G268" s="222"/>
      <c r="H268" s="221"/>
      <c r="I268" s="222"/>
      <c r="J268" s="221"/>
      <c r="K268" s="222"/>
      <c r="L268" s="221"/>
      <c r="M268" s="222"/>
      <c r="N268" s="197"/>
      <c r="O268" s="198"/>
      <c r="P268" s="197"/>
      <c r="Q268" s="198"/>
    </row>
    <row r="269" spans="1:17" x14ac:dyDescent="0.3">
      <c r="A269" s="207"/>
      <c r="B269" s="266"/>
      <c r="C269" s="266"/>
      <c r="D269" s="266"/>
      <c r="E269" s="54" t="s">
        <v>2</v>
      </c>
      <c r="F269" s="221"/>
      <c r="G269" s="222"/>
      <c r="H269" s="221"/>
      <c r="I269" s="222"/>
      <c r="J269" s="221"/>
      <c r="K269" s="222"/>
      <c r="L269" s="221"/>
      <c r="M269" s="222"/>
      <c r="N269" s="197"/>
      <c r="O269" s="198"/>
      <c r="P269" s="197"/>
      <c r="Q269" s="198"/>
    </row>
    <row r="270" spans="1:17" x14ac:dyDescent="0.3">
      <c r="A270" s="206">
        <v>115</v>
      </c>
      <c r="B270" s="265"/>
      <c r="C270" s="265"/>
      <c r="D270" s="265"/>
      <c r="E270" s="54" t="s">
        <v>3</v>
      </c>
      <c r="F270" s="221"/>
      <c r="G270" s="222"/>
      <c r="H270" s="221"/>
      <c r="I270" s="222"/>
      <c r="J270" s="221"/>
      <c r="K270" s="222"/>
      <c r="L270" s="221"/>
      <c r="M270" s="222"/>
      <c r="N270" s="197"/>
      <c r="O270" s="198"/>
      <c r="P270" s="197"/>
      <c r="Q270" s="198"/>
    </row>
    <row r="271" spans="1:17" x14ac:dyDescent="0.3">
      <c r="A271" s="207"/>
      <c r="B271" s="265"/>
      <c r="C271" s="265"/>
      <c r="D271" s="265"/>
      <c r="E271" s="54" t="s">
        <v>2</v>
      </c>
      <c r="F271" s="221"/>
      <c r="G271" s="222"/>
      <c r="H271" s="221"/>
      <c r="I271" s="222"/>
      <c r="J271" s="221"/>
      <c r="K271" s="222"/>
      <c r="L271" s="221"/>
      <c r="M271" s="222"/>
      <c r="N271" s="197"/>
      <c r="O271" s="198"/>
      <c r="P271" s="197"/>
      <c r="Q271" s="198"/>
    </row>
    <row r="272" spans="1:17" x14ac:dyDescent="0.3">
      <c r="A272" s="206">
        <v>116</v>
      </c>
      <c r="B272" s="224"/>
      <c r="C272" s="223"/>
      <c r="D272" s="225"/>
      <c r="E272" s="54" t="s">
        <v>3</v>
      </c>
      <c r="F272" s="221"/>
      <c r="G272" s="222"/>
      <c r="H272" s="221"/>
      <c r="I272" s="222"/>
      <c r="J272" s="221"/>
      <c r="K272" s="222"/>
      <c r="L272" s="221"/>
      <c r="M272" s="222"/>
      <c r="N272" s="197"/>
      <c r="O272" s="198"/>
      <c r="P272" s="197"/>
      <c r="Q272" s="198"/>
    </row>
    <row r="273" spans="1:17" x14ac:dyDescent="0.3">
      <c r="A273" s="207"/>
      <c r="B273" s="226"/>
      <c r="C273" s="227"/>
      <c r="D273" s="228"/>
      <c r="E273" s="54" t="s">
        <v>2</v>
      </c>
      <c r="F273" s="221"/>
      <c r="G273" s="222"/>
      <c r="H273" s="221"/>
      <c r="I273" s="222"/>
      <c r="J273" s="221"/>
      <c r="K273" s="222"/>
      <c r="L273" s="221"/>
      <c r="M273" s="222"/>
      <c r="N273" s="197"/>
      <c r="O273" s="198"/>
      <c r="P273" s="197"/>
      <c r="Q273" s="198"/>
    </row>
    <row r="274" spans="1:17" x14ac:dyDescent="0.3">
      <c r="A274" s="206">
        <v>117</v>
      </c>
      <c r="B274" s="224"/>
      <c r="C274" s="223"/>
      <c r="D274" s="225"/>
      <c r="E274" s="54" t="s">
        <v>3</v>
      </c>
      <c r="F274" s="221"/>
      <c r="G274" s="222"/>
      <c r="H274" s="221"/>
      <c r="I274" s="222"/>
      <c r="J274" s="221"/>
      <c r="K274" s="222"/>
      <c r="L274" s="221"/>
      <c r="M274" s="222"/>
      <c r="N274" s="197"/>
      <c r="O274" s="198"/>
      <c r="P274" s="197"/>
      <c r="Q274" s="198"/>
    </row>
    <row r="275" spans="1:17" x14ac:dyDescent="0.3">
      <c r="A275" s="207"/>
      <c r="B275" s="226"/>
      <c r="C275" s="227"/>
      <c r="D275" s="228"/>
      <c r="E275" s="54" t="s">
        <v>2</v>
      </c>
      <c r="F275" s="221"/>
      <c r="G275" s="222"/>
      <c r="H275" s="221"/>
      <c r="I275" s="222"/>
      <c r="J275" s="221"/>
      <c r="K275" s="222"/>
      <c r="L275" s="221"/>
      <c r="M275" s="222"/>
      <c r="N275" s="197"/>
      <c r="O275" s="198"/>
      <c r="P275" s="197"/>
      <c r="Q275" s="198"/>
    </row>
    <row r="276" spans="1:17" x14ac:dyDescent="0.3">
      <c r="A276" s="206">
        <v>118</v>
      </c>
      <c r="B276" s="224"/>
      <c r="C276" s="223"/>
      <c r="D276" s="225"/>
      <c r="E276" s="54" t="s">
        <v>3</v>
      </c>
      <c r="F276" s="221"/>
      <c r="G276" s="222"/>
      <c r="H276" s="221"/>
      <c r="I276" s="222"/>
      <c r="J276" s="221"/>
      <c r="K276" s="222"/>
      <c r="L276" s="221"/>
      <c r="M276" s="222"/>
      <c r="N276" s="197"/>
      <c r="O276" s="198"/>
      <c r="P276" s="197"/>
      <c r="Q276" s="198"/>
    </row>
    <row r="277" spans="1:17" x14ac:dyDescent="0.3">
      <c r="A277" s="207"/>
      <c r="B277" s="226"/>
      <c r="C277" s="227"/>
      <c r="D277" s="228"/>
      <c r="E277" s="54" t="s">
        <v>2</v>
      </c>
      <c r="F277" s="221"/>
      <c r="G277" s="222"/>
      <c r="H277" s="221"/>
      <c r="I277" s="222"/>
      <c r="J277" s="221"/>
      <c r="K277" s="222"/>
      <c r="L277" s="221"/>
      <c r="M277" s="222"/>
      <c r="N277" s="197"/>
      <c r="O277" s="198"/>
      <c r="P277" s="197"/>
      <c r="Q277" s="198"/>
    </row>
    <row r="278" spans="1:17" x14ac:dyDescent="0.3">
      <c r="A278" s="206">
        <v>119</v>
      </c>
      <c r="B278" s="224"/>
      <c r="C278" s="223"/>
      <c r="D278" s="225"/>
      <c r="E278" s="54" t="s">
        <v>3</v>
      </c>
      <c r="F278" s="221"/>
      <c r="G278" s="222"/>
      <c r="H278" s="221"/>
      <c r="I278" s="222"/>
      <c r="J278" s="221"/>
      <c r="K278" s="222"/>
      <c r="L278" s="221"/>
      <c r="M278" s="222"/>
      <c r="N278" s="197"/>
      <c r="O278" s="198"/>
      <c r="P278" s="197"/>
      <c r="Q278" s="198"/>
    </row>
    <row r="279" spans="1:17" x14ac:dyDescent="0.3">
      <c r="A279" s="207"/>
      <c r="B279" s="226"/>
      <c r="C279" s="227"/>
      <c r="D279" s="228"/>
      <c r="E279" s="54" t="s">
        <v>2</v>
      </c>
      <c r="F279" s="221"/>
      <c r="G279" s="222"/>
      <c r="H279" s="221"/>
      <c r="I279" s="222"/>
      <c r="J279" s="221"/>
      <c r="K279" s="222"/>
      <c r="L279" s="221"/>
      <c r="M279" s="222"/>
      <c r="N279" s="197"/>
      <c r="O279" s="198"/>
      <c r="P279" s="197"/>
      <c r="Q279" s="198"/>
    </row>
    <row r="280" spans="1:17" x14ac:dyDescent="0.3">
      <c r="A280" s="12" t="s">
        <v>226</v>
      </c>
      <c r="B280" s="27"/>
      <c r="C280" s="27"/>
      <c r="D280" s="27"/>
      <c r="E280" s="53"/>
      <c r="F280" s="239"/>
      <c r="G280" s="239"/>
      <c r="H280" s="239"/>
      <c r="I280" s="239"/>
      <c r="J280" s="239"/>
      <c r="K280" s="239"/>
      <c r="L280" s="239"/>
      <c r="M280" s="239"/>
      <c r="N280" s="199"/>
      <c r="O280" s="199"/>
      <c r="P280" s="199"/>
      <c r="Q280" s="199"/>
    </row>
    <row r="281" spans="1:17" ht="14.4" customHeight="1" x14ac:dyDescent="0.3">
      <c r="B281" s="27"/>
      <c r="C281" s="27"/>
      <c r="D281" s="240" t="s">
        <v>0</v>
      </c>
      <c r="E281" s="240"/>
      <c r="F281" s="240"/>
      <c r="G281" s="240"/>
      <c r="H281" s="240"/>
      <c r="I281" s="240"/>
      <c r="J281" s="240"/>
      <c r="K281" s="240"/>
      <c r="L281" s="240"/>
      <c r="M281" s="240"/>
      <c r="N281" s="204" t="s">
        <v>216</v>
      </c>
      <c r="O281" s="204"/>
      <c r="P281" s="201">
        <f>'Contre-Plaqué (3)'!P281:Q281</f>
        <v>43216</v>
      </c>
      <c r="Q281" s="202"/>
    </row>
    <row r="282" spans="1:17" ht="14.4" customHeight="1" x14ac:dyDescent="0.3">
      <c r="B282" s="27"/>
      <c r="C282" s="27"/>
      <c r="D282" s="240"/>
      <c r="E282" s="240"/>
      <c r="F282" s="240"/>
      <c r="G282" s="240"/>
      <c r="H282" s="240"/>
      <c r="I282" s="240"/>
      <c r="J282" s="240"/>
      <c r="K282" s="240"/>
      <c r="L282" s="240"/>
      <c r="M282" s="240"/>
      <c r="O282" s="11" t="s">
        <v>217</v>
      </c>
      <c r="P282" t="s">
        <v>218</v>
      </c>
    </row>
    <row r="283" spans="1:17" ht="15" thickBot="1" x14ac:dyDescent="0.35">
      <c r="B283" s="27"/>
      <c r="C283" s="27"/>
      <c r="D283" s="232" t="s">
        <v>5</v>
      </c>
      <c r="E283" s="232"/>
      <c r="F283" s="233">
        <f>'Contre-Plaqué (3)'!F283:H283</f>
        <v>43220</v>
      </c>
      <c r="G283" s="233"/>
      <c r="H283" s="233"/>
      <c r="I283" s="27"/>
      <c r="J283" s="27"/>
      <c r="K283" s="37"/>
      <c r="L283" s="235"/>
      <c r="M283" s="235"/>
      <c r="N283" s="205" t="s">
        <v>219</v>
      </c>
      <c r="O283" s="205"/>
      <c r="P283" s="203" t="str">
        <f>P243</f>
        <v>Porte pivot</v>
      </c>
      <c r="Q283" s="203"/>
    </row>
    <row r="284" spans="1:17" x14ac:dyDescent="0.3">
      <c r="A284" s="5"/>
      <c r="B284" s="38"/>
      <c r="C284" s="38"/>
      <c r="D284" s="39"/>
      <c r="E284" s="39"/>
      <c r="F284" s="44"/>
      <c r="G284" s="44"/>
      <c r="H284" s="44"/>
      <c r="I284" s="38"/>
      <c r="J284" s="38"/>
      <c r="K284" s="38"/>
      <c r="L284" s="38"/>
      <c r="M284" s="38"/>
      <c r="N284" s="2"/>
      <c r="O284" s="2"/>
      <c r="P284" s="2"/>
      <c r="Q284" s="2"/>
    </row>
    <row r="285" spans="1:17" x14ac:dyDescent="0.3">
      <c r="A285" s="32" t="s">
        <v>1</v>
      </c>
      <c r="B285" s="236" t="s">
        <v>4</v>
      </c>
      <c r="C285" s="237"/>
      <c r="D285" s="237"/>
      <c r="E285" s="238"/>
      <c r="F285" s="221">
        <v>1</v>
      </c>
      <c r="G285" s="222"/>
      <c r="H285" s="221">
        <v>2</v>
      </c>
      <c r="I285" s="222"/>
      <c r="J285" s="221">
        <v>3</v>
      </c>
      <c r="K285" s="222"/>
      <c r="L285" s="221">
        <v>4</v>
      </c>
      <c r="M285" s="222"/>
      <c r="N285" s="197">
        <v>5</v>
      </c>
      <c r="O285" s="198"/>
      <c r="P285" s="197" t="s">
        <v>511</v>
      </c>
      <c r="Q285" s="198"/>
    </row>
    <row r="286" spans="1:17" x14ac:dyDescent="0.3">
      <c r="A286" s="206">
        <v>120</v>
      </c>
      <c r="B286" s="242" t="s">
        <v>668</v>
      </c>
      <c r="C286" s="242"/>
      <c r="D286" s="242"/>
      <c r="E286" s="54" t="s">
        <v>3</v>
      </c>
      <c r="F286" s="221"/>
      <c r="G286" s="222"/>
      <c r="H286" s="221"/>
      <c r="I286" s="222"/>
      <c r="J286" s="221"/>
      <c r="K286" s="222"/>
      <c r="L286" s="221"/>
      <c r="M286" s="222"/>
      <c r="N286" s="197"/>
      <c r="O286" s="198"/>
      <c r="P286" s="197"/>
      <c r="Q286" s="198"/>
    </row>
    <row r="287" spans="1:17" x14ac:dyDescent="0.3">
      <c r="A287" s="207"/>
      <c r="B287" s="242"/>
      <c r="C287" s="242"/>
      <c r="D287" s="242"/>
      <c r="E287" s="54" t="s">
        <v>2</v>
      </c>
      <c r="F287" s="221"/>
      <c r="G287" s="222"/>
      <c r="H287" s="221"/>
      <c r="I287" s="222"/>
      <c r="J287" s="221"/>
      <c r="K287" s="222"/>
      <c r="L287" s="221"/>
      <c r="M287" s="222"/>
      <c r="N287" s="197"/>
      <c r="O287" s="198"/>
      <c r="P287" s="197"/>
      <c r="Q287" s="198"/>
    </row>
    <row r="288" spans="1:17" x14ac:dyDescent="0.3">
      <c r="A288" s="206">
        <v>121</v>
      </c>
      <c r="B288" s="242" t="s">
        <v>669</v>
      </c>
      <c r="C288" s="242"/>
      <c r="D288" s="242"/>
      <c r="E288" s="54" t="s">
        <v>3</v>
      </c>
      <c r="F288" s="221"/>
      <c r="G288" s="222"/>
      <c r="H288" s="221"/>
      <c r="I288" s="222"/>
      <c r="J288" s="221"/>
      <c r="K288" s="222"/>
      <c r="L288" s="221"/>
      <c r="M288" s="222"/>
      <c r="N288" s="197"/>
      <c r="O288" s="198"/>
      <c r="P288" s="197"/>
      <c r="Q288" s="198"/>
    </row>
    <row r="289" spans="1:17" x14ac:dyDescent="0.3">
      <c r="A289" s="207"/>
      <c r="B289" s="242"/>
      <c r="C289" s="242"/>
      <c r="D289" s="242"/>
      <c r="E289" s="54" t="s">
        <v>2</v>
      </c>
      <c r="F289" s="221"/>
      <c r="G289" s="222"/>
      <c r="H289" s="221"/>
      <c r="I289" s="222"/>
      <c r="J289" s="221"/>
      <c r="K289" s="222"/>
      <c r="L289" s="221"/>
      <c r="M289" s="222"/>
      <c r="N289" s="197"/>
      <c r="O289" s="198"/>
      <c r="P289" s="197"/>
      <c r="Q289" s="198"/>
    </row>
    <row r="290" spans="1:17" x14ac:dyDescent="0.3">
      <c r="A290" s="206">
        <v>122</v>
      </c>
      <c r="B290" s="242" t="s">
        <v>670</v>
      </c>
      <c r="C290" s="242"/>
      <c r="D290" s="242"/>
      <c r="E290" s="54" t="s">
        <v>3</v>
      </c>
      <c r="F290" s="221"/>
      <c r="G290" s="222"/>
      <c r="H290" s="221"/>
      <c r="I290" s="222"/>
      <c r="J290" s="221"/>
      <c r="K290" s="222"/>
      <c r="L290" s="221"/>
      <c r="M290" s="222"/>
      <c r="N290" s="197"/>
      <c r="O290" s="198"/>
      <c r="P290" s="197"/>
      <c r="Q290" s="198"/>
    </row>
    <row r="291" spans="1:17" x14ac:dyDescent="0.3">
      <c r="A291" s="207"/>
      <c r="B291" s="242"/>
      <c r="C291" s="242"/>
      <c r="D291" s="242"/>
      <c r="E291" s="54" t="s">
        <v>2</v>
      </c>
      <c r="F291" s="221"/>
      <c r="G291" s="222"/>
      <c r="H291" s="221"/>
      <c r="I291" s="222"/>
      <c r="J291" s="221"/>
      <c r="K291" s="222"/>
      <c r="L291" s="221"/>
      <c r="M291" s="222"/>
      <c r="N291" s="197"/>
      <c r="O291" s="198"/>
      <c r="P291" s="197"/>
      <c r="Q291" s="198"/>
    </row>
    <row r="292" spans="1:17" x14ac:dyDescent="0.3">
      <c r="A292" s="206">
        <v>123</v>
      </c>
      <c r="B292" s="242" t="s">
        <v>671</v>
      </c>
      <c r="C292" s="242"/>
      <c r="D292" s="242"/>
      <c r="E292" s="54" t="s">
        <v>3</v>
      </c>
      <c r="F292" s="221"/>
      <c r="G292" s="222"/>
      <c r="H292" s="221"/>
      <c r="I292" s="222"/>
      <c r="J292" s="221"/>
      <c r="K292" s="222"/>
      <c r="L292" s="221"/>
      <c r="M292" s="222"/>
      <c r="N292" s="197"/>
      <c r="O292" s="198"/>
      <c r="P292" s="197"/>
      <c r="Q292" s="198"/>
    </row>
    <row r="293" spans="1:17" x14ac:dyDescent="0.3">
      <c r="A293" s="207"/>
      <c r="B293" s="242"/>
      <c r="C293" s="242"/>
      <c r="D293" s="242"/>
      <c r="E293" s="54" t="s">
        <v>2</v>
      </c>
      <c r="F293" s="221"/>
      <c r="G293" s="222"/>
      <c r="H293" s="221"/>
      <c r="I293" s="222"/>
      <c r="J293" s="221"/>
      <c r="K293" s="222"/>
      <c r="L293" s="221"/>
      <c r="M293" s="222"/>
      <c r="N293" s="197"/>
      <c r="O293" s="198"/>
      <c r="P293" s="197"/>
      <c r="Q293" s="198"/>
    </row>
    <row r="294" spans="1:17" x14ac:dyDescent="0.3">
      <c r="A294" s="206">
        <v>124</v>
      </c>
      <c r="B294" s="242" t="s">
        <v>672</v>
      </c>
      <c r="C294" s="242"/>
      <c r="D294" s="242"/>
      <c r="E294" s="54" t="s">
        <v>3</v>
      </c>
      <c r="F294" s="221"/>
      <c r="G294" s="222"/>
      <c r="H294" s="221"/>
      <c r="I294" s="222"/>
      <c r="J294" s="221"/>
      <c r="K294" s="222"/>
      <c r="L294" s="221"/>
      <c r="M294" s="222"/>
      <c r="N294" s="197"/>
      <c r="O294" s="198"/>
      <c r="P294" s="197"/>
      <c r="Q294" s="198"/>
    </row>
    <row r="295" spans="1:17" x14ac:dyDescent="0.3">
      <c r="A295" s="207"/>
      <c r="B295" s="242"/>
      <c r="C295" s="242"/>
      <c r="D295" s="242"/>
      <c r="E295" s="54" t="s">
        <v>2</v>
      </c>
      <c r="F295" s="221"/>
      <c r="G295" s="222"/>
      <c r="H295" s="221"/>
      <c r="I295" s="222"/>
      <c r="J295" s="221"/>
      <c r="K295" s="222"/>
      <c r="L295" s="221"/>
      <c r="M295" s="222"/>
      <c r="N295" s="197"/>
      <c r="O295" s="198"/>
      <c r="P295" s="197"/>
      <c r="Q295" s="198"/>
    </row>
    <row r="296" spans="1:17" x14ac:dyDescent="0.3">
      <c r="A296" s="206">
        <v>125</v>
      </c>
      <c r="B296" s="242" t="s">
        <v>673</v>
      </c>
      <c r="C296" s="242"/>
      <c r="D296" s="242"/>
      <c r="E296" s="54" t="s">
        <v>3</v>
      </c>
      <c r="F296" s="221"/>
      <c r="G296" s="222"/>
      <c r="H296" s="221"/>
      <c r="I296" s="222"/>
      <c r="J296" s="221"/>
      <c r="K296" s="222"/>
      <c r="L296" s="221"/>
      <c r="M296" s="222"/>
      <c r="N296" s="197"/>
      <c r="O296" s="198"/>
      <c r="P296" s="197"/>
      <c r="Q296" s="198"/>
    </row>
    <row r="297" spans="1:17" x14ac:dyDescent="0.3">
      <c r="A297" s="207"/>
      <c r="B297" s="242"/>
      <c r="C297" s="242"/>
      <c r="D297" s="242"/>
      <c r="E297" s="54" t="s">
        <v>2</v>
      </c>
      <c r="F297" s="221"/>
      <c r="G297" s="222"/>
      <c r="H297" s="221"/>
      <c r="I297" s="222"/>
      <c r="J297" s="221"/>
      <c r="K297" s="222"/>
      <c r="L297" s="221"/>
      <c r="M297" s="222"/>
      <c r="N297" s="197"/>
      <c r="O297" s="198"/>
      <c r="P297" s="197"/>
      <c r="Q297" s="198"/>
    </row>
    <row r="298" spans="1:17" x14ac:dyDescent="0.3">
      <c r="A298" s="206">
        <v>126</v>
      </c>
      <c r="B298" s="242" t="s">
        <v>674</v>
      </c>
      <c r="C298" s="242"/>
      <c r="D298" s="242"/>
      <c r="E298" s="54" t="s">
        <v>3</v>
      </c>
      <c r="F298" s="221"/>
      <c r="G298" s="222"/>
      <c r="H298" s="221"/>
      <c r="I298" s="222"/>
      <c r="J298" s="221"/>
      <c r="K298" s="222"/>
      <c r="L298" s="221"/>
      <c r="M298" s="222"/>
      <c r="N298" s="197"/>
      <c r="O298" s="198"/>
      <c r="P298" s="197"/>
      <c r="Q298" s="198"/>
    </row>
    <row r="299" spans="1:17" x14ac:dyDescent="0.3">
      <c r="A299" s="207"/>
      <c r="B299" s="242"/>
      <c r="C299" s="242"/>
      <c r="D299" s="242"/>
      <c r="E299" s="54" t="s">
        <v>2</v>
      </c>
      <c r="F299" s="221"/>
      <c r="G299" s="222"/>
      <c r="H299" s="221"/>
      <c r="I299" s="222"/>
      <c r="J299" s="221"/>
      <c r="K299" s="222"/>
      <c r="L299" s="221"/>
      <c r="M299" s="222"/>
      <c r="N299" s="197"/>
      <c r="O299" s="198"/>
      <c r="P299" s="197"/>
      <c r="Q299" s="198"/>
    </row>
    <row r="300" spans="1:17" x14ac:dyDescent="0.3">
      <c r="A300" s="206">
        <v>127</v>
      </c>
      <c r="B300" s="242" t="s">
        <v>675</v>
      </c>
      <c r="C300" s="242"/>
      <c r="D300" s="242"/>
      <c r="E300" s="54" t="s">
        <v>3</v>
      </c>
      <c r="F300" s="221"/>
      <c r="G300" s="222"/>
      <c r="H300" s="221"/>
      <c r="I300" s="222"/>
      <c r="J300" s="221"/>
      <c r="K300" s="222"/>
      <c r="L300" s="221"/>
      <c r="M300" s="222"/>
      <c r="N300" s="197"/>
      <c r="O300" s="198"/>
      <c r="P300" s="197"/>
      <c r="Q300" s="198"/>
    </row>
    <row r="301" spans="1:17" x14ac:dyDescent="0.3">
      <c r="A301" s="207"/>
      <c r="B301" s="242"/>
      <c r="C301" s="242"/>
      <c r="D301" s="242"/>
      <c r="E301" s="54" t="s">
        <v>2</v>
      </c>
      <c r="F301" s="221"/>
      <c r="G301" s="222"/>
      <c r="H301" s="221"/>
      <c r="I301" s="222"/>
      <c r="J301" s="221"/>
      <c r="K301" s="222"/>
      <c r="L301" s="221"/>
      <c r="M301" s="222"/>
      <c r="N301" s="197"/>
      <c r="O301" s="198"/>
      <c r="P301" s="197"/>
      <c r="Q301" s="198"/>
    </row>
    <row r="302" spans="1:17" x14ac:dyDescent="0.3">
      <c r="A302" s="206">
        <v>128</v>
      </c>
      <c r="B302" s="242" t="s">
        <v>676</v>
      </c>
      <c r="C302" s="242"/>
      <c r="D302" s="242"/>
      <c r="E302" s="54" t="s">
        <v>3</v>
      </c>
      <c r="F302" s="221"/>
      <c r="G302" s="222"/>
      <c r="H302" s="221"/>
      <c r="I302" s="222"/>
      <c r="J302" s="221"/>
      <c r="K302" s="222"/>
      <c r="L302" s="221"/>
      <c r="M302" s="222"/>
      <c r="N302" s="197"/>
      <c r="O302" s="198"/>
      <c r="P302" s="197"/>
      <c r="Q302" s="198"/>
    </row>
    <row r="303" spans="1:17" x14ac:dyDescent="0.3">
      <c r="A303" s="207"/>
      <c r="B303" s="242"/>
      <c r="C303" s="242"/>
      <c r="D303" s="242"/>
      <c r="E303" s="54" t="s">
        <v>2</v>
      </c>
      <c r="F303" s="221"/>
      <c r="G303" s="222"/>
      <c r="H303" s="221"/>
      <c r="I303" s="222"/>
      <c r="J303" s="221"/>
      <c r="K303" s="222"/>
      <c r="L303" s="221"/>
      <c r="M303" s="222"/>
      <c r="N303" s="197"/>
      <c r="O303" s="198"/>
      <c r="P303" s="197"/>
      <c r="Q303" s="198"/>
    </row>
    <row r="304" spans="1:17" x14ac:dyDescent="0.3">
      <c r="A304" s="206">
        <v>129</v>
      </c>
      <c r="B304" s="242" t="s">
        <v>677</v>
      </c>
      <c r="C304" s="242"/>
      <c r="D304" s="242"/>
      <c r="E304" s="54" t="s">
        <v>3</v>
      </c>
      <c r="F304" s="221"/>
      <c r="G304" s="222"/>
      <c r="H304" s="221"/>
      <c r="I304" s="222"/>
      <c r="J304" s="221"/>
      <c r="K304" s="222"/>
      <c r="L304" s="221"/>
      <c r="M304" s="222"/>
      <c r="N304" s="197"/>
      <c r="O304" s="198"/>
      <c r="P304" s="197"/>
      <c r="Q304" s="198"/>
    </row>
    <row r="305" spans="1:17" x14ac:dyDescent="0.3">
      <c r="A305" s="207"/>
      <c r="B305" s="242"/>
      <c r="C305" s="242"/>
      <c r="D305" s="242"/>
      <c r="E305" s="54" t="s">
        <v>2</v>
      </c>
      <c r="F305" s="221"/>
      <c r="G305" s="222"/>
      <c r="H305" s="221"/>
      <c r="I305" s="222"/>
      <c r="J305" s="221"/>
      <c r="K305" s="222"/>
      <c r="L305" s="221"/>
      <c r="M305" s="222"/>
      <c r="N305" s="197"/>
      <c r="O305" s="198"/>
      <c r="P305" s="197"/>
      <c r="Q305" s="198"/>
    </row>
    <row r="306" spans="1:17" x14ac:dyDescent="0.3">
      <c r="A306" s="206">
        <v>130</v>
      </c>
      <c r="B306" s="265"/>
      <c r="C306" s="265"/>
      <c r="D306" s="265"/>
      <c r="E306" s="54" t="s">
        <v>3</v>
      </c>
      <c r="F306" s="221"/>
      <c r="G306" s="222"/>
      <c r="H306" s="221"/>
      <c r="I306" s="222"/>
      <c r="J306" s="221"/>
      <c r="K306" s="222"/>
      <c r="L306" s="221"/>
      <c r="M306" s="222"/>
      <c r="N306" s="197"/>
      <c r="O306" s="198"/>
      <c r="P306" s="197"/>
      <c r="Q306" s="198"/>
    </row>
    <row r="307" spans="1:17" x14ac:dyDescent="0.3">
      <c r="A307" s="207"/>
      <c r="B307" s="265"/>
      <c r="C307" s="265"/>
      <c r="D307" s="265"/>
      <c r="E307" s="54" t="s">
        <v>2</v>
      </c>
      <c r="F307" s="221"/>
      <c r="G307" s="222"/>
      <c r="H307" s="221"/>
      <c r="I307" s="222"/>
      <c r="J307" s="221"/>
      <c r="K307" s="222"/>
      <c r="L307" s="221"/>
      <c r="M307" s="222"/>
      <c r="N307" s="197"/>
      <c r="O307" s="198"/>
      <c r="P307" s="197"/>
      <c r="Q307" s="198"/>
    </row>
    <row r="308" spans="1:17" x14ac:dyDescent="0.3">
      <c r="A308" s="206">
        <v>131</v>
      </c>
      <c r="B308" s="265"/>
      <c r="C308" s="265"/>
      <c r="D308" s="265"/>
      <c r="E308" s="54" t="s">
        <v>3</v>
      </c>
      <c r="F308" s="221"/>
      <c r="G308" s="222"/>
      <c r="H308" s="221"/>
      <c r="I308" s="222"/>
      <c r="J308" s="221"/>
      <c r="K308" s="222"/>
      <c r="L308" s="221"/>
      <c r="M308" s="222"/>
      <c r="N308" s="197"/>
      <c r="O308" s="198"/>
      <c r="P308" s="197"/>
      <c r="Q308" s="198"/>
    </row>
    <row r="309" spans="1:17" x14ac:dyDescent="0.3">
      <c r="A309" s="207"/>
      <c r="B309" s="265"/>
      <c r="C309" s="265"/>
      <c r="D309" s="265"/>
      <c r="E309" s="54" t="s">
        <v>2</v>
      </c>
      <c r="F309" s="221"/>
      <c r="G309" s="222"/>
      <c r="H309" s="221"/>
      <c r="I309" s="222"/>
      <c r="J309" s="221"/>
      <c r="K309" s="222"/>
      <c r="L309" s="221"/>
      <c r="M309" s="222"/>
      <c r="N309" s="197"/>
      <c r="O309" s="198"/>
      <c r="P309" s="197"/>
      <c r="Q309" s="198"/>
    </row>
    <row r="310" spans="1:17" x14ac:dyDescent="0.3">
      <c r="A310" s="206">
        <v>132</v>
      </c>
      <c r="B310" s="265"/>
      <c r="C310" s="265"/>
      <c r="D310" s="265"/>
      <c r="E310" s="54" t="s">
        <v>3</v>
      </c>
      <c r="F310" s="221"/>
      <c r="G310" s="222"/>
      <c r="H310" s="221"/>
      <c r="I310" s="222"/>
      <c r="J310" s="221"/>
      <c r="K310" s="222"/>
      <c r="L310" s="221"/>
      <c r="M310" s="222"/>
      <c r="N310" s="197"/>
      <c r="O310" s="198"/>
      <c r="P310" s="197"/>
      <c r="Q310" s="198"/>
    </row>
    <row r="311" spans="1:17" x14ac:dyDescent="0.3">
      <c r="A311" s="207"/>
      <c r="B311" s="265"/>
      <c r="C311" s="265"/>
      <c r="D311" s="265"/>
      <c r="E311" s="54" t="s">
        <v>2</v>
      </c>
      <c r="F311" s="221"/>
      <c r="G311" s="222"/>
      <c r="H311" s="221"/>
      <c r="I311" s="222"/>
      <c r="J311" s="221"/>
      <c r="K311" s="222"/>
      <c r="L311" s="221"/>
      <c r="M311" s="222"/>
      <c r="N311" s="197"/>
      <c r="O311" s="198"/>
      <c r="P311" s="197"/>
      <c r="Q311" s="198"/>
    </row>
    <row r="312" spans="1:17" x14ac:dyDescent="0.3">
      <c r="A312" s="206">
        <v>133</v>
      </c>
      <c r="B312" s="224"/>
      <c r="C312" s="223"/>
      <c r="D312" s="225"/>
      <c r="E312" s="54" t="s">
        <v>3</v>
      </c>
      <c r="F312" s="221"/>
      <c r="G312" s="222"/>
      <c r="H312" s="221"/>
      <c r="I312" s="222"/>
      <c r="J312" s="221"/>
      <c r="K312" s="222"/>
      <c r="L312" s="221"/>
      <c r="M312" s="222"/>
      <c r="N312" s="197"/>
      <c r="O312" s="198"/>
      <c r="P312" s="197"/>
      <c r="Q312" s="198"/>
    </row>
    <row r="313" spans="1:17" x14ac:dyDescent="0.3">
      <c r="A313" s="207"/>
      <c r="B313" s="226"/>
      <c r="C313" s="227"/>
      <c r="D313" s="228"/>
      <c r="E313" s="54" t="s">
        <v>2</v>
      </c>
      <c r="F313" s="221"/>
      <c r="G313" s="222"/>
      <c r="H313" s="221"/>
      <c r="I313" s="222"/>
      <c r="J313" s="221"/>
      <c r="K313" s="222"/>
      <c r="L313" s="221"/>
      <c r="M313" s="222"/>
      <c r="N313" s="197"/>
      <c r="O313" s="198"/>
      <c r="P313" s="197"/>
      <c r="Q313" s="198"/>
    </row>
    <row r="314" spans="1:17" x14ac:dyDescent="0.3">
      <c r="A314" s="206">
        <v>134</v>
      </c>
      <c r="B314" s="224"/>
      <c r="C314" s="223"/>
      <c r="D314" s="225"/>
      <c r="E314" s="54" t="s">
        <v>3</v>
      </c>
      <c r="F314" s="221"/>
      <c r="G314" s="222"/>
      <c r="H314" s="221"/>
      <c r="I314" s="222"/>
      <c r="J314" s="221"/>
      <c r="K314" s="222"/>
      <c r="L314" s="221"/>
      <c r="M314" s="222"/>
      <c r="N314" s="197"/>
      <c r="O314" s="198"/>
      <c r="P314" s="197"/>
      <c r="Q314" s="198"/>
    </row>
    <row r="315" spans="1:17" x14ac:dyDescent="0.3">
      <c r="A315" s="207"/>
      <c r="B315" s="226"/>
      <c r="C315" s="227"/>
      <c r="D315" s="228"/>
      <c r="E315" s="54" t="s">
        <v>2</v>
      </c>
      <c r="F315" s="221"/>
      <c r="G315" s="222"/>
      <c r="H315" s="221"/>
      <c r="I315" s="222"/>
      <c r="J315" s="221"/>
      <c r="K315" s="222"/>
      <c r="L315" s="221"/>
      <c r="M315" s="222"/>
      <c r="N315" s="197"/>
      <c r="O315" s="198"/>
      <c r="P315" s="197"/>
      <c r="Q315" s="198"/>
    </row>
    <row r="316" spans="1:17" x14ac:dyDescent="0.3">
      <c r="A316" s="206">
        <v>135</v>
      </c>
      <c r="B316" s="224"/>
      <c r="C316" s="223"/>
      <c r="D316" s="225"/>
      <c r="E316" s="54" t="s">
        <v>3</v>
      </c>
      <c r="F316" s="221"/>
      <c r="G316" s="222"/>
      <c r="H316" s="221"/>
      <c r="I316" s="222"/>
      <c r="J316" s="221"/>
      <c r="K316" s="222"/>
      <c r="L316" s="221"/>
      <c r="M316" s="222"/>
      <c r="N316" s="197"/>
      <c r="O316" s="198"/>
      <c r="P316" s="197"/>
      <c r="Q316" s="198"/>
    </row>
    <row r="317" spans="1:17" x14ac:dyDescent="0.3">
      <c r="A317" s="207"/>
      <c r="B317" s="226"/>
      <c r="C317" s="227"/>
      <c r="D317" s="228"/>
      <c r="E317" s="54" t="s">
        <v>2</v>
      </c>
      <c r="F317" s="221"/>
      <c r="G317" s="222"/>
      <c r="H317" s="221"/>
      <c r="I317" s="222"/>
      <c r="J317" s="221"/>
      <c r="K317" s="222"/>
      <c r="L317" s="221"/>
      <c r="M317" s="222"/>
      <c r="N317" s="197"/>
      <c r="O317" s="198"/>
      <c r="P317" s="197"/>
      <c r="Q317" s="198"/>
    </row>
    <row r="318" spans="1:17" x14ac:dyDescent="0.3">
      <c r="A318" s="206">
        <v>136</v>
      </c>
      <c r="B318" s="224"/>
      <c r="C318" s="223"/>
      <c r="D318" s="225"/>
      <c r="E318" s="54" t="s">
        <v>3</v>
      </c>
      <c r="F318" s="221"/>
      <c r="G318" s="222"/>
      <c r="H318" s="221"/>
      <c r="I318" s="222"/>
      <c r="J318" s="221"/>
      <c r="K318" s="222"/>
      <c r="L318" s="221"/>
      <c r="M318" s="222"/>
      <c r="N318" s="197"/>
      <c r="O318" s="198"/>
      <c r="P318" s="197"/>
      <c r="Q318" s="198"/>
    </row>
    <row r="319" spans="1:17" x14ac:dyDescent="0.3">
      <c r="A319" s="207"/>
      <c r="B319" s="226"/>
      <c r="C319" s="227"/>
      <c r="D319" s="228"/>
      <c r="E319" s="54" t="s">
        <v>2</v>
      </c>
      <c r="F319" s="221"/>
      <c r="G319" s="222"/>
      <c r="H319" s="221"/>
      <c r="I319" s="222"/>
      <c r="J319" s="221"/>
      <c r="K319" s="222"/>
      <c r="L319" s="221"/>
      <c r="M319" s="222"/>
      <c r="N319" s="197"/>
      <c r="O319" s="198"/>
      <c r="P319" s="197"/>
      <c r="Q319" s="198"/>
    </row>
    <row r="320" spans="1:17" x14ac:dyDescent="0.3">
      <c r="A320" s="12" t="s">
        <v>227</v>
      </c>
      <c r="B320" s="27"/>
      <c r="C320" s="27"/>
      <c r="D320" s="27"/>
      <c r="E320" s="53"/>
      <c r="F320" s="239"/>
      <c r="G320" s="239"/>
      <c r="H320" s="239"/>
      <c r="I320" s="239"/>
      <c r="J320" s="239"/>
      <c r="K320" s="239"/>
      <c r="L320" s="239"/>
      <c r="M320" s="239"/>
      <c r="N320" s="199"/>
      <c r="O320" s="199"/>
      <c r="P320" s="199"/>
      <c r="Q320" s="199"/>
    </row>
    <row r="321" spans="1:17" ht="14.4" customHeight="1" x14ac:dyDescent="0.3">
      <c r="B321" s="27"/>
      <c r="C321" s="27"/>
      <c r="D321" s="240" t="s">
        <v>0</v>
      </c>
      <c r="E321" s="240"/>
      <c r="F321" s="240"/>
      <c r="G321" s="240"/>
      <c r="H321" s="240"/>
      <c r="I321" s="240"/>
      <c r="J321" s="240"/>
      <c r="K321" s="240"/>
      <c r="L321" s="240"/>
      <c r="M321" s="240"/>
      <c r="N321" s="204" t="s">
        <v>216</v>
      </c>
      <c r="O321" s="204"/>
      <c r="P321" s="201">
        <f>'Contre-Plaqué (3)'!P321:Q321</f>
        <v>43216</v>
      </c>
      <c r="Q321" s="202"/>
    </row>
    <row r="322" spans="1:17" ht="14.4" customHeight="1" x14ac:dyDescent="0.3">
      <c r="B322" s="27"/>
      <c r="C322" s="27"/>
      <c r="D322" s="240"/>
      <c r="E322" s="240"/>
      <c r="F322" s="240"/>
      <c r="G322" s="240"/>
      <c r="H322" s="240"/>
      <c r="I322" s="240"/>
      <c r="J322" s="240"/>
      <c r="K322" s="240"/>
      <c r="L322" s="240"/>
      <c r="M322" s="240"/>
      <c r="O322" s="11" t="s">
        <v>217</v>
      </c>
      <c r="P322" t="s">
        <v>218</v>
      </c>
    </row>
    <row r="323" spans="1:17" ht="15" thickBot="1" x14ac:dyDescent="0.35">
      <c r="B323" s="27"/>
      <c r="C323" s="27"/>
      <c r="D323" s="232" t="s">
        <v>5</v>
      </c>
      <c r="E323" s="232"/>
      <c r="F323" s="233">
        <f>'Contre-Plaqué (3)'!F323:H323</f>
        <v>43220</v>
      </c>
      <c r="G323" s="233"/>
      <c r="H323" s="233"/>
      <c r="I323" s="27"/>
      <c r="J323" s="27"/>
      <c r="K323" s="37"/>
      <c r="L323" s="235"/>
      <c r="M323" s="235"/>
      <c r="N323" s="205" t="s">
        <v>219</v>
      </c>
      <c r="O323" s="205"/>
      <c r="P323" s="203" t="str">
        <f>P283</f>
        <v>Porte pivot</v>
      </c>
      <c r="Q323" s="203"/>
    </row>
    <row r="324" spans="1:17" x14ac:dyDescent="0.3">
      <c r="A324" s="5"/>
      <c r="B324" s="38"/>
      <c r="C324" s="38"/>
      <c r="D324" s="39"/>
      <c r="E324" s="39"/>
      <c r="F324" s="44"/>
      <c r="G324" s="44"/>
      <c r="H324" s="44"/>
      <c r="I324" s="38"/>
      <c r="J324" s="38"/>
      <c r="K324" s="38"/>
      <c r="L324" s="38"/>
      <c r="M324" s="38"/>
      <c r="N324" s="2"/>
      <c r="O324" s="2"/>
      <c r="P324" s="2"/>
      <c r="Q324" s="2"/>
    </row>
    <row r="325" spans="1:17" x14ac:dyDescent="0.3">
      <c r="A325" s="32" t="s">
        <v>1</v>
      </c>
      <c r="B325" s="236" t="s">
        <v>4</v>
      </c>
      <c r="C325" s="237"/>
      <c r="D325" s="237"/>
      <c r="E325" s="238"/>
      <c r="F325" s="221">
        <v>1</v>
      </c>
      <c r="G325" s="222"/>
      <c r="H325" s="221">
        <v>2</v>
      </c>
      <c r="I325" s="222"/>
      <c r="J325" s="221">
        <v>3</v>
      </c>
      <c r="K325" s="222"/>
      <c r="L325" s="221">
        <v>4</v>
      </c>
      <c r="M325" s="222"/>
      <c r="N325" s="197">
        <v>5</v>
      </c>
      <c r="O325" s="198"/>
      <c r="P325" s="197" t="s">
        <v>511</v>
      </c>
      <c r="Q325" s="198"/>
    </row>
    <row r="326" spans="1:17" x14ac:dyDescent="0.3">
      <c r="A326" s="206">
        <v>137</v>
      </c>
      <c r="B326" s="242" t="s">
        <v>678</v>
      </c>
      <c r="C326" s="242"/>
      <c r="D326" s="242"/>
      <c r="E326" s="54" t="s">
        <v>3</v>
      </c>
      <c r="F326" s="221"/>
      <c r="G326" s="222"/>
      <c r="H326" s="221"/>
      <c r="I326" s="222"/>
      <c r="J326" s="221"/>
      <c r="K326" s="222"/>
      <c r="L326" s="221"/>
      <c r="M326" s="222"/>
      <c r="N326" s="197"/>
      <c r="O326" s="198"/>
      <c r="P326" s="197"/>
      <c r="Q326" s="198"/>
    </row>
    <row r="327" spans="1:17" x14ac:dyDescent="0.3">
      <c r="A327" s="207"/>
      <c r="B327" s="242"/>
      <c r="C327" s="242"/>
      <c r="D327" s="242"/>
      <c r="E327" s="54" t="s">
        <v>2</v>
      </c>
      <c r="F327" s="221"/>
      <c r="G327" s="222"/>
      <c r="H327" s="221"/>
      <c r="I327" s="222"/>
      <c r="J327" s="221"/>
      <c r="K327" s="222"/>
      <c r="L327" s="221"/>
      <c r="M327" s="222"/>
      <c r="N327" s="197"/>
      <c r="O327" s="198"/>
      <c r="P327" s="197"/>
      <c r="Q327" s="198"/>
    </row>
    <row r="328" spans="1:17" x14ac:dyDescent="0.3">
      <c r="A328" s="206">
        <v>138</v>
      </c>
      <c r="B328" s="242" t="s">
        <v>679</v>
      </c>
      <c r="C328" s="242"/>
      <c r="D328" s="242"/>
      <c r="E328" s="54" t="s">
        <v>3</v>
      </c>
      <c r="F328" s="221"/>
      <c r="G328" s="222"/>
      <c r="H328" s="221"/>
      <c r="I328" s="222"/>
      <c r="J328" s="221"/>
      <c r="K328" s="222"/>
      <c r="L328" s="221"/>
      <c r="M328" s="222"/>
      <c r="N328" s="197"/>
      <c r="O328" s="198"/>
      <c r="P328" s="197"/>
      <c r="Q328" s="198"/>
    </row>
    <row r="329" spans="1:17" x14ac:dyDescent="0.3">
      <c r="A329" s="207"/>
      <c r="B329" s="242"/>
      <c r="C329" s="242"/>
      <c r="D329" s="242"/>
      <c r="E329" s="54" t="s">
        <v>2</v>
      </c>
      <c r="F329" s="221"/>
      <c r="G329" s="222"/>
      <c r="H329" s="221"/>
      <c r="I329" s="222"/>
      <c r="J329" s="221"/>
      <c r="K329" s="222"/>
      <c r="L329" s="221"/>
      <c r="M329" s="222"/>
      <c r="N329" s="197"/>
      <c r="O329" s="198"/>
      <c r="P329" s="197"/>
      <c r="Q329" s="198"/>
    </row>
    <row r="330" spans="1:17" x14ac:dyDescent="0.3">
      <c r="A330" s="206">
        <v>139</v>
      </c>
      <c r="B330" s="242" t="s">
        <v>680</v>
      </c>
      <c r="C330" s="242"/>
      <c r="D330" s="242"/>
      <c r="E330" s="54" t="s">
        <v>3</v>
      </c>
      <c r="F330" s="221"/>
      <c r="G330" s="222"/>
      <c r="H330" s="221"/>
      <c r="I330" s="222"/>
      <c r="J330" s="221"/>
      <c r="K330" s="222"/>
      <c r="L330" s="221"/>
      <c r="M330" s="222"/>
      <c r="N330" s="197"/>
      <c r="O330" s="198"/>
      <c r="P330" s="197"/>
      <c r="Q330" s="198"/>
    </row>
    <row r="331" spans="1:17" x14ac:dyDescent="0.3">
      <c r="A331" s="207"/>
      <c r="B331" s="242"/>
      <c r="C331" s="242"/>
      <c r="D331" s="242"/>
      <c r="E331" s="54" t="s">
        <v>2</v>
      </c>
      <c r="F331" s="221"/>
      <c r="G331" s="222"/>
      <c r="H331" s="221"/>
      <c r="I331" s="222"/>
      <c r="J331" s="221"/>
      <c r="K331" s="222"/>
      <c r="L331" s="221"/>
      <c r="M331" s="222"/>
      <c r="N331" s="197"/>
      <c r="O331" s="198"/>
      <c r="P331" s="197"/>
      <c r="Q331" s="198"/>
    </row>
    <row r="332" spans="1:17" x14ac:dyDescent="0.3">
      <c r="A332" s="206">
        <v>140</v>
      </c>
      <c r="B332" s="242" t="s">
        <v>681</v>
      </c>
      <c r="C332" s="242"/>
      <c r="D332" s="242"/>
      <c r="E332" s="54" t="s">
        <v>3</v>
      </c>
      <c r="F332" s="221"/>
      <c r="G332" s="222"/>
      <c r="H332" s="221"/>
      <c r="I332" s="222"/>
      <c r="J332" s="221"/>
      <c r="K332" s="222"/>
      <c r="L332" s="221"/>
      <c r="M332" s="222"/>
      <c r="N332" s="197"/>
      <c r="O332" s="198"/>
      <c r="P332" s="197"/>
      <c r="Q332" s="198"/>
    </row>
    <row r="333" spans="1:17" x14ac:dyDescent="0.3">
      <c r="A333" s="207"/>
      <c r="B333" s="242"/>
      <c r="C333" s="242"/>
      <c r="D333" s="242"/>
      <c r="E333" s="54" t="s">
        <v>2</v>
      </c>
      <c r="F333" s="221"/>
      <c r="G333" s="222"/>
      <c r="H333" s="221"/>
      <c r="I333" s="222"/>
      <c r="J333" s="221"/>
      <c r="K333" s="222"/>
      <c r="L333" s="221"/>
      <c r="M333" s="222"/>
      <c r="N333" s="197"/>
      <c r="O333" s="198"/>
      <c r="P333" s="197"/>
      <c r="Q333" s="198"/>
    </row>
    <row r="334" spans="1:17" x14ac:dyDescent="0.3">
      <c r="A334" s="206">
        <v>141</v>
      </c>
      <c r="B334" s="242" t="s">
        <v>682</v>
      </c>
      <c r="C334" s="242"/>
      <c r="D334" s="242"/>
      <c r="E334" s="54" t="s">
        <v>3</v>
      </c>
      <c r="F334" s="221"/>
      <c r="G334" s="222"/>
      <c r="H334" s="221"/>
      <c r="I334" s="222"/>
      <c r="J334" s="221"/>
      <c r="K334" s="222"/>
      <c r="L334" s="221"/>
      <c r="M334" s="222"/>
      <c r="N334" s="197"/>
      <c r="O334" s="198"/>
      <c r="P334" s="197"/>
      <c r="Q334" s="198"/>
    </row>
    <row r="335" spans="1:17" x14ac:dyDescent="0.3">
      <c r="A335" s="207"/>
      <c r="B335" s="242"/>
      <c r="C335" s="242"/>
      <c r="D335" s="242"/>
      <c r="E335" s="54" t="s">
        <v>2</v>
      </c>
      <c r="F335" s="221"/>
      <c r="G335" s="222"/>
      <c r="H335" s="221"/>
      <c r="I335" s="222"/>
      <c r="J335" s="221"/>
      <c r="K335" s="222"/>
      <c r="L335" s="221"/>
      <c r="M335" s="222"/>
      <c r="N335" s="197"/>
      <c r="O335" s="198"/>
      <c r="P335" s="197"/>
      <c r="Q335" s="198"/>
    </row>
    <row r="336" spans="1:17" x14ac:dyDescent="0.3">
      <c r="A336" s="206">
        <v>142</v>
      </c>
      <c r="B336" s="242" t="s">
        <v>683</v>
      </c>
      <c r="C336" s="242"/>
      <c r="D336" s="242"/>
      <c r="E336" s="54" t="s">
        <v>3</v>
      </c>
      <c r="F336" s="221"/>
      <c r="G336" s="222"/>
      <c r="H336" s="221"/>
      <c r="I336" s="222"/>
      <c r="J336" s="221"/>
      <c r="K336" s="222"/>
      <c r="L336" s="221"/>
      <c r="M336" s="222"/>
      <c r="N336" s="197"/>
      <c r="O336" s="198"/>
      <c r="P336" s="197"/>
      <c r="Q336" s="198"/>
    </row>
    <row r="337" spans="1:17" x14ac:dyDescent="0.3">
      <c r="A337" s="207"/>
      <c r="B337" s="242"/>
      <c r="C337" s="242"/>
      <c r="D337" s="242"/>
      <c r="E337" s="54" t="s">
        <v>2</v>
      </c>
      <c r="F337" s="221"/>
      <c r="G337" s="222"/>
      <c r="H337" s="221"/>
      <c r="I337" s="222"/>
      <c r="J337" s="221"/>
      <c r="K337" s="222"/>
      <c r="L337" s="221"/>
      <c r="M337" s="222"/>
      <c r="N337" s="197"/>
      <c r="O337" s="198"/>
      <c r="P337" s="197"/>
      <c r="Q337" s="198"/>
    </row>
    <row r="338" spans="1:17" x14ac:dyDescent="0.3">
      <c r="A338" s="206">
        <v>143</v>
      </c>
      <c r="B338" s="242" t="s">
        <v>684</v>
      </c>
      <c r="C338" s="242"/>
      <c r="D338" s="242"/>
      <c r="E338" s="54" t="s">
        <v>3</v>
      </c>
      <c r="F338" s="221"/>
      <c r="G338" s="222"/>
      <c r="H338" s="221"/>
      <c r="I338" s="222"/>
      <c r="J338" s="221"/>
      <c r="K338" s="222"/>
      <c r="L338" s="221"/>
      <c r="M338" s="222"/>
      <c r="N338" s="197"/>
      <c r="O338" s="198"/>
      <c r="P338" s="197"/>
      <c r="Q338" s="198"/>
    </row>
    <row r="339" spans="1:17" x14ac:dyDescent="0.3">
      <c r="A339" s="207"/>
      <c r="B339" s="242"/>
      <c r="C339" s="242"/>
      <c r="D339" s="242"/>
      <c r="E339" s="54" t="s">
        <v>2</v>
      </c>
      <c r="F339" s="221"/>
      <c r="G339" s="222"/>
      <c r="H339" s="221"/>
      <c r="I339" s="222"/>
      <c r="J339" s="221"/>
      <c r="K339" s="222"/>
      <c r="L339" s="221"/>
      <c r="M339" s="222"/>
      <c r="N339" s="197"/>
      <c r="O339" s="198"/>
      <c r="P339" s="197"/>
      <c r="Q339" s="198"/>
    </row>
    <row r="340" spans="1:17" x14ac:dyDescent="0.3">
      <c r="A340" s="206">
        <v>144</v>
      </c>
      <c r="B340" s="242" t="s">
        <v>685</v>
      </c>
      <c r="C340" s="242"/>
      <c r="D340" s="242"/>
      <c r="E340" s="54" t="s">
        <v>3</v>
      </c>
      <c r="F340" s="221"/>
      <c r="G340" s="222"/>
      <c r="H340" s="221"/>
      <c r="I340" s="222"/>
      <c r="J340" s="221"/>
      <c r="K340" s="222"/>
      <c r="L340" s="221"/>
      <c r="M340" s="222"/>
      <c r="N340" s="197"/>
      <c r="O340" s="198"/>
      <c r="P340" s="197"/>
      <c r="Q340" s="198"/>
    </row>
    <row r="341" spans="1:17" x14ac:dyDescent="0.3">
      <c r="A341" s="207"/>
      <c r="B341" s="242"/>
      <c r="C341" s="242"/>
      <c r="D341" s="242"/>
      <c r="E341" s="54" t="s">
        <v>2</v>
      </c>
      <c r="F341" s="221"/>
      <c r="G341" s="222"/>
      <c r="H341" s="221"/>
      <c r="I341" s="222"/>
      <c r="J341" s="221"/>
      <c r="K341" s="222"/>
      <c r="L341" s="221"/>
      <c r="M341" s="222"/>
      <c r="N341" s="197"/>
      <c r="O341" s="198"/>
      <c r="P341" s="197"/>
      <c r="Q341" s="198"/>
    </row>
    <row r="342" spans="1:17" x14ac:dyDescent="0.3">
      <c r="A342" s="206">
        <v>145</v>
      </c>
      <c r="B342" s="242" t="s">
        <v>686</v>
      </c>
      <c r="C342" s="242"/>
      <c r="D342" s="242"/>
      <c r="E342" s="54" t="s">
        <v>3</v>
      </c>
      <c r="F342" s="221"/>
      <c r="G342" s="222"/>
      <c r="H342" s="221"/>
      <c r="I342" s="222"/>
      <c r="J342" s="221"/>
      <c r="K342" s="222"/>
      <c r="L342" s="221"/>
      <c r="M342" s="222"/>
      <c r="N342" s="197"/>
      <c r="O342" s="198"/>
      <c r="P342" s="197"/>
      <c r="Q342" s="198"/>
    </row>
    <row r="343" spans="1:17" x14ac:dyDescent="0.3">
      <c r="A343" s="207"/>
      <c r="B343" s="242"/>
      <c r="C343" s="242"/>
      <c r="D343" s="242"/>
      <c r="E343" s="54" t="s">
        <v>2</v>
      </c>
      <c r="F343" s="221"/>
      <c r="G343" s="222"/>
      <c r="H343" s="221"/>
      <c r="I343" s="222"/>
      <c r="J343" s="221"/>
      <c r="K343" s="222"/>
      <c r="L343" s="221"/>
      <c r="M343" s="222"/>
      <c r="N343" s="197"/>
      <c r="O343" s="198"/>
      <c r="P343" s="197"/>
      <c r="Q343" s="198"/>
    </row>
    <row r="344" spans="1:17" x14ac:dyDescent="0.3">
      <c r="A344" s="206">
        <v>146</v>
      </c>
      <c r="B344" s="242" t="s">
        <v>687</v>
      </c>
      <c r="C344" s="242"/>
      <c r="D344" s="242"/>
      <c r="E344" s="54" t="s">
        <v>3</v>
      </c>
      <c r="F344" s="221"/>
      <c r="G344" s="222"/>
      <c r="H344" s="221"/>
      <c r="I344" s="222"/>
      <c r="J344" s="221"/>
      <c r="K344" s="222"/>
      <c r="L344" s="221"/>
      <c r="M344" s="222"/>
      <c r="N344" s="197"/>
      <c r="O344" s="198"/>
      <c r="P344" s="197"/>
      <c r="Q344" s="198"/>
    </row>
    <row r="345" spans="1:17" x14ac:dyDescent="0.3">
      <c r="A345" s="207"/>
      <c r="B345" s="242"/>
      <c r="C345" s="242"/>
      <c r="D345" s="242"/>
      <c r="E345" s="54" t="s">
        <v>2</v>
      </c>
      <c r="F345" s="221"/>
      <c r="G345" s="222"/>
      <c r="H345" s="221"/>
      <c r="I345" s="222"/>
      <c r="J345" s="221"/>
      <c r="K345" s="222"/>
      <c r="L345" s="221"/>
      <c r="M345" s="222"/>
      <c r="N345" s="197"/>
      <c r="O345" s="198"/>
      <c r="P345" s="197"/>
      <c r="Q345" s="198"/>
    </row>
    <row r="346" spans="1:17" x14ac:dyDescent="0.3">
      <c r="A346" s="206">
        <v>147</v>
      </c>
      <c r="B346" s="265"/>
      <c r="C346" s="265"/>
      <c r="D346" s="265"/>
      <c r="E346" s="54" t="s">
        <v>3</v>
      </c>
      <c r="F346" s="221"/>
      <c r="G346" s="222"/>
      <c r="H346" s="221"/>
      <c r="I346" s="222"/>
      <c r="J346" s="221"/>
      <c r="K346" s="222"/>
      <c r="L346" s="221"/>
      <c r="M346" s="222"/>
      <c r="N346" s="197"/>
      <c r="O346" s="198"/>
      <c r="P346" s="197"/>
      <c r="Q346" s="198"/>
    </row>
    <row r="347" spans="1:17" x14ac:dyDescent="0.3">
      <c r="A347" s="207"/>
      <c r="B347" s="265"/>
      <c r="C347" s="265"/>
      <c r="D347" s="265"/>
      <c r="E347" s="54" t="s">
        <v>2</v>
      </c>
      <c r="F347" s="221"/>
      <c r="G347" s="222"/>
      <c r="H347" s="221"/>
      <c r="I347" s="222"/>
      <c r="J347" s="221"/>
      <c r="K347" s="222"/>
      <c r="L347" s="221"/>
      <c r="M347" s="222"/>
      <c r="N347" s="197"/>
      <c r="O347" s="198"/>
      <c r="P347" s="197"/>
      <c r="Q347" s="198"/>
    </row>
    <row r="348" spans="1:17" x14ac:dyDescent="0.3">
      <c r="A348" s="206">
        <v>148</v>
      </c>
      <c r="B348" s="265"/>
      <c r="C348" s="265"/>
      <c r="D348" s="265"/>
      <c r="E348" s="54" t="s">
        <v>3</v>
      </c>
      <c r="F348" s="221"/>
      <c r="G348" s="222"/>
      <c r="H348" s="221"/>
      <c r="I348" s="222"/>
      <c r="J348" s="221"/>
      <c r="K348" s="222"/>
      <c r="L348" s="221"/>
      <c r="M348" s="222"/>
      <c r="N348" s="197"/>
      <c r="O348" s="198"/>
      <c r="P348" s="197"/>
      <c r="Q348" s="198"/>
    </row>
    <row r="349" spans="1:17" x14ac:dyDescent="0.3">
      <c r="A349" s="207"/>
      <c r="B349" s="265"/>
      <c r="C349" s="265"/>
      <c r="D349" s="265"/>
      <c r="E349" s="54" t="s">
        <v>2</v>
      </c>
      <c r="F349" s="221"/>
      <c r="G349" s="222"/>
      <c r="H349" s="221"/>
      <c r="I349" s="222"/>
      <c r="J349" s="221"/>
      <c r="K349" s="222"/>
      <c r="L349" s="221"/>
      <c r="M349" s="222"/>
      <c r="N349" s="197"/>
      <c r="O349" s="198"/>
      <c r="P349" s="197"/>
      <c r="Q349" s="198"/>
    </row>
    <row r="350" spans="1:17" x14ac:dyDescent="0.3">
      <c r="A350" s="206">
        <v>149</v>
      </c>
      <c r="B350" s="265"/>
      <c r="C350" s="265"/>
      <c r="D350" s="265"/>
      <c r="E350" s="54" t="s">
        <v>3</v>
      </c>
      <c r="F350" s="221"/>
      <c r="G350" s="222"/>
      <c r="H350" s="221"/>
      <c r="I350" s="222"/>
      <c r="J350" s="221"/>
      <c r="K350" s="222"/>
      <c r="L350" s="221"/>
      <c r="M350" s="222"/>
      <c r="N350" s="197"/>
      <c r="O350" s="198"/>
      <c r="P350" s="197"/>
      <c r="Q350" s="198"/>
    </row>
    <row r="351" spans="1:17" x14ac:dyDescent="0.3">
      <c r="A351" s="207"/>
      <c r="B351" s="265"/>
      <c r="C351" s="265"/>
      <c r="D351" s="265"/>
      <c r="E351" s="54" t="s">
        <v>2</v>
      </c>
      <c r="F351" s="221"/>
      <c r="G351" s="222"/>
      <c r="H351" s="221"/>
      <c r="I351" s="222"/>
      <c r="J351" s="221"/>
      <c r="K351" s="222"/>
      <c r="L351" s="221"/>
      <c r="M351" s="222"/>
      <c r="N351" s="197"/>
      <c r="O351" s="198"/>
      <c r="P351" s="197"/>
      <c r="Q351" s="198"/>
    </row>
    <row r="352" spans="1:17" x14ac:dyDescent="0.3">
      <c r="A352" s="206">
        <v>150</v>
      </c>
      <c r="B352" s="224"/>
      <c r="C352" s="223"/>
      <c r="D352" s="225"/>
      <c r="E352" s="54" t="s">
        <v>3</v>
      </c>
      <c r="F352" s="221"/>
      <c r="G352" s="222"/>
      <c r="H352" s="221"/>
      <c r="I352" s="222"/>
      <c r="J352" s="221"/>
      <c r="K352" s="222"/>
      <c r="L352" s="221"/>
      <c r="M352" s="222"/>
      <c r="N352" s="197"/>
      <c r="O352" s="198"/>
      <c r="P352" s="197"/>
      <c r="Q352" s="198"/>
    </row>
    <row r="353" spans="1:17" x14ac:dyDescent="0.3">
      <c r="A353" s="207"/>
      <c r="B353" s="226"/>
      <c r="C353" s="227"/>
      <c r="D353" s="228"/>
      <c r="E353" s="54" t="s">
        <v>2</v>
      </c>
      <c r="F353" s="221"/>
      <c r="G353" s="222"/>
      <c r="H353" s="221"/>
      <c r="I353" s="222"/>
      <c r="J353" s="221"/>
      <c r="K353" s="222"/>
      <c r="L353" s="221"/>
      <c r="M353" s="222"/>
      <c r="N353" s="197"/>
      <c r="O353" s="198"/>
      <c r="P353" s="197"/>
      <c r="Q353" s="198"/>
    </row>
    <row r="354" spans="1:17" x14ac:dyDescent="0.3">
      <c r="A354" s="206">
        <v>151</v>
      </c>
      <c r="B354" s="224"/>
      <c r="C354" s="223"/>
      <c r="D354" s="225"/>
      <c r="E354" s="54" t="s">
        <v>3</v>
      </c>
      <c r="F354" s="221"/>
      <c r="G354" s="222"/>
      <c r="H354" s="221"/>
      <c r="I354" s="222"/>
      <c r="J354" s="221"/>
      <c r="K354" s="222"/>
      <c r="L354" s="221"/>
      <c r="M354" s="222"/>
      <c r="N354" s="197"/>
      <c r="O354" s="198"/>
      <c r="P354" s="197"/>
      <c r="Q354" s="198"/>
    </row>
    <row r="355" spans="1:17" x14ac:dyDescent="0.3">
      <c r="A355" s="207"/>
      <c r="B355" s="226"/>
      <c r="C355" s="227"/>
      <c r="D355" s="228"/>
      <c r="E355" s="54" t="s">
        <v>2</v>
      </c>
      <c r="F355" s="221"/>
      <c r="G355" s="222"/>
      <c r="H355" s="221"/>
      <c r="I355" s="222"/>
      <c r="J355" s="221"/>
      <c r="K355" s="222"/>
      <c r="L355" s="221"/>
      <c r="M355" s="222"/>
      <c r="N355" s="197"/>
      <c r="O355" s="198"/>
      <c r="P355" s="197"/>
      <c r="Q355" s="198"/>
    </row>
    <row r="356" spans="1:17" x14ac:dyDescent="0.3">
      <c r="A356" s="206">
        <v>152</v>
      </c>
      <c r="B356" s="224"/>
      <c r="C356" s="223"/>
      <c r="D356" s="225"/>
      <c r="E356" s="54" t="s">
        <v>3</v>
      </c>
      <c r="F356" s="221"/>
      <c r="G356" s="222"/>
      <c r="H356" s="221"/>
      <c r="I356" s="222"/>
      <c r="J356" s="221"/>
      <c r="K356" s="222"/>
      <c r="L356" s="221"/>
      <c r="M356" s="222"/>
      <c r="N356" s="197"/>
      <c r="O356" s="198"/>
      <c r="P356" s="197"/>
      <c r="Q356" s="198"/>
    </row>
    <row r="357" spans="1:17" x14ac:dyDescent="0.3">
      <c r="A357" s="207"/>
      <c r="B357" s="226"/>
      <c r="C357" s="227"/>
      <c r="D357" s="228"/>
      <c r="E357" s="54" t="s">
        <v>2</v>
      </c>
      <c r="F357" s="221"/>
      <c r="G357" s="222"/>
      <c r="H357" s="221"/>
      <c r="I357" s="222"/>
      <c r="J357" s="221"/>
      <c r="K357" s="222"/>
      <c r="L357" s="221"/>
      <c r="M357" s="222"/>
      <c r="N357" s="197"/>
      <c r="O357" s="198"/>
      <c r="P357" s="197"/>
      <c r="Q357" s="198"/>
    </row>
    <row r="358" spans="1:17" x14ac:dyDescent="0.3">
      <c r="A358" s="206">
        <v>153</v>
      </c>
      <c r="B358" s="224"/>
      <c r="C358" s="223"/>
      <c r="D358" s="225"/>
      <c r="E358" s="54" t="s">
        <v>3</v>
      </c>
      <c r="F358" s="221"/>
      <c r="G358" s="222"/>
      <c r="H358" s="221"/>
      <c r="I358" s="222"/>
      <c r="J358" s="221"/>
      <c r="K358" s="222"/>
      <c r="L358" s="221"/>
      <c r="M358" s="222"/>
      <c r="N358" s="197"/>
      <c r="O358" s="198"/>
      <c r="P358" s="197"/>
      <c r="Q358" s="198"/>
    </row>
    <row r="359" spans="1:17" x14ac:dyDescent="0.3">
      <c r="A359" s="207"/>
      <c r="B359" s="226"/>
      <c r="C359" s="227"/>
      <c r="D359" s="228"/>
      <c r="E359" s="54" t="s">
        <v>2</v>
      </c>
      <c r="F359" s="221"/>
      <c r="G359" s="222"/>
      <c r="H359" s="221"/>
      <c r="I359" s="222"/>
      <c r="J359" s="221"/>
      <c r="K359" s="222"/>
      <c r="L359" s="221"/>
      <c r="M359" s="222"/>
      <c r="N359" s="197"/>
      <c r="O359" s="198"/>
      <c r="P359" s="197"/>
      <c r="Q359" s="198"/>
    </row>
    <row r="360" spans="1:17" x14ac:dyDescent="0.3">
      <c r="A360" s="12" t="s">
        <v>228</v>
      </c>
      <c r="B360" s="27"/>
      <c r="C360" s="27"/>
      <c r="D360" s="27"/>
      <c r="E360" s="53"/>
      <c r="F360" s="239"/>
      <c r="G360" s="239"/>
      <c r="H360" s="239"/>
      <c r="I360" s="239"/>
      <c r="J360" s="239"/>
      <c r="K360" s="239"/>
      <c r="L360" s="239"/>
      <c r="M360" s="239"/>
      <c r="N360" s="199"/>
      <c r="O360" s="199"/>
      <c r="P360" s="199"/>
      <c r="Q360" s="199"/>
    </row>
    <row r="361" spans="1:17" ht="14.4" customHeight="1" x14ac:dyDescent="0.3">
      <c r="B361" s="27"/>
      <c r="C361" s="27"/>
      <c r="D361" s="240" t="s">
        <v>0</v>
      </c>
      <c r="E361" s="240"/>
      <c r="F361" s="240"/>
      <c r="G361" s="240"/>
      <c r="H361" s="240"/>
      <c r="I361" s="240"/>
      <c r="J361" s="240"/>
      <c r="K361" s="240"/>
      <c r="L361" s="240"/>
      <c r="M361" s="240"/>
      <c r="N361" s="204" t="s">
        <v>216</v>
      </c>
      <c r="O361" s="204"/>
      <c r="P361" s="201">
        <f>P321</f>
        <v>43216</v>
      </c>
      <c r="Q361" s="202"/>
    </row>
    <row r="362" spans="1:17" ht="14.4" customHeight="1" x14ac:dyDescent="0.3">
      <c r="B362" s="27"/>
      <c r="C362" s="27"/>
      <c r="D362" s="240"/>
      <c r="E362" s="240"/>
      <c r="F362" s="240"/>
      <c r="G362" s="240"/>
      <c r="H362" s="240"/>
      <c r="I362" s="240"/>
      <c r="J362" s="240"/>
      <c r="K362" s="240"/>
      <c r="L362" s="240"/>
      <c r="M362" s="240"/>
      <c r="O362" s="11" t="s">
        <v>217</v>
      </c>
      <c r="P362" t="s">
        <v>218</v>
      </c>
    </row>
    <row r="363" spans="1:17" ht="15" thickBot="1" x14ac:dyDescent="0.35">
      <c r="B363" s="27"/>
      <c r="C363" s="27"/>
      <c r="D363" s="232" t="s">
        <v>5</v>
      </c>
      <c r="E363" s="232"/>
      <c r="F363" s="233" t="e">
        <f>'Contre-Plaqué (3)'!#REF!</f>
        <v>#REF!</v>
      </c>
      <c r="G363" s="233"/>
      <c r="H363" s="233"/>
      <c r="I363" s="27"/>
      <c r="J363" s="27"/>
      <c r="K363" s="37"/>
      <c r="L363" s="235"/>
      <c r="M363" s="235"/>
      <c r="N363" s="205" t="s">
        <v>219</v>
      </c>
      <c r="O363" s="205"/>
      <c r="P363" s="203" t="str">
        <f>P323</f>
        <v>Porte pivot</v>
      </c>
      <c r="Q363" s="203"/>
    </row>
    <row r="364" spans="1:17" x14ac:dyDescent="0.3">
      <c r="A364" s="5"/>
      <c r="B364" s="38"/>
      <c r="C364" s="38"/>
      <c r="D364" s="39"/>
      <c r="E364" s="39"/>
      <c r="F364" s="44"/>
      <c r="G364" s="44"/>
      <c r="H364" s="44"/>
      <c r="I364" s="38"/>
      <c r="J364" s="38"/>
      <c r="K364" s="38"/>
      <c r="L364" s="38"/>
      <c r="M364" s="38"/>
      <c r="N364" s="2"/>
      <c r="O364" s="2"/>
      <c r="P364" s="2"/>
      <c r="Q364" s="2"/>
    </row>
    <row r="365" spans="1:17" x14ac:dyDescent="0.3">
      <c r="A365" s="32" t="s">
        <v>1</v>
      </c>
      <c r="B365" s="236" t="s">
        <v>4</v>
      </c>
      <c r="C365" s="237"/>
      <c r="D365" s="237"/>
      <c r="E365" s="238"/>
      <c r="F365" s="221">
        <v>1</v>
      </c>
      <c r="G365" s="222"/>
      <c r="H365" s="221">
        <v>2</v>
      </c>
      <c r="I365" s="222"/>
      <c r="J365" s="221">
        <v>3</v>
      </c>
      <c r="K365" s="222"/>
      <c r="L365" s="221">
        <v>4</v>
      </c>
      <c r="M365" s="222"/>
      <c r="N365" s="197">
        <v>5</v>
      </c>
      <c r="O365" s="198"/>
      <c r="P365" s="197" t="s">
        <v>511</v>
      </c>
      <c r="Q365" s="198"/>
    </row>
    <row r="366" spans="1:17" x14ac:dyDescent="0.3">
      <c r="A366" s="206">
        <v>154</v>
      </c>
      <c r="B366" s="242" t="s">
        <v>688</v>
      </c>
      <c r="C366" s="242"/>
      <c r="D366" s="242"/>
      <c r="E366" s="54" t="s">
        <v>3</v>
      </c>
      <c r="F366" s="221"/>
      <c r="G366" s="222"/>
      <c r="H366" s="221"/>
      <c r="I366" s="222"/>
      <c r="J366" s="221"/>
      <c r="K366" s="222"/>
      <c r="L366" s="221"/>
      <c r="M366" s="222"/>
      <c r="N366" s="197"/>
      <c r="O366" s="198"/>
      <c r="P366" s="197"/>
      <c r="Q366" s="198"/>
    </row>
    <row r="367" spans="1:17" x14ac:dyDescent="0.3">
      <c r="A367" s="207"/>
      <c r="B367" s="242"/>
      <c r="C367" s="242"/>
      <c r="D367" s="242"/>
      <c r="E367" s="54" t="s">
        <v>2</v>
      </c>
      <c r="F367" s="221"/>
      <c r="G367" s="222"/>
      <c r="H367" s="221"/>
      <c r="I367" s="222"/>
      <c r="J367" s="221"/>
      <c r="K367" s="222"/>
      <c r="L367" s="221"/>
      <c r="M367" s="222"/>
      <c r="N367" s="197"/>
      <c r="O367" s="198"/>
      <c r="P367" s="197"/>
      <c r="Q367" s="198"/>
    </row>
    <row r="368" spans="1:17" x14ac:dyDescent="0.3">
      <c r="A368" s="206">
        <v>155</v>
      </c>
      <c r="B368" s="242" t="s">
        <v>689</v>
      </c>
      <c r="C368" s="242"/>
      <c r="D368" s="242"/>
      <c r="E368" s="54" t="s">
        <v>3</v>
      </c>
      <c r="F368" s="221"/>
      <c r="G368" s="222"/>
      <c r="H368" s="221"/>
      <c r="I368" s="222"/>
      <c r="J368" s="221"/>
      <c r="K368" s="222"/>
      <c r="L368" s="221"/>
      <c r="M368" s="222"/>
      <c r="N368" s="197"/>
      <c r="O368" s="198"/>
      <c r="P368" s="197"/>
      <c r="Q368" s="198"/>
    </row>
    <row r="369" spans="1:17" x14ac:dyDescent="0.3">
      <c r="A369" s="207"/>
      <c r="B369" s="242"/>
      <c r="C369" s="242"/>
      <c r="D369" s="242"/>
      <c r="E369" s="54" t="s">
        <v>2</v>
      </c>
      <c r="F369" s="221"/>
      <c r="G369" s="222"/>
      <c r="H369" s="221"/>
      <c r="I369" s="222"/>
      <c r="J369" s="221"/>
      <c r="K369" s="222"/>
      <c r="L369" s="221"/>
      <c r="M369" s="222"/>
      <c r="N369" s="197"/>
      <c r="O369" s="198"/>
      <c r="P369" s="197"/>
      <c r="Q369" s="198"/>
    </row>
    <row r="370" spans="1:17" x14ac:dyDescent="0.3">
      <c r="A370" s="206">
        <v>156</v>
      </c>
      <c r="B370" s="242" t="s">
        <v>690</v>
      </c>
      <c r="C370" s="242"/>
      <c r="D370" s="242"/>
      <c r="E370" s="54" t="s">
        <v>3</v>
      </c>
      <c r="F370" s="221"/>
      <c r="G370" s="222"/>
      <c r="H370" s="221"/>
      <c r="I370" s="222"/>
      <c r="J370" s="221"/>
      <c r="K370" s="222"/>
      <c r="L370" s="221"/>
      <c r="M370" s="222"/>
      <c r="N370" s="197"/>
      <c r="O370" s="198"/>
      <c r="P370" s="197"/>
      <c r="Q370" s="198"/>
    </row>
    <row r="371" spans="1:17" x14ac:dyDescent="0.3">
      <c r="A371" s="207"/>
      <c r="B371" s="242"/>
      <c r="C371" s="242"/>
      <c r="D371" s="242"/>
      <c r="E371" s="54" t="s">
        <v>2</v>
      </c>
      <c r="F371" s="221"/>
      <c r="G371" s="222"/>
      <c r="H371" s="221"/>
      <c r="I371" s="222"/>
      <c r="J371" s="221"/>
      <c r="K371" s="222"/>
      <c r="L371" s="221"/>
      <c r="M371" s="222"/>
      <c r="N371" s="197"/>
      <c r="O371" s="198"/>
      <c r="P371" s="197"/>
      <c r="Q371" s="198"/>
    </row>
    <row r="372" spans="1:17" x14ac:dyDescent="0.3">
      <c r="A372" s="206">
        <v>157</v>
      </c>
      <c r="B372" s="242" t="s">
        <v>691</v>
      </c>
      <c r="C372" s="242"/>
      <c r="D372" s="242"/>
      <c r="E372" s="54" t="s">
        <v>3</v>
      </c>
      <c r="F372" s="221"/>
      <c r="G372" s="222"/>
      <c r="H372" s="221"/>
      <c r="I372" s="222"/>
      <c r="J372" s="221"/>
      <c r="K372" s="222"/>
      <c r="L372" s="221"/>
      <c r="M372" s="222"/>
      <c r="N372" s="197"/>
      <c r="O372" s="198"/>
      <c r="P372" s="197"/>
      <c r="Q372" s="198"/>
    </row>
    <row r="373" spans="1:17" x14ac:dyDescent="0.3">
      <c r="A373" s="207"/>
      <c r="B373" s="242"/>
      <c r="C373" s="242"/>
      <c r="D373" s="242"/>
      <c r="E373" s="54" t="s">
        <v>2</v>
      </c>
      <c r="F373" s="221"/>
      <c r="G373" s="222"/>
      <c r="H373" s="221"/>
      <c r="I373" s="222"/>
      <c r="J373" s="221"/>
      <c r="K373" s="222"/>
      <c r="L373" s="221"/>
      <c r="M373" s="222"/>
      <c r="N373" s="197"/>
      <c r="O373" s="198"/>
      <c r="P373" s="197"/>
      <c r="Q373" s="198"/>
    </row>
    <row r="374" spans="1:17" x14ac:dyDescent="0.3">
      <c r="A374" s="206">
        <v>158</v>
      </c>
      <c r="B374" s="242" t="s">
        <v>692</v>
      </c>
      <c r="C374" s="242"/>
      <c r="D374" s="242"/>
      <c r="E374" s="54" t="s">
        <v>3</v>
      </c>
      <c r="F374" s="221"/>
      <c r="G374" s="222"/>
      <c r="H374" s="221"/>
      <c r="I374" s="222"/>
      <c r="J374" s="221"/>
      <c r="K374" s="222"/>
      <c r="L374" s="221"/>
      <c r="M374" s="222"/>
      <c r="N374" s="197"/>
      <c r="O374" s="198"/>
      <c r="P374" s="197"/>
      <c r="Q374" s="198"/>
    </row>
    <row r="375" spans="1:17" x14ac:dyDescent="0.3">
      <c r="A375" s="207"/>
      <c r="B375" s="242"/>
      <c r="C375" s="242"/>
      <c r="D375" s="242"/>
      <c r="E375" s="54" t="s">
        <v>2</v>
      </c>
      <c r="F375" s="221"/>
      <c r="G375" s="222"/>
      <c r="H375" s="221"/>
      <c r="I375" s="222"/>
      <c r="J375" s="221"/>
      <c r="K375" s="222"/>
      <c r="L375" s="221"/>
      <c r="M375" s="222"/>
      <c r="N375" s="197"/>
      <c r="O375" s="198"/>
      <c r="P375" s="197"/>
      <c r="Q375" s="198"/>
    </row>
    <row r="376" spans="1:17" x14ac:dyDescent="0.3">
      <c r="A376" s="206">
        <v>159</v>
      </c>
      <c r="B376" s="242" t="s">
        <v>693</v>
      </c>
      <c r="C376" s="242"/>
      <c r="D376" s="242"/>
      <c r="E376" s="54" t="s">
        <v>3</v>
      </c>
      <c r="F376" s="221"/>
      <c r="G376" s="222"/>
      <c r="H376" s="221"/>
      <c r="I376" s="222"/>
      <c r="J376" s="221"/>
      <c r="K376" s="222"/>
      <c r="L376" s="221"/>
      <c r="M376" s="222"/>
      <c r="N376" s="197"/>
      <c r="O376" s="198"/>
      <c r="P376" s="197"/>
      <c r="Q376" s="198"/>
    </row>
    <row r="377" spans="1:17" x14ac:dyDescent="0.3">
      <c r="A377" s="207"/>
      <c r="B377" s="242"/>
      <c r="C377" s="242"/>
      <c r="D377" s="242"/>
      <c r="E377" s="54" t="s">
        <v>2</v>
      </c>
      <c r="F377" s="221"/>
      <c r="G377" s="222"/>
      <c r="H377" s="221"/>
      <c r="I377" s="222"/>
      <c r="J377" s="221"/>
      <c r="K377" s="222"/>
      <c r="L377" s="221"/>
      <c r="M377" s="222"/>
      <c r="N377" s="197"/>
      <c r="O377" s="198"/>
      <c r="P377" s="197"/>
      <c r="Q377" s="198"/>
    </row>
    <row r="378" spans="1:17" x14ac:dyDescent="0.3">
      <c r="A378" s="206">
        <v>160</v>
      </c>
      <c r="B378" s="242" t="s">
        <v>694</v>
      </c>
      <c r="C378" s="242"/>
      <c r="D378" s="242"/>
      <c r="E378" s="54" t="s">
        <v>3</v>
      </c>
      <c r="F378" s="221"/>
      <c r="G378" s="222"/>
      <c r="H378" s="221"/>
      <c r="I378" s="222"/>
      <c r="J378" s="221"/>
      <c r="K378" s="222"/>
      <c r="L378" s="221"/>
      <c r="M378" s="222"/>
      <c r="N378" s="197"/>
      <c r="O378" s="198"/>
      <c r="P378" s="197"/>
      <c r="Q378" s="198"/>
    </row>
    <row r="379" spans="1:17" x14ac:dyDescent="0.3">
      <c r="A379" s="207"/>
      <c r="B379" s="242"/>
      <c r="C379" s="242"/>
      <c r="D379" s="242"/>
      <c r="E379" s="54" t="s">
        <v>2</v>
      </c>
      <c r="F379" s="221"/>
      <c r="G379" s="222"/>
      <c r="H379" s="221"/>
      <c r="I379" s="222"/>
      <c r="J379" s="221"/>
      <c r="K379" s="222"/>
      <c r="L379" s="221"/>
      <c r="M379" s="222"/>
      <c r="N379" s="197"/>
      <c r="O379" s="198"/>
      <c r="P379" s="197"/>
      <c r="Q379" s="198"/>
    </row>
    <row r="380" spans="1:17" x14ac:dyDescent="0.3">
      <c r="A380" s="206">
        <v>161</v>
      </c>
      <c r="B380" s="242" t="s">
        <v>695</v>
      </c>
      <c r="C380" s="242"/>
      <c r="D380" s="242"/>
      <c r="E380" s="54" t="s">
        <v>3</v>
      </c>
      <c r="F380" s="221"/>
      <c r="G380" s="222"/>
      <c r="H380" s="221"/>
      <c r="I380" s="222"/>
      <c r="J380" s="221"/>
      <c r="K380" s="222"/>
      <c r="L380" s="221"/>
      <c r="M380" s="222"/>
      <c r="N380" s="197"/>
      <c r="O380" s="198"/>
      <c r="P380" s="197"/>
      <c r="Q380" s="198"/>
    </row>
    <row r="381" spans="1:17" x14ac:dyDescent="0.3">
      <c r="A381" s="207"/>
      <c r="B381" s="242"/>
      <c r="C381" s="242"/>
      <c r="D381" s="242"/>
      <c r="E381" s="54" t="s">
        <v>2</v>
      </c>
      <c r="F381" s="221"/>
      <c r="G381" s="222"/>
      <c r="H381" s="221"/>
      <c r="I381" s="222"/>
      <c r="J381" s="221"/>
      <c r="K381" s="222"/>
      <c r="L381" s="221"/>
      <c r="M381" s="222"/>
      <c r="N381" s="197"/>
      <c r="O381" s="198"/>
      <c r="P381" s="197"/>
      <c r="Q381" s="198"/>
    </row>
    <row r="382" spans="1:17" x14ac:dyDescent="0.3">
      <c r="A382" s="206">
        <v>162</v>
      </c>
      <c r="B382" s="242" t="s">
        <v>696</v>
      </c>
      <c r="C382" s="242"/>
      <c r="D382" s="242"/>
      <c r="E382" s="54" t="s">
        <v>3</v>
      </c>
      <c r="F382" s="221"/>
      <c r="G382" s="222"/>
      <c r="H382" s="221"/>
      <c r="I382" s="222"/>
      <c r="J382" s="221"/>
      <c r="K382" s="222"/>
      <c r="L382" s="221"/>
      <c r="M382" s="222"/>
      <c r="N382" s="197"/>
      <c r="O382" s="198"/>
      <c r="P382" s="197"/>
      <c r="Q382" s="198"/>
    </row>
    <row r="383" spans="1:17" x14ac:dyDescent="0.3">
      <c r="A383" s="207"/>
      <c r="B383" s="242"/>
      <c r="C383" s="242"/>
      <c r="D383" s="242"/>
      <c r="E383" s="54" t="s">
        <v>2</v>
      </c>
      <c r="F383" s="221"/>
      <c r="G383" s="222"/>
      <c r="H383" s="221"/>
      <c r="I383" s="222"/>
      <c r="J383" s="221"/>
      <c r="K383" s="222"/>
      <c r="L383" s="221"/>
      <c r="M383" s="222"/>
      <c r="N383" s="197"/>
      <c r="O383" s="198"/>
      <c r="P383" s="197"/>
      <c r="Q383" s="198"/>
    </row>
    <row r="384" spans="1:17" x14ac:dyDescent="0.3">
      <c r="A384" s="206">
        <v>163</v>
      </c>
      <c r="B384" s="242" t="s">
        <v>697</v>
      </c>
      <c r="C384" s="242"/>
      <c r="D384" s="242"/>
      <c r="E384" s="54" t="s">
        <v>3</v>
      </c>
      <c r="F384" s="221"/>
      <c r="G384" s="222"/>
      <c r="H384" s="221"/>
      <c r="I384" s="222"/>
      <c r="J384" s="221"/>
      <c r="K384" s="222"/>
      <c r="L384" s="221"/>
      <c r="M384" s="222"/>
      <c r="N384" s="197"/>
      <c r="O384" s="198"/>
      <c r="P384" s="197"/>
      <c r="Q384" s="198"/>
    </row>
    <row r="385" spans="1:17" x14ac:dyDescent="0.3">
      <c r="A385" s="207"/>
      <c r="B385" s="242"/>
      <c r="C385" s="242"/>
      <c r="D385" s="242"/>
      <c r="E385" s="54" t="s">
        <v>2</v>
      </c>
      <c r="F385" s="221"/>
      <c r="G385" s="222"/>
      <c r="H385" s="221"/>
      <c r="I385" s="222"/>
      <c r="J385" s="221"/>
      <c r="K385" s="222"/>
      <c r="L385" s="221"/>
      <c r="M385" s="222"/>
      <c r="N385" s="197"/>
      <c r="O385" s="198"/>
      <c r="P385" s="197"/>
      <c r="Q385" s="198"/>
    </row>
    <row r="386" spans="1:17" x14ac:dyDescent="0.3">
      <c r="A386" s="206">
        <v>164</v>
      </c>
      <c r="B386" s="266"/>
      <c r="C386" s="266"/>
      <c r="D386" s="266"/>
      <c r="E386" s="54" t="s">
        <v>3</v>
      </c>
      <c r="F386" s="221"/>
      <c r="G386" s="222"/>
      <c r="H386" s="221"/>
      <c r="I386" s="222"/>
      <c r="J386" s="221"/>
      <c r="K386" s="222"/>
      <c r="L386" s="221"/>
      <c r="M386" s="222"/>
      <c r="N386" s="197"/>
      <c r="O386" s="198"/>
      <c r="P386" s="197"/>
      <c r="Q386" s="198"/>
    </row>
    <row r="387" spans="1:17" x14ac:dyDescent="0.3">
      <c r="A387" s="207"/>
      <c r="B387" s="266"/>
      <c r="C387" s="266"/>
      <c r="D387" s="266"/>
      <c r="E387" s="54" t="s">
        <v>2</v>
      </c>
      <c r="F387" s="221"/>
      <c r="G387" s="222"/>
      <c r="H387" s="221"/>
      <c r="I387" s="222"/>
      <c r="J387" s="221"/>
      <c r="K387" s="222"/>
      <c r="L387" s="221"/>
      <c r="M387" s="222"/>
      <c r="N387" s="197"/>
      <c r="O387" s="198"/>
      <c r="P387" s="197"/>
      <c r="Q387" s="198"/>
    </row>
    <row r="388" spans="1:17" x14ac:dyDescent="0.3">
      <c r="A388" s="206">
        <v>165</v>
      </c>
      <c r="B388" s="266"/>
      <c r="C388" s="266"/>
      <c r="D388" s="266"/>
      <c r="E388" s="54" t="s">
        <v>3</v>
      </c>
      <c r="F388" s="221"/>
      <c r="G388" s="222"/>
      <c r="H388" s="221"/>
      <c r="I388" s="222"/>
      <c r="J388" s="221"/>
      <c r="K388" s="222"/>
      <c r="L388" s="221"/>
      <c r="M388" s="222"/>
      <c r="N388" s="197"/>
      <c r="O388" s="198"/>
      <c r="P388" s="197"/>
      <c r="Q388" s="198"/>
    </row>
    <row r="389" spans="1:17" x14ac:dyDescent="0.3">
      <c r="A389" s="207"/>
      <c r="B389" s="266"/>
      <c r="C389" s="266"/>
      <c r="D389" s="266"/>
      <c r="E389" s="54" t="s">
        <v>2</v>
      </c>
      <c r="F389" s="221"/>
      <c r="G389" s="222"/>
      <c r="H389" s="221"/>
      <c r="I389" s="222"/>
      <c r="J389" s="221"/>
      <c r="K389" s="222"/>
      <c r="L389" s="221"/>
      <c r="M389" s="222"/>
      <c r="N389" s="197"/>
      <c r="O389" s="198"/>
      <c r="P389" s="197"/>
      <c r="Q389" s="198"/>
    </row>
    <row r="390" spans="1:17" x14ac:dyDescent="0.3">
      <c r="A390" s="206">
        <v>166</v>
      </c>
      <c r="B390" s="265"/>
      <c r="C390" s="265"/>
      <c r="D390" s="265"/>
      <c r="E390" s="54" t="s">
        <v>3</v>
      </c>
      <c r="F390" s="221"/>
      <c r="G390" s="222"/>
      <c r="H390" s="221"/>
      <c r="I390" s="222"/>
      <c r="J390" s="221"/>
      <c r="K390" s="222"/>
      <c r="L390" s="221"/>
      <c r="M390" s="222"/>
      <c r="N390" s="197"/>
      <c r="O390" s="198"/>
      <c r="P390" s="197"/>
      <c r="Q390" s="198"/>
    </row>
    <row r="391" spans="1:17" x14ac:dyDescent="0.3">
      <c r="A391" s="207"/>
      <c r="B391" s="265"/>
      <c r="C391" s="265"/>
      <c r="D391" s="265"/>
      <c r="E391" s="54" t="s">
        <v>2</v>
      </c>
      <c r="F391" s="221"/>
      <c r="G391" s="222"/>
      <c r="H391" s="221"/>
      <c r="I391" s="222"/>
      <c r="J391" s="221"/>
      <c r="K391" s="222"/>
      <c r="L391" s="221"/>
      <c r="M391" s="222"/>
      <c r="N391" s="197"/>
      <c r="O391" s="198"/>
      <c r="P391" s="197"/>
      <c r="Q391" s="198"/>
    </row>
    <row r="392" spans="1:17" x14ac:dyDescent="0.3">
      <c r="A392" s="206">
        <v>167</v>
      </c>
      <c r="B392" s="224"/>
      <c r="C392" s="223"/>
      <c r="D392" s="225"/>
      <c r="E392" s="54" t="s">
        <v>3</v>
      </c>
      <c r="F392" s="221"/>
      <c r="G392" s="222"/>
      <c r="H392" s="221"/>
      <c r="I392" s="222"/>
      <c r="J392" s="221"/>
      <c r="K392" s="222"/>
      <c r="L392" s="221"/>
      <c r="M392" s="222"/>
      <c r="N392" s="197"/>
      <c r="O392" s="198"/>
      <c r="P392" s="197"/>
      <c r="Q392" s="198"/>
    </row>
    <row r="393" spans="1:17" x14ac:dyDescent="0.3">
      <c r="A393" s="207"/>
      <c r="B393" s="226"/>
      <c r="C393" s="227"/>
      <c r="D393" s="228"/>
      <c r="E393" s="54" t="s">
        <v>2</v>
      </c>
      <c r="F393" s="221"/>
      <c r="G393" s="222"/>
      <c r="H393" s="221"/>
      <c r="I393" s="222"/>
      <c r="J393" s="221"/>
      <c r="K393" s="222"/>
      <c r="L393" s="221"/>
      <c r="M393" s="222"/>
      <c r="N393" s="197"/>
      <c r="O393" s="198"/>
      <c r="P393" s="197"/>
      <c r="Q393" s="198"/>
    </row>
    <row r="394" spans="1:17" x14ac:dyDescent="0.3">
      <c r="A394" s="206">
        <v>168</v>
      </c>
      <c r="B394" s="224"/>
      <c r="C394" s="223"/>
      <c r="D394" s="225"/>
      <c r="E394" s="54" t="s">
        <v>3</v>
      </c>
      <c r="F394" s="221"/>
      <c r="G394" s="222"/>
      <c r="H394" s="221"/>
      <c r="I394" s="222"/>
      <c r="J394" s="221"/>
      <c r="K394" s="222"/>
      <c r="L394" s="221"/>
      <c r="M394" s="222"/>
      <c r="N394" s="197"/>
      <c r="O394" s="198"/>
      <c r="P394" s="197"/>
      <c r="Q394" s="198"/>
    </row>
    <row r="395" spans="1:17" x14ac:dyDescent="0.3">
      <c r="A395" s="207"/>
      <c r="B395" s="226"/>
      <c r="C395" s="227"/>
      <c r="D395" s="228"/>
      <c r="E395" s="54" t="s">
        <v>2</v>
      </c>
      <c r="F395" s="221"/>
      <c r="G395" s="222"/>
      <c r="H395" s="221"/>
      <c r="I395" s="222"/>
      <c r="J395" s="221"/>
      <c r="K395" s="222"/>
      <c r="L395" s="221"/>
      <c r="M395" s="222"/>
      <c r="N395" s="197"/>
      <c r="O395" s="198"/>
      <c r="P395" s="197"/>
      <c r="Q395" s="198"/>
    </row>
    <row r="396" spans="1:17" x14ac:dyDescent="0.3">
      <c r="A396" s="206">
        <v>169</v>
      </c>
      <c r="B396" s="224"/>
      <c r="C396" s="223"/>
      <c r="D396" s="225"/>
      <c r="E396" s="54" t="s">
        <v>3</v>
      </c>
      <c r="F396" s="221"/>
      <c r="G396" s="222"/>
      <c r="H396" s="221"/>
      <c r="I396" s="222"/>
      <c r="J396" s="221"/>
      <c r="K396" s="222"/>
      <c r="L396" s="221"/>
      <c r="M396" s="222"/>
      <c r="N396" s="197"/>
      <c r="O396" s="198"/>
      <c r="P396" s="197"/>
      <c r="Q396" s="198"/>
    </row>
    <row r="397" spans="1:17" x14ac:dyDescent="0.3">
      <c r="A397" s="207"/>
      <c r="B397" s="226"/>
      <c r="C397" s="227"/>
      <c r="D397" s="228"/>
      <c r="E397" s="54" t="s">
        <v>2</v>
      </c>
      <c r="F397" s="221"/>
      <c r="G397" s="222"/>
      <c r="H397" s="221"/>
      <c r="I397" s="222"/>
      <c r="J397" s="221"/>
      <c r="K397" s="222"/>
      <c r="L397" s="221"/>
      <c r="M397" s="222"/>
      <c r="N397" s="197"/>
      <c r="O397" s="198"/>
      <c r="P397" s="197"/>
      <c r="Q397" s="198"/>
    </row>
    <row r="398" spans="1:17" x14ac:dyDescent="0.3">
      <c r="A398" s="206">
        <v>170</v>
      </c>
      <c r="B398" s="224"/>
      <c r="C398" s="223"/>
      <c r="D398" s="225"/>
      <c r="E398" s="54" t="s">
        <v>3</v>
      </c>
      <c r="F398" s="221"/>
      <c r="G398" s="222"/>
      <c r="H398" s="221"/>
      <c r="I398" s="222"/>
      <c r="J398" s="221"/>
      <c r="K398" s="222"/>
      <c r="L398" s="221"/>
      <c r="M398" s="222"/>
      <c r="N398" s="197"/>
      <c r="O398" s="198"/>
      <c r="P398" s="197"/>
      <c r="Q398" s="198"/>
    </row>
    <row r="399" spans="1:17" x14ac:dyDescent="0.3">
      <c r="A399" s="207"/>
      <c r="B399" s="226"/>
      <c r="C399" s="227"/>
      <c r="D399" s="228"/>
      <c r="E399" s="54" t="s">
        <v>2</v>
      </c>
      <c r="F399" s="221"/>
      <c r="G399" s="222"/>
      <c r="H399" s="221"/>
      <c r="I399" s="222"/>
      <c r="J399" s="221"/>
      <c r="K399" s="222"/>
      <c r="L399" s="221"/>
      <c r="M399" s="222"/>
      <c r="N399" s="197"/>
      <c r="O399" s="198"/>
      <c r="P399" s="197"/>
      <c r="Q399" s="198"/>
    </row>
    <row r="400" spans="1:17" x14ac:dyDescent="0.3">
      <c r="A400" s="12" t="s">
        <v>1763</v>
      </c>
      <c r="B400" s="27"/>
      <c r="C400" s="27"/>
      <c r="D400" s="27"/>
      <c r="E400" s="53"/>
      <c r="F400" s="239"/>
      <c r="G400" s="239"/>
      <c r="H400" s="239"/>
      <c r="I400" s="239"/>
      <c r="J400" s="239"/>
      <c r="K400" s="239"/>
      <c r="L400" s="239"/>
      <c r="M400" s="239"/>
      <c r="N400" s="199"/>
      <c r="O400" s="199"/>
      <c r="P400" s="199"/>
      <c r="Q400" s="199"/>
    </row>
    <row r="401" spans="1:17" ht="14.4" customHeight="1" x14ac:dyDescent="0.3">
      <c r="B401" s="27"/>
      <c r="C401" s="27"/>
      <c r="D401" s="240" t="s">
        <v>0</v>
      </c>
      <c r="E401" s="240"/>
      <c r="F401" s="240"/>
      <c r="G401" s="240"/>
      <c r="H401" s="240"/>
      <c r="I401" s="240"/>
      <c r="J401" s="240"/>
      <c r="K401" s="240"/>
      <c r="L401" s="240"/>
      <c r="M401" s="240"/>
      <c r="N401" s="204" t="s">
        <v>216</v>
      </c>
      <c r="O401" s="204"/>
      <c r="P401" s="201">
        <f>'Contre-Plaqué (3)'!P361:Q361</f>
        <v>43216</v>
      </c>
      <c r="Q401" s="202"/>
    </row>
    <row r="402" spans="1:17" ht="14.4" customHeight="1" x14ac:dyDescent="0.3">
      <c r="B402" s="27"/>
      <c r="C402" s="27"/>
      <c r="D402" s="240"/>
      <c r="E402" s="240"/>
      <c r="F402" s="240"/>
      <c r="G402" s="240"/>
      <c r="H402" s="240"/>
      <c r="I402" s="240"/>
      <c r="J402" s="240"/>
      <c r="K402" s="240"/>
      <c r="L402" s="240"/>
      <c r="M402" s="240"/>
      <c r="O402" s="11" t="s">
        <v>217</v>
      </c>
      <c r="P402" t="s">
        <v>218</v>
      </c>
    </row>
    <row r="403" spans="1:17" ht="15" thickBot="1" x14ac:dyDescent="0.35">
      <c r="B403" s="27"/>
      <c r="C403" s="27"/>
      <c r="D403" s="232" t="s">
        <v>5</v>
      </c>
      <c r="E403" s="232"/>
      <c r="F403" s="233">
        <f>'Contre-Plaqué (3)'!F363:H363</f>
        <v>43220</v>
      </c>
      <c r="G403" s="233"/>
      <c r="H403" s="233"/>
      <c r="I403" s="27"/>
      <c r="J403" s="27"/>
      <c r="K403" s="37"/>
      <c r="L403" s="235"/>
      <c r="M403" s="235"/>
      <c r="N403" s="205" t="s">
        <v>219</v>
      </c>
      <c r="O403" s="205"/>
      <c r="P403" s="203" t="str">
        <f>P363</f>
        <v>Porte pivot</v>
      </c>
      <c r="Q403" s="203"/>
    </row>
    <row r="404" spans="1:17" x14ac:dyDescent="0.3">
      <c r="A404" s="5"/>
      <c r="B404" s="38"/>
      <c r="C404" s="38"/>
      <c r="D404" s="39"/>
      <c r="E404" s="39"/>
      <c r="F404" s="44"/>
      <c r="G404" s="44"/>
      <c r="H404" s="44"/>
      <c r="I404" s="38"/>
      <c r="J404" s="38"/>
      <c r="K404" s="38"/>
      <c r="L404" s="38"/>
      <c r="M404" s="38"/>
      <c r="N404" s="2"/>
      <c r="O404" s="2"/>
      <c r="P404" s="2"/>
      <c r="Q404" s="2"/>
    </row>
    <row r="405" spans="1:17" x14ac:dyDescent="0.3">
      <c r="A405" s="32" t="s">
        <v>1</v>
      </c>
      <c r="B405" s="236" t="s">
        <v>4</v>
      </c>
      <c r="C405" s="237"/>
      <c r="D405" s="237"/>
      <c r="E405" s="238"/>
      <c r="F405" s="221">
        <v>1</v>
      </c>
      <c r="G405" s="222"/>
      <c r="H405" s="221">
        <v>2</v>
      </c>
      <c r="I405" s="222"/>
      <c r="J405" s="221">
        <v>3</v>
      </c>
      <c r="K405" s="222"/>
      <c r="L405" s="221">
        <v>4</v>
      </c>
      <c r="M405" s="222"/>
      <c r="N405" s="197">
        <v>5</v>
      </c>
      <c r="O405" s="198"/>
      <c r="P405" s="197" t="s">
        <v>511</v>
      </c>
      <c r="Q405" s="198"/>
    </row>
    <row r="406" spans="1:17" x14ac:dyDescent="0.3">
      <c r="A406" s="206">
        <v>171</v>
      </c>
      <c r="B406" s="242" t="s">
        <v>698</v>
      </c>
      <c r="C406" s="242"/>
      <c r="D406" s="242"/>
      <c r="E406" s="54" t="s">
        <v>3</v>
      </c>
      <c r="F406" s="221"/>
      <c r="G406" s="222"/>
      <c r="H406" s="221"/>
      <c r="I406" s="222"/>
      <c r="J406" s="221"/>
      <c r="K406" s="222"/>
      <c r="L406" s="221"/>
      <c r="M406" s="222"/>
      <c r="N406" s="197"/>
      <c r="O406" s="198"/>
      <c r="P406" s="197"/>
      <c r="Q406" s="198"/>
    </row>
    <row r="407" spans="1:17" x14ac:dyDescent="0.3">
      <c r="A407" s="207"/>
      <c r="B407" s="242"/>
      <c r="C407" s="242"/>
      <c r="D407" s="242"/>
      <c r="E407" s="54" t="s">
        <v>2</v>
      </c>
      <c r="F407" s="221"/>
      <c r="G407" s="222"/>
      <c r="H407" s="221"/>
      <c r="I407" s="222"/>
      <c r="J407" s="221"/>
      <c r="K407" s="222"/>
      <c r="L407" s="221"/>
      <c r="M407" s="222"/>
      <c r="N407" s="197"/>
      <c r="O407" s="198"/>
      <c r="P407" s="197"/>
      <c r="Q407" s="198"/>
    </row>
    <row r="408" spans="1:17" x14ac:dyDescent="0.3">
      <c r="A408" s="206">
        <v>172</v>
      </c>
      <c r="B408" s="242" t="s">
        <v>699</v>
      </c>
      <c r="C408" s="242"/>
      <c r="D408" s="242"/>
      <c r="E408" s="54" t="s">
        <v>3</v>
      </c>
      <c r="F408" s="221"/>
      <c r="G408" s="222"/>
      <c r="H408" s="221"/>
      <c r="I408" s="222"/>
      <c r="J408" s="221"/>
      <c r="K408" s="222"/>
      <c r="L408" s="221"/>
      <c r="M408" s="222"/>
      <c r="N408" s="197"/>
      <c r="O408" s="198"/>
      <c r="P408" s="197"/>
      <c r="Q408" s="198"/>
    </row>
    <row r="409" spans="1:17" x14ac:dyDescent="0.3">
      <c r="A409" s="207"/>
      <c r="B409" s="242"/>
      <c r="C409" s="242"/>
      <c r="D409" s="242"/>
      <c r="E409" s="54" t="s">
        <v>2</v>
      </c>
      <c r="F409" s="221"/>
      <c r="G409" s="222"/>
      <c r="H409" s="221"/>
      <c r="I409" s="222"/>
      <c r="J409" s="221"/>
      <c r="K409" s="222"/>
      <c r="L409" s="221"/>
      <c r="M409" s="222"/>
      <c r="N409" s="197"/>
      <c r="O409" s="198"/>
      <c r="P409" s="197"/>
      <c r="Q409" s="198"/>
    </row>
    <row r="410" spans="1:17" x14ac:dyDescent="0.3">
      <c r="A410" s="206">
        <v>173</v>
      </c>
      <c r="B410" s="242" t="s">
        <v>700</v>
      </c>
      <c r="C410" s="242"/>
      <c r="D410" s="242"/>
      <c r="E410" s="54" t="s">
        <v>3</v>
      </c>
      <c r="F410" s="221"/>
      <c r="G410" s="222"/>
      <c r="H410" s="221"/>
      <c r="I410" s="222"/>
      <c r="J410" s="221"/>
      <c r="K410" s="222"/>
      <c r="L410" s="221"/>
      <c r="M410" s="222"/>
      <c r="N410" s="197"/>
      <c r="O410" s="198"/>
      <c r="P410" s="197"/>
      <c r="Q410" s="198"/>
    </row>
    <row r="411" spans="1:17" x14ac:dyDescent="0.3">
      <c r="A411" s="207"/>
      <c r="B411" s="242"/>
      <c r="C411" s="242"/>
      <c r="D411" s="242"/>
      <c r="E411" s="54" t="s">
        <v>2</v>
      </c>
      <c r="F411" s="221"/>
      <c r="G411" s="222"/>
      <c r="H411" s="221"/>
      <c r="I411" s="222"/>
      <c r="J411" s="221"/>
      <c r="K411" s="222"/>
      <c r="L411" s="221"/>
      <c r="M411" s="222"/>
      <c r="N411" s="197"/>
      <c r="O411" s="198"/>
      <c r="P411" s="197"/>
      <c r="Q411" s="198"/>
    </row>
    <row r="412" spans="1:17" x14ac:dyDescent="0.3">
      <c r="A412" s="206">
        <v>174</v>
      </c>
      <c r="B412" s="242" t="s">
        <v>701</v>
      </c>
      <c r="C412" s="242"/>
      <c r="D412" s="242"/>
      <c r="E412" s="54" t="s">
        <v>3</v>
      </c>
      <c r="F412" s="221"/>
      <c r="G412" s="222"/>
      <c r="H412" s="221"/>
      <c r="I412" s="222"/>
      <c r="J412" s="221"/>
      <c r="K412" s="222"/>
      <c r="L412" s="221"/>
      <c r="M412" s="222"/>
      <c r="N412" s="197"/>
      <c r="O412" s="198"/>
      <c r="P412" s="197"/>
      <c r="Q412" s="198"/>
    </row>
    <row r="413" spans="1:17" x14ac:dyDescent="0.3">
      <c r="A413" s="207"/>
      <c r="B413" s="242"/>
      <c r="C413" s="242"/>
      <c r="D413" s="242"/>
      <c r="E413" s="54" t="s">
        <v>2</v>
      </c>
      <c r="F413" s="221"/>
      <c r="G413" s="222"/>
      <c r="H413" s="221"/>
      <c r="I413" s="222"/>
      <c r="J413" s="221"/>
      <c r="K413" s="222"/>
      <c r="L413" s="221"/>
      <c r="M413" s="222"/>
      <c r="N413" s="197"/>
      <c r="O413" s="198"/>
      <c r="P413" s="197"/>
      <c r="Q413" s="198"/>
    </row>
    <row r="414" spans="1:17" x14ac:dyDescent="0.3">
      <c r="A414" s="206">
        <v>175</v>
      </c>
      <c r="B414" s="242" t="s">
        <v>702</v>
      </c>
      <c r="C414" s="242"/>
      <c r="D414" s="242"/>
      <c r="E414" s="54" t="s">
        <v>3</v>
      </c>
      <c r="F414" s="221"/>
      <c r="G414" s="222"/>
      <c r="H414" s="221"/>
      <c r="I414" s="222"/>
      <c r="J414" s="221"/>
      <c r="K414" s="222"/>
      <c r="L414" s="221"/>
      <c r="M414" s="222"/>
      <c r="N414" s="197"/>
      <c r="O414" s="198"/>
      <c r="P414" s="197"/>
      <c r="Q414" s="198"/>
    </row>
    <row r="415" spans="1:17" x14ac:dyDescent="0.3">
      <c r="A415" s="207"/>
      <c r="B415" s="242"/>
      <c r="C415" s="242"/>
      <c r="D415" s="242"/>
      <c r="E415" s="54" t="s">
        <v>2</v>
      </c>
      <c r="F415" s="221"/>
      <c r="G415" s="222"/>
      <c r="H415" s="221"/>
      <c r="I415" s="222"/>
      <c r="J415" s="221"/>
      <c r="K415" s="222"/>
      <c r="L415" s="221"/>
      <c r="M415" s="222"/>
      <c r="N415" s="197"/>
      <c r="O415" s="198"/>
      <c r="P415" s="197"/>
      <c r="Q415" s="198"/>
    </row>
    <row r="416" spans="1:17" x14ac:dyDescent="0.3">
      <c r="A416" s="206">
        <v>176</v>
      </c>
      <c r="B416" s="242" t="s">
        <v>703</v>
      </c>
      <c r="C416" s="242"/>
      <c r="D416" s="242"/>
      <c r="E416" s="54" t="s">
        <v>3</v>
      </c>
      <c r="F416" s="221"/>
      <c r="G416" s="222"/>
      <c r="H416" s="221"/>
      <c r="I416" s="222"/>
      <c r="J416" s="221"/>
      <c r="K416" s="222"/>
      <c r="L416" s="221"/>
      <c r="M416" s="222"/>
      <c r="N416" s="197"/>
      <c r="O416" s="198"/>
      <c r="P416" s="197"/>
      <c r="Q416" s="198"/>
    </row>
    <row r="417" spans="1:17" x14ac:dyDescent="0.3">
      <c r="A417" s="207"/>
      <c r="B417" s="242"/>
      <c r="C417" s="242"/>
      <c r="D417" s="242"/>
      <c r="E417" s="54" t="s">
        <v>2</v>
      </c>
      <c r="F417" s="221"/>
      <c r="G417" s="222"/>
      <c r="H417" s="221"/>
      <c r="I417" s="222"/>
      <c r="J417" s="221"/>
      <c r="K417" s="222"/>
      <c r="L417" s="221"/>
      <c r="M417" s="222"/>
      <c r="N417" s="197"/>
      <c r="O417" s="198"/>
      <c r="P417" s="197"/>
      <c r="Q417" s="198"/>
    </row>
    <row r="418" spans="1:17" x14ac:dyDescent="0.3">
      <c r="A418" s="206">
        <v>177</v>
      </c>
      <c r="B418" s="242" t="s">
        <v>704</v>
      </c>
      <c r="C418" s="242"/>
      <c r="D418" s="242"/>
      <c r="E418" s="54" t="s">
        <v>3</v>
      </c>
      <c r="F418" s="221"/>
      <c r="G418" s="222"/>
      <c r="H418" s="221"/>
      <c r="I418" s="222"/>
      <c r="J418" s="221"/>
      <c r="K418" s="222"/>
      <c r="L418" s="221"/>
      <c r="M418" s="222"/>
      <c r="N418" s="197"/>
      <c r="O418" s="198"/>
      <c r="P418" s="197"/>
      <c r="Q418" s="198"/>
    </row>
    <row r="419" spans="1:17" x14ac:dyDescent="0.3">
      <c r="A419" s="207"/>
      <c r="B419" s="242"/>
      <c r="C419" s="242"/>
      <c r="D419" s="242"/>
      <c r="E419" s="54" t="s">
        <v>2</v>
      </c>
      <c r="F419" s="221"/>
      <c r="G419" s="222"/>
      <c r="H419" s="221"/>
      <c r="I419" s="222"/>
      <c r="J419" s="221"/>
      <c r="K419" s="222"/>
      <c r="L419" s="221"/>
      <c r="M419" s="222"/>
      <c r="N419" s="197"/>
      <c r="O419" s="198"/>
      <c r="P419" s="197"/>
      <c r="Q419" s="198"/>
    </row>
    <row r="420" spans="1:17" x14ac:dyDescent="0.3">
      <c r="A420" s="206">
        <v>178</v>
      </c>
      <c r="B420" s="242" t="s">
        <v>705</v>
      </c>
      <c r="C420" s="242"/>
      <c r="D420" s="242"/>
      <c r="E420" s="54" t="s">
        <v>3</v>
      </c>
      <c r="F420" s="221"/>
      <c r="G420" s="222"/>
      <c r="H420" s="221"/>
      <c r="I420" s="222"/>
      <c r="J420" s="221"/>
      <c r="K420" s="222"/>
      <c r="L420" s="221"/>
      <c r="M420" s="222"/>
      <c r="N420" s="197"/>
      <c r="O420" s="198"/>
      <c r="P420" s="197"/>
      <c r="Q420" s="198"/>
    </row>
    <row r="421" spans="1:17" x14ac:dyDescent="0.3">
      <c r="A421" s="207"/>
      <c r="B421" s="242"/>
      <c r="C421" s="242"/>
      <c r="D421" s="242"/>
      <c r="E421" s="54" t="s">
        <v>2</v>
      </c>
      <c r="F421" s="221"/>
      <c r="G421" s="222"/>
      <c r="H421" s="221"/>
      <c r="I421" s="222"/>
      <c r="J421" s="221"/>
      <c r="K421" s="222"/>
      <c r="L421" s="221"/>
      <c r="M421" s="222"/>
      <c r="N421" s="197"/>
      <c r="O421" s="198"/>
      <c r="P421" s="197"/>
      <c r="Q421" s="198"/>
    </row>
    <row r="422" spans="1:17" x14ac:dyDescent="0.3">
      <c r="A422" s="206">
        <v>179</v>
      </c>
      <c r="B422" s="242" t="s">
        <v>706</v>
      </c>
      <c r="C422" s="242"/>
      <c r="D422" s="242"/>
      <c r="E422" s="54" t="s">
        <v>3</v>
      </c>
      <c r="F422" s="221"/>
      <c r="G422" s="222"/>
      <c r="H422" s="221"/>
      <c r="I422" s="222"/>
      <c r="J422" s="221"/>
      <c r="K422" s="222"/>
      <c r="L422" s="221"/>
      <c r="M422" s="222"/>
      <c r="N422" s="197"/>
      <c r="O422" s="198"/>
      <c r="P422" s="197"/>
      <c r="Q422" s="198"/>
    </row>
    <row r="423" spans="1:17" x14ac:dyDescent="0.3">
      <c r="A423" s="207"/>
      <c r="B423" s="242"/>
      <c r="C423" s="242"/>
      <c r="D423" s="242"/>
      <c r="E423" s="54" t="s">
        <v>2</v>
      </c>
      <c r="F423" s="221"/>
      <c r="G423" s="222"/>
      <c r="H423" s="221"/>
      <c r="I423" s="222"/>
      <c r="J423" s="221"/>
      <c r="K423" s="222"/>
      <c r="L423" s="221"/>
      <c r="M423" s="222"/>
      <c r="N423" s="197"/>
      <c r="O423" s="198"/>
      <c r="P423" s="197"/>
      <c r="Q423" s="198"/>
    </row>
    <row r="424" spans="1:17" x14ac:dyDescent="0.3">
      <c r="A424" s="206">
        <v>180</v>
      </c>
      <c r="B424" s="242" t="s">
        <v>707</v>
      </c>
      <c r="C424" s="242"/>
      <c r="D424" s="242"/>
      <c r="E424" s="54" t="s">
        <v>3</v>
      </c>
      <c r="F424" s="221"/>
      <c r="G424" s="222"/>
      <c r="H424" s="221"/>
      <c r="I424" s="222"/>
      <c r="J424" s="221"/>
      <c r="K424" s="222"/>
      <c r="L424" s="221"/>
      <c r="M424" s="222"/>
      <c r="N424" s="197"/>
      <c r="O424" s="198"/>
      <c r="P424" s="197"/>
      <c r="Q424" s="198"/>
    </row>
    <row r="425" spans="1:17" x14ac:dyDescent="0.3">
      <c r="A425" s="207"/>
      <c r="B425" s="242"/>
      <c r="C425" s="242"/>
      <c r="D425" s="242"/>
      <c r="E425" s="54" t="s">
        <v>2</v>
      </c>
      <c r="F425" s="221"/>
      <c r="G425" s="222"/>
      <c r="H425" s="221"/>
      <c r="I425" s="222"/>
      <c r="J425" s="221"/>
      <c r="K425" s="222"/>
      <c r="L425" s="221"/>
      <c r="M425" s="222"/>
      <c r="N425" s="197"/>
      <c r="O425" s="198"/>
      <c r="P425" s="197"/>
      <c r="Q425" s="198"/>
    </row>
    <row r="426" spans="1:17" x14ac:dyDescent="0.3">
      <c r="A426" s="206">
        <v>181</v>
      </c>
      <c r="B426" s="251"/>
      <c r="C426" s="252"/>
      <c r="D426" s="253"/>
      <c r="E426" s="54" t="s">
        <v>3</v>
      </c>
      <c r="F426" s="221"/>
      <c r="G426" s="222"/>
      <c r="H426" s="221"/>
      <c r="I426" s="222"/>
      <c r="J426" s="221"/>
      <c r="K426" s="222"/>
      <c r="L426" s="221"/>
      <c r="M426" s="222"/>
      <c r="N426" s="197"/>
      <c r="O426" s="198"/>
      <c r="P426" s="197"/>
      <c r="Q426" s="198"/>
    </row>
    <row r="427" spans="1:17" x14ac:dyDescent="0.3">
      <c r="A427" s="207"/>
      <c r="B427" s="254"/>
      <c r="C427" s="255"/>
      <c r="D427" s="256"/>
      <c r="E427" s="54" t="s">
        <v>2</v>
      </c>
      <c r="F427" s="221"/>
      <c r="G427" s="222"/>
      <c r="H427" s="221"/>
      <c r="I427" s="222"/>
      <c r="J427" s="221"/>
      <c r="K427" s="222"/>
      <c r="L427" s="221"/>
      <c r="M427" s="222"/>
      <c r="N427" s="197"/>
      <c r="O427" s="198"/>
      <c r="P427" s="197"/>
      <c r="Q427" s="198"/>
    </row>
    <row r="428" spans="1:17" x14ac:dyDescent="0.3">
      <c r="A428" s="206">
        <v>182</v>
      </c>
      <c r="B428" s="251"/>
      <c r="C428" s="252"/>
      <c r="D428" s="253"/>
      <c r="E428" s="54" t="s">
        <v>3</v>
      </c>
      <c r="F428" s="221"/>
      <c r="G428" s="222"/>
      <c r="H428" s="221"/>
      <c r="I428" s="222"/>
      <c r="J428" s="221"/>
      <c r="K428" s="222"/>
      <c r="L428" s="221"/>
      <c r="M428" s="222"/>
      <c r="N428" s="197"/>
      <c r="O428" s="198"/>
      <c r="P428" s="197"/>
      <c r="Q428" s="198"/>
    </row>
    <row r="429" spans="1:17" x14ac:dyDescent="0.3">
      <c r="A429" s="207"/>
      <c r="B429" s="254"/>
      <c r="C429" s="255"/>
      <c r="D429" s="256"/>
      <c r="E429" s="54" t="s">
        <v>2</v>
      </c>
      <c r="F429" s="221"/>
      <c r="G429" s="222"/>
      <c r="H429" s="221"/>
      <c r="I429" s="222"/>
      <c r="J429" s="221"/>
      <c r="K429" s="222"/>
      <c r="L429" s="221"/>
      <c r="M429" s="222"/>
      <c r="N429" s="197"/>
      <c r="O429" s="198"/>
      <c r="P429" s="197"/>
      <c r="Q429" s="198"/>
    </row>
    <row r="430" spans="1:17" x14ac:dyDescent="0.3">
      <c r="A430" s="206">
        <v>183</v>
      </c>
      <c r="B430" s="224"/>
      <c r="C430" s="223"/>
      <c r="D430" s="225"/>
      <c r="E430" s="54" t="s">
        <v>3</v>
      </c>
      <c r="F430" s="221"/>
      <c r="G430" s="222"/>
      <c r="H430" s="221"/>
      <c r="I430" s="222"/>
      <c r="J430" s="221"/>
      <c r="K430" s="222"/>
      <c r="L430" s="221"/>
      <c r="M430" s="222"/>
      <c r="N430" s="197"/>
      <c r="O430" s="198"/>
      <c r="P430" s="197"/>
      <c r="Q430" s="198"/>
    </row>
    <row r="431" spans="1:17" x14ac:dyDescent="0.3">
      <c r="A431" s="207"/>
      <c r="B431" s="226"/>
      <c r="C431" s="227"/>
      <c r="D431" s="228"/>
      <c r="E431" s="54" t="s">
        <v>2</v>
      </c>
      <c r="F431" s="221"/>
      <c r="G431" s="222"/>
      <c r="H431" s="221"/>
      <c r="I431" s="222"/>
      <c r="J431" s="221"/>
      <c r="K431" s="222"/>
      <c r="L431" s="221"/>
      <c r="M431" s="222"/>
      <c r="N431" s="197"/>
      <c r="O431" s="198"/>
      <c r="P431" s="197"/>
      <c r="Q431" s="198"/>
    </row>
    <row r="432" spans="1:17" x14ac:dyDescent="0.3">
      <c r="A432" s="206">
        <v>184</v>
      </c>
      <c r="B432" s="224"/>
      <c r="C432" s="223"/>
      <c r="D432" s="225"/>
      <c r="E432" s="54" t="s">
        <v>3</v>
      </c>
      <c r="F432" s="221"/>
      <c r="G432" s="222"/>
      <c r="H432" s="221"/>
      <c r="I432" s="222"/>
      <c r="J432" s="221"/>
      <c r="K432" s="222"/>
      <c r="L432" s="221"/>
      <c r="M432" s="222"/>
      <c r="N432" s="197"/>
      <c r="O432" s="198"/>
      <c r="P432" s="197"/>
      <c r="Q432" s="198"/>
    </row>
    <row r="433" spans="1:17" x14ac:dyDescent="0.3">
      <c r="A433" s="207"/>
      <c r="B433" s="226"/>
      <c r="C433" s="227"/>
      <c r="D433" s="228"/>
      <c r="E433" s="54" t="s">
        <v>2</v>
      </c>
      <c r="F433" s="221"/>
      <c r="G433" s="222"/>
      <c r="H433" s="221"/>
      <c r="I433" s="222"/>
      <c r="J433" s="221"/>
      <c r="K433" s="222"/>
      <c r="L433" s="221"/>
      <c r="M433" s="222"/>
      <c r="N433" s="197"/>
      <c r="O433" s="198"/>
      <c r="P433" s="197"/>
      <c r="Q433" s="198"/>
    </row>
    <row r="434" spans="1:17" x14ac:dyDescent="0.3">
      <c r="A434" s="206">
        <v>185</v>
      </c>
      <c r="B434" s="224"/>
      <c r="C434" s="223"/>
      <c r="D434" s="225"/>
      <c r="E434" s="54" t="s">
        <v>3</v>
      </c>
      <c r="F434" s="221"/>
      <c r="G434" s="222"/>
      <c r="H434" s="221"/>
      <c r="I434" s="222"/>
      <c r="J434" s="221"/>
      <c r="K434" s="222"/>
      <c r="L434" s="221"/>
      <c r="M434" s="222"/>
      <c r="N434" s="197"/>
      <c r="O434" s="198"/>
      <c r="P434" s="197"/>
      <c r="Q434" s="198"/>
    </row>
    <row r="435" spans="1:17" x14ac:dyDescent="0.3">
      <c r="A435" s="207"/>
      <c r="B435" s="226"/>
      <c r="C435" s="227"/>
      <c r="D435" s="228"/>
      <c r="E435" s="54" t="s">
        <v>2</v>
      </c>
      <c r="F435" s="221"/>
      <c r="G435" s="222"/>
      <c r="H435" s="221"/>
      <c r="I435" s="222"/>
      <c r="J435" s="221"/>
      <c r="K435" s="222"/>
      <c r="L435" s="221"/>
      <c r="M435" s="222"/>
      <c r="N435" s="197"/>
      <c r="O435" s="198"/>
      <c r="P435" s="197"/>
      <c r="Q435" s="198"/>
    </row>
    <row r="436" spans="1:17" x14ac:dyDescent="0.3">
      <c r="A436" s="206">
        <v>186</v>
      </c>
      <c r="B436" s="224"/>
      <c r="C436" s="223"/>
      <c r="D436" s="225"/>
      <c r="E436" s="54" t="s">
        <v>3</v>
      </c>
      <c r="F436" s="221"/>
      <c r="G436" s="222"/>
      <c r="H436" s="221"/>
      <c r="I436" s="222"/>
      <c r="J436" s="221"/>
      <c r="K436" s="222"/>
      <c r="L436" s="221"/>
      <c r="M436" s="222"/>
      <c r="N436" s="197"/>
      <c r="O436" s="198"/>
      <c r="P436" s="197"/>
      <c r="Q436" s="198"/>
    </row>
    <row r="437" spans="1:17" x14ac:dyDescent="0.3">
      <c r="A437" s="207"/>
      <c r="B437" s="226"/>
      <c r="C437" s="227"/>
      <c r="D437" s="228"/>
      <c r="E437" s="54" t="s">
        <v>2</v>
      </c>
      <c r="F437" s="221"/>
      <c r="G437" s="222"/>
      <c r="H437" s="221"/>
      <c r="I437" s="222"/>
      <c r="J437" s="221"/>
      <c r="K437" s="222"/>
      <c r="L437" s="221"/>
      <c r="M437" s="222"/>
      <c r="N437" s="197"/>
      <c r="O437" s="198"/>
      <c r="P437" s="197"/>
      <c r="Q437" s="198"/>
    </row>
    <row r="438" spans="1:17" x14ac:dyDescent="0.3">
      <c r="A438" s="206">
        <v>187</v>
      </c>
      <c r="B438" s="224"/>
      <c r="C438" s="223"/>
      <c r="D438" s="225"/>
      <c r="E438" s="54" t="s">
        <v>3</v>
      </c>
      <c r="F438" s="221"/>
      <c r="G438" s="222"/>
      <c r="H438" s="221"/>
      <c r="I438" s="222"/>
      <c r="J438" s="221"/>
      <c r="K438" s="222"/>
      <c r="L438" s="221"/>
      <c r="M438" s="222"/>
      <c r="N438" s="197"/>
      <c r="O438" s="198"/>
      <c r="P438" s="197"/>
      <c r="Q438" s="198"/>
    </row>
    <row r="439" spans="1:17" x14ac:dyDescent="0.3">
      <c r="A439" s="207"/>
      <c r="B439" s="226"/>
      <c r="C439" s="227"/>
      <c r="D439" s="228"/>
      <c r="E439" s="54" t="s">
        <v>2</v>
      </c>
      <c r="F439" s="221"/>
      <c r="G439" s="222"/>
      <c r="H439" s="221"/>
      <c r="I439" s="222"/>
      <c r="J439" s="221"/>
      <c r="K439" s="222"/>
      <c r="L439" s="221"/>
      <c r="M439" s="222"/>
      <c r="N439" s="197"/>
      <c r="O439" s="198"/>
      <c r="P439" s="197"/>
      <c r="Q439" s="198"/>
    </row>
    <row r="440" spans="1:17" x14ac:dyDescent="0.3">
      <c r="A440" s="12" t="s">
        <v>229</v>
      </c>
      <c r="B440" s="27"/>
      <c r="C440" s="27"/>
      <c r="D440" s="27"/>
      <c r="E440" s="53"/>
      <c r="F440" s="239"/>
      <c r="G440" s="239"/>
      <c r="H440" s="239"/>
      <c r="I440" s="239"/>
      <c r="J440" s="239"/>
      <c r="K440" s="239"/>
      <c r="L440" s="239"/>
      <c r="M440" s="239"/>
      <c r="N440" s="199"/>
      <c r="O440" s="199"/>
      <c r="P440" s="199"/>
      <c r="Q440" s="199"/>
    </row>
    <row r="441" spans="1:17" ht="14.4" customHeight="1" x14ac:dyDescent="0.3">
      <c r="B441" s="27"/>
      <c r="C441" s="27"/>
      <c r="D441" s="240" t="s">
        <v>0</v>
      </c>
      <c r="E441" s="240"/>
      <c r="F441" s="240"/>
      <c r="G441" s="240"/>
      <c r="H441" s="240"/>
      <c r="I441" s="240"/>
      <c r="J441" s="240"/>
      <c r="K441" s="240"/>
      <c r="L441" s="240"/>
      <c r="M441" s="240"/>
      <c r="N441" s="204" t="s">
        <v>216</v>
      </c>
      <c r="O441" s="204"/>
      <c r="P441" s="201">
        <f>'Contre-Plaqué (3)'!P401:Q401</f>
        <v>43216</v>
      </c>
      <c r="Q441" s="202"/>
    </row>
    <row r="442" spans="1:17" ht="14.4" customHeight="1" x14ac:dyDescent="0.3">
      <c r="B442" s="27"/>
      <c r="C442" s="27"/>
      <c r="D442" s="240"/>
      <c r="E442" s="240"/>
      <c r="F442" s="240"/>
      <c r="G442" s="240"/>
      <c r="H442" s="240"/>
      <c r="I442" s="240"/>
      <c r="J442" s="240"/>
      <c r="K442" s="240"/>
      <c r="L442" s="240"/>
      <c r="M442" s="240"/>
      <c r="O442" s="11" t="s">
        <v>217</v>
      </c>
      <c r="P442" t="s">
        <v>218</v>
      </c>
    </row>
    <row r="443" spans="1:17" ht="15" thickBot="1" x14ac:dyDescent="0.35">
      <c r="B443" s="27"/>
      <c r="C443" s="27"/>
      <c r="D443" s="232" t="s">
        <v>5</v>
      </c>
      <c r="E443" s="232"/>
      <c r="F443" s="233">
        <f>'Contre-Plaqué (3)'!F403:H403</f>
        <v>43220</v>
      </c>
      <c r="G443" s="233"/>
      <c r="H443" s="233"/>
      <c r="I443" s="27"/>
      <c r="J443" s="27"/>
      <c r="K443" s="37"/>
      <c r="L443" s="235"/>
      <c r="M443" s="235"/>
      <c r="N443" s="205" t="s">
        <v>219</v>
      </c>
      <c r="O443" s="205"/>
      <c r="P443" s="203" t="str">
        <f>P403</f>
        <v>Porte pivot</v>
      </c>
      <c r="Q443" s="203"/>
    </row>
    <row r="444" spans="1:17" x14ac:dyDescent="0.3">
      <c r="A444" s="5"/>
      <c r="B444" s="38"/>
      <c r="C444" s="38"/>
      <c r="D444" s="39"/>
      <c r="E444" s="39"/>
      <c r="F444" s="44"/>
      <c r="G444" s="44"/>
      <c r="H444" s="44"/>
      <c r="I444" s="38"/>
      <c r="J444" s="38"/>
      <c r="K444" s="38"/>
      <c r="L444" s="38"/>
      <c r="M444" s="38"/>
      <c r="N444" s="2"/>
      <c r="O444" s="2"/>
      <c r="P444" s="2"/>
      <c r="Q444" s="2"/>
    </row>
    <row r="445" spans="1:17" x14ac:dyDescent="0.3">
      <c r="A445" s="32" t="s">
        <v>1</v>
      </c>
      <c r="B445" s="236" t="s">
        <v>4</v>
      </c>
      <c r="C445" s="237"/>
      <c r="D445" s="237"/>
      <c r="E445" s="238"/>
      <c r="F445" s="221">
        <v>1</v>
      </c>
      <c r="G445" s="222"/>
      <c r="H445" s="221">
        <v>2</v>
      </c>
      <c r="I445" s="222"/>
      <c r="J445" s="221">
        <v>3</v>
      </c>
      <c r="K445" s="222"/>
      <c r="L445" s="221">
        <v>4</v>
      </c>
      <c r="M445" s="222"/>
      <c r="N445" s="197">
        <v>5</v>
      </c>
      <c r="O445" s="198"/>
      <c r="P445" s="197" t="s">
        <v>511</v>
      </c>
      <c r="Q445" s="198"/>
    </row>
    <row r="446" spans="1:17" x14ac:dyDescent="0.3">
      <c r="A446" s="206">
        <v>188</v>
      </c>
      <c r="B446" s="242" t="s">
        <v>717</v>
      </c>
      <c r="C446" s="242"/>
      <c r="D446" s="242"/>
      <c r="E446" s="54" t="s">
        <v>3</v>
      </c>
      <c r="F446" s="221"/>
      <c r="G446" s="222"/>
      <c r="H446" s="221"/>
      <c r="I446" s="222"/>
      <c r="J446" s="221"/>
      <c r="K446" s="222"/>
      <c r="L446" s="221"/>
      <c r="M446" s="222"/>
      <c r="N446" s="197"/>
      <c r="O446" s="198"/>
      <c r="P446" s="197"/>
      <c r="Q446" s="198"/>
    </row>
    <row r="447" spans="1:17" x14ac:dyDescent="0.3">
      <c r="A447" s="207"/>
      <c r="B447" s="242"/>
      <c r="C447" s="242"/>
      <c r="D447" s="242"/>
      <c r="E447" s="54" t="s">
        <v>2</v>
      </c>
      <c r="F447" s="221"/>
      <c r="G447" s="222"/>
      <c r="H447" s="221"/>
      <c r="I447" s="222"/>
      <c r="J447" s="221"/>
      <c r="K447" s="222"/>
      <c r="L447" s="221"/>
      <c r="M447" s="222"/>
      <c r="N447" s="197"/>
      <c r="O447" s="198"/>
      <c r="P447" s="197"/>
      <c r="Q447" s="198"/>
    </row>
    <row r="448" spans="1:17" x14ac:dyDescent="0.3">
      <c r="A448" s="206">
        <v>189</v>
      </c>
      <c r="B448" s="242" t="s">
        <v>708</v>
      </c>
      <c r="C448" s="242"/>
      <c r="D448" s="242"/>
      <c r="E448" s="54" t="s">
        <v>3</v>
      </c>
      <c r="F448" s="221"/>
      <c r="G448" s="222"/>
      <c r="H448" s="221"/>
      <c r="I448" s="222"/>
      <c r="J448" s="221"/>
      <c r="K448" s="222"/>
      <c r="L448" s="221"/>
      <c r="M448" s="222"/>
      <c r="N448" s="197"/>
      <c r="O448" s="198"/>
      <c r="P448" s="197"/>
      <c r="Q448" s="198"/>
    </row>
    <row r="449" spans="1:17" x14ac:dyDescent="0.3">
      <c r="A449" s="207"/>
      <c r="B449" s="242"/>
      <c r="C449" s="242"/>
      <c r="D449" s="242"/>
      <c r="E449" s="54" t="s">
        <v>2</v>
      </c>
      <c r="F449" s="221"/>
      <c r="G449" s="222"/>
      <c r="H449" s="221"/>
      <c r="I449" s="222"/>
      <c r="J449" s="221"/>
      <c r="K449" s="222"/>
      <c r="L449" s="221"/>
      <c r="M449" s="222"/>
      <c r="N449" s="197"/>
      <c r="O449" s="198"/>
      <c r="P449" s="197"/>
      <c r="Q449" s="198"/>
    </row>
    <row r="450" spans="1:17" x14ac:dyDescent="0.3">
      <c r="A450" s="206">
        <v>190</v>
      </c>
      <c r="B450" s="242" t="s">
        <v>709</v>
      </c>
      <c r="C450" s="242"/>
      <c r="D450" s="242"/>
      <c r="E450" s="54" t="s">
        <v>3</v>
      </c>
      <c r="F450" s="221"/>
      <c r="G450" s="222"/>
      <c r="H450" s="221"/>
      <c r="I450" s="222"/>
      <c r="J450" s="221"/>
      <c r="K450" s="222"/>
      <c r="L450" s="221"/>
      <c r="M450" s="222"/>
      <c r="N450" s="197"/>
      <c r="O450" s="198"/>
      <c r="P450" s="197"/>
      <c r="Q450" s="198"/>
    </row>
    <row r="451" spans="1:17" x14ac:dyDescent="0.3">
      <c r="A451" s="207"/>
      <c r="B451" s="242"/>
      <c r="C451" s="242"/>
      <c r="D451" s="242"/>
      <c r="E451" s="54" t="s">
        <v>2</v>
      </c>
      <c r="F451" s="221"/>
      <c r="G451" s="222"/>
      <c r="H451" s="221"/>
      <c r="I451" s="222"/>
      <c r="J451" s="221"/>
      <c r="K451" s="222"/>
      <c r="L451" s="221"/>
      <c r="M451" s="222"/>
      <c r="N451" s="197"/>
      <c r="O451" s="198"/>
      <c r="P451" s="197"/>
      <c r="Q451" s="198"/>
    </row>
    <row r="452" spans="1:17" x14ac:dyDescent="0.3">
      <c r="A452" s="206">
        <v>191</v>
      </c>
      <c r="B452" s="242" t="s">
        <v>710</v>
      </c>
      <c r="C452" s="242"/>
      <c r="D452" s="242"/>
      <c r="E452" s="54" t="s">
        <v>3</v>
      </c>
      <c r="F452" s="221"/>
      <c r="G452" s="222"/>
      <c r="H452" s="221"/>
      <c r="I452" s="222"/>
      <c r="J452" s="221"/>
      <c r="K452" s="222"/>
      <c r="L452" s="221"/>
      <c r="M452" s="222"/>
      <c r="N452" s="197"/>
      <c r="O452" s="198"/>
      <c r="P452" s="197"/>
      <c r="Q452" s="198"/>
    </row>
    <row r="453" spans="1:17" x14ac:dyDescent="0.3">
      <c r="A453" s="207"/>
      <c r="B453" s="242"/>
      <c r="C453" s="242"/>
      <c r="D453" s="242"/>
      <c r="E453" s="54" t="s">
        <v>2</v>
      </c>
      <c r="F453" s="221"/>
      <c r="G453" s="222"/>
      <c r="H453" s="221"/>
      <c r="I453" s="222"/>
      <c r="J453" s="221"/>
      <c r="K453" s="222"/>
      <c r="L453" s="221"/>
      <c r="M453" s="222"/>
      <c r="N453" s="197"/>
      <c r="O453" s="198"/>
      <c r="P453" s="197"/>
      <c r="Q453" s="198"/>
    </row>
    <row r="454" spans="1:17" x14ac:dyDescent="0.3">
      <c r="A454" s="206">
        <v>192</v>
      </c>
      <c r="B454" s="242" t="s">
        <v>711</v>
      </c>
      <c r="C454" s="242"/>
      <c r="D454" s="242"/>
      <c r="E454" s="54" t="s">
        <v>3</v>
      </c>
      <c r="F454" s="221"/>
      <c r="G454" s="222"/>
      <c r="H454" s="221"/>
      <c r="I454" s="222"/>
      <c r="J454" s="221"/>
      <c r="K454" s="222"/>
      <c r="L454" s="221"/>
      <c r="M454" s="222"/>
      <c r="N454" s="197"/>
      <c r="O454" s="198"/>
      <c r="P454" s="197"/>
      <c r="Q454" s="198"/>
    </row>
    <row r="455" spans="1:17" x14ac:dyDescent="0.3">
      <c r="A455" s="207"/>
      <c r="B455" s="242"/>
      <c r="C455" s="242"/>
      <c r="D455" s="242"/>
      <c r="E455" s="54" t="s">
        <v>2</v>
      </c>
      <c r="F455" s="221"/>
      <c r="G455" s="222"/>
      <c r="H455" s="221"/>
      <c r="I455" s="222"/>
      <c r="J455" s="221"/>
      <c r="K455" s="222"/>
      <c r="L455" s="221"/>
      <c r="M455" s="222"/>
      <c r="N455" s="197"/>
      <c r="O455" s="198"/>
      <c r="P455" s="197"/>
      <c r="Q455" s="198"/>
    </row>
    <row r="456" spans="1:17" x14ac:dyDescent="0.3">
      <c r="A456" s="206">
        <v>193</v>
      </c>
      <c r="B456" s="242" t="s">
        <v>712</v>
      </c>
      <c r="C456" s="242"/>
      <c r="D456" s="242"/>
      <c r="E456" s="54" t="s">
        <v>3</v>
      </c>
      <c r="F456" s="221"/>
      <c r="G456" s="222"/>
      <c r="H456" s="221"/>
      <c r="I456" s="222"/>
      <c r="J456" s="221"/>
      <c r="K456" s="222"/>
      <c r="L456" s="221"/>
      <c r="M456" s="222"/>
      <c r="N456" s="197"/>
      <c r="O456" s="198"/>
      <c r="P456" s="197"/>
      <c r="Q456" s="198"/>
    </row>
    <row r="457" spans="1:17" x14ac:dyDescent="0.3">
      <c r="A457" s="207"/>
      <c r="B457" s="242"/>
      <c r="C457" s="242"/>
      <c r="D457" s="242"/>
      <c r="E457" s="54" t="s">
        <v>2</v>
      </c>
      <c r="F457" s="221"/>
      <c r="G457" s="222"/>
      <c r="H457" s="221"/>
      <c r="I457" s="222"/>
      <c r="J457" s="221"/>
      <c r="K457" s="222"/>
      <c r="L457" s="221"/>
      <c r="M457" s="222"/>
      <c r="N457" s="197"/>
      <c r="O457" s="198"/>
      <c r="P457" s="197"/>
      <c r="Q457" s="198"/>
    </row>
    <row r="458" spans="1:17" x14ac:dyDescent="0.3">
      <c r="A458" s="206">
        <v>194</v>
      </c>
      <c r="B458" s="242" t="s">
        <v>713</v>
      </c>
      <c r="C458" s="242"/>
      <c r="D458" s="242"/>
      <c r="E458" s="54" t="s">
        <v>3</v>
      </c>
      <c r="F458" s="221"/>
      <c r="G458" s="222"/>
      <c r="H458" s="221"/>
      <c r="I458" s="222"/>
      <c r="J458" s="221"/>
      <c r="K458" s="222"/>
      <c r="L458" s="221"/>
      <c r="M458" s="222"/>
      <c r="N458" s="197"/>
      <c r="O458" s="198"/>
      <c r="P458" s="197"/>
      <c r="Q458" s="198"/>
    </row>
    <row r="459" spans="1:17" x14ac:dyDescent="0.3">
      <c r="A459" s="207"/>
      <c r="B459" s="242"/>
      <c r="C459" s="242"/>
      <c r="D459" s="242"/>
      <c r="E459" s="54" t="s">
        <v>2</v>
      </c>
      <c r="F459" s="221"/>
      <c r="G459" s="222"/>
      <c r="H459" s="221"/>
      <c r="I459" s="222"/>
      <c r="J459" s="221"/>
      <c r="K459" s="222"/>
      <c r="L459" s="221"/>
      <c r="M459" s="222"/>
      <c r="N459" s="197"/>
      <c r="O459" s="198"/>
      <c r="P459" s="197"/>
      <c r="Q459" s="198"/>
    </row>
    <row r="460" spans="1:17" x14ac:dyDescent="0.3">
      <c r="A460" s="206">
        <v>195</v>
      </c>
      <c r="B460" s="242" t="s">
        <v>714</v>
      </c>
      <c r="C460" s="242"/>
      <c r="D460" s="242"/>
      <c r="E460" s="54" t="s">
        <v>3</v>
      </c>
      <c r="F460" s="221"/>
      <c r="G460" s="222"/>
      <c r="H460" s="221"/>
      <c r="I460" s="222"/>
      <c r="J460" s="221"/>
      <c r="K460" s="222"/>
      <c r="L460" s="221"/>
      <c r="M460" s="222"/>
      <c r="N460" s="197"/>
      <c r="O460" s="198"/>
      <c r="P460" s="197"/>
      <c r="Q460" s="198"/>
    </row>
    <row r="461" spans="1:17" x14ac:dyDescent="0.3">
      <c r="A461" s="207"/>
      <c r="B461" s="242"/>
      <c r="C461" s="242"/>
      <c r="D461" s="242"/>
      <c r="E461" s="54" t="s">
        <v>2</v>
      </c>
      <c r="F461" s="221"/>
      <c r="G461" s="222"/>
      <c r="H461" s="221"/>
      <c r="I461" s="222"/>
      <c r="J461" s="221"/>
      <c r="K461" s="222"/>
      <c r="L461" s="221"/>
      <c r="M461" s="222"/>
      <c r="N461" s="197"/>
      <c r="O461" s="198"/>
      <c r="P461" s="197"/>
      <c r="Q461" s="198"/>
    </row>
    <row r="462" spans="1:17" x14ac:dyDescent="0.3">
      <c r="A462" s="206">
        <v>196</v>
      </c>
      <c r="B462" s="242" t="s">
        <v>715</v>
      </c>
      <c r="C462" s="242"/>
      <c r="D462" s="242"/>
      <c r="E462" s="54" t="s">
        <v>3</v>
      </c>
      <c r="F462" s="221"/>
      <c r="G462" s="222"/>
      <c r="H462" s="221"/>
      <c r="I462" s="222"/>
      <c r="J462" s="221"/>
      <c r="K462" s="222"/>
      <c r="L462" s="221"/>
      <c r="M462" s="222"/>
      <c r="N462" s="197"/>
      <c r="O462" s="198"/>
      <c r="P462" s="197"/>
      <c r="Q462" s="198"/>
    </row>
    <row r="463" spans="1:17" x14ac:dyDescent="0.3">
      <c r="A463" s="207"/>
      <c r="B463" s="242"/>
      <c r="C463" s="242"/>
      <c r="D463" s="242"/>
      <c r="E463" s="54" t="s">
        <v>2</v>
      </c>
      <c r="F463" s="221"/>
      <c r="G463" s="222"/>
      <c r="H463" s="221"/>
      <c r="I463" s="222"/>
      <c r="J463" s="221"/>
      <c r="K463" s="222"/>
      <c r="L463" s="221"/>
      <c r="M463" s="222"/>
      <c r="N463" s="197"/>
      <c r="O463" s="198"/>
      <c r="P463" s="197"/>
      <c r="Q463" s="198"/>
    </row>
    <row r="464" spans="1:17" x14ac:dyDescent="0.3">
      <c r="A464" s="206">
        <v>197</v>
      </c>
      <c r="B464" s="242" t="s">
        <v>1387</v>
      </c>
      <c r="C464" s="242"/>
      <c r="D464" s="242"/>
      <c r="E464" s="54" t="s">
        <v>3</v>
      </c>
      <c r="F464" s="221"/>
      <c r="G464" s="222"/>
      <c r="H464" s="221"/>
      <c r="I464" s="222"/>
      <c r="J464" s="221"/>
      <c r="K464" s="222"/>
      <c r="L464" s="221"/>
      <c r="M464" s="222"/>
      <c r="N464" s="197"/>
      <c r="O464" s="198"/>
      <c r="P464" s="197"/>
      <c r="Q464" s="198"/>
    </row>
    <row r="465" spans="1:17" x14ac:dyDescent="0.3">
      <c r="A465" s="207"/>
      <c r="B465" s="242"/>
      <c r="C465" s="242"/>
      <c r="D465" s="242"/>
      <c r="E465" s="54" t="s">
        <v>2</v>
      </c>
      <c r="F465" s="221"/>
      <c r="G465" s="222"/>
      <c r="H465" s="221"/>
      <c r="I465" s="222"/>
      <c r="J465" s="221"/>
      <c r="K465" s="222"/>
      <c r="L465" s="221"/>
      <c r="M465" s="222"/>
      <c r="N465" s="197"/>
      <c r="O465" s="198"/>
      <c r="P465" s="197"/>
      <c r="Q465" s="198"/>
    </row>
    <row r="466" spans="1:17" x14ac:dyDescent="0.3">
      <c r="A466" s="206">
        <v>198</v>
      </c>
      <c r="B466" s="242" t="s">
        <v>716</v>
      </c>
      <c r="C466" s="242"/>
      <c r="D466" s="242"/>
      <c r="E466" s="54" t="s">
        <v>3</v>
      </c>
      <c r="F466" s="221"/>
      <c r="G466" s="222"/>
      <c r="H466" s="221"/>
      <c r="I466" s="222"/>
      <c r="J466" s="221"/>
      <c r="K466" s="222"/>
      <c r="L466" s="221"/>
      <c r="M466" s="222"/>
      <c r="N466" s="197"/>
      <c r="O466" s="198"/>
      <c r="P466" s="197"/>
      <c r="Q466" s="198"/>
    </row>
    <row r="467" spans="1:17" x14ac:dyDescent="0.3">
      <c r="A467" s="207"/>
      <c r="B467" s="242"/>
      <c r="C467" s="242"/>
      <c r="D467" s="242"/>
      <c r="E467" s="54" t="s">
        <v>2</v>
      </c>
      <c r="F467" s="221"/>
      <c r="G467" s="222"/>
      <c r="H467" s="221"/>
      <c r="I467" s="222"/>
      <c r="J467" s="221"/>
      <c r="K467" s="222"/>
      <c r="L467" s="221"/>
      <c r="M467" s="222"/>
      <c r="N467" s="197"/>
      <c r="O467" s="198"/>
      <c r="P467" s="197"/>
      <c r="Q467" s="198"/>
    </row>
    <row r="468" spans="1:17" x14ac:dyDescent="0.3">
      <c r="A468" s="206">
        <v>199</v>
      </c>
      <c r="B468" s="266"/>
      <c r="C468" s="266"/>
      <c r="D468" s="266"/>
      <c r="E468" s="54" t="s">
        <v>3</v>
      </c>
      <c r="F468" s="221"/>
      <c r="G468" s="222"/>
      <c r="H468" s="221"/>
      <c r="I468" s="222"/>
      <c r="J468" s="221"/>
      <c r="K468" s="222"/>
      <c r="L468" s="221"/>
      <c r="M468" s="222"/>
      <c r="N468" s="197"/>
      <c r="O468" s="198"/>
      <c r="P468" s="197"/>
      <c r="Q468" s="198"/>
    </row>
    <row r="469" spans="1:17" x14ac:dyDescent="0.3">
      <c r="A469" s="207"/>
      <c r="B469" s="266"/>
      <c r="C469" s="266"/>
      <c r="D469" s="266"/>
      <c r="E469" s="54" t="s">
        <v>2</v>
      </c>
      <c r="F469" s="221"/>
      <c r="G469" s="222"/>
      <c r="H469" s="221"/>
      <c r="I469" s="222"/>
      <c r="J469" s="221"/>
      <c r="K469" s="222"/>
      <c r="L469" s="221"/>
      <c r="M469" s="222"/>
      <c r="N469" s="197"/>
      <c r="O469" s="198"/>
      <c r="P469" s="197"/>
      <c r="Q469" s="198"/>
    </row>
    <row r="470" spans="1:17" x14ac:dyDescent="0.3">
      <c r="A470" s="206">
        <v>200</v>
      </c>
      <c r="B470" s="265"/>
      <c r="C470" s="265"/>
      <c r="D470" s="265"/>
      <c r="E470" s="54" t="s">
        <v>3</v>
      </c>
      <c r="F470" s="221"/>
      <c r="G470" s="222"/>
      <c r="H470" s="221"/>
      <c r="I470" s="222"/>
      <c r="J470" s="221"/>
      <c r="K470" s="222"/>
      <c r="L470" s="221"/>
      <c r="M470" s="222"/>
      <c r="N470" s="197"/>
      <c r="O470" s="198"/>
      <c r="P470" s="197"/>
      <c r="Q470" s="198"/>
    </row>
    <row r="471" spans="1:17" x14ac:dyDescent="0.3">
      <c r="A471" s="207"/>
      <c r="B471" s="265"/>
      <c r="C471" s="265"/>
      <c r="D471" s="265"/>
      <c r="E471" s="54" t="s">
        <v>2</v>
      </c>
      <c r="F471" s="221"/>
      <c r="G471" s="222"/>
      <c r="H471" s="221"/>
      <c r="I471" s="222"/>
      <c r="J471" s="221"/>
      <c r="K471" s="222"/>
      <c r="L471" s="221"/>
      <c r="M471" s="222"/>
      <c r="N471" s="197"/>
      <c r="O471" s="198"/>
      <c r="P471" s="197"/>
      <c r="Q471" s="198"/>
    </row>
    <row r="472" spans="1:17" x14ac:dyDescent="0.3">
      <c r="A472" s="206">
        <v>201</v>
      </c>
      <c r="B472" s="224"/>
      <c r="C472" s="223"/>
      <c r="D472" s="225"/>
      <c r="E472" s="54" t="s">
        <v>3</v>
      </c>
      <c r="F472" s="221"/>
      <c r="G472" s="222"/>
      <c r="H472" s="221"/>
      <c r="I472" s="222"/>
      <c r="J472" s="221"/>
      <c r="K472" s="222"/>
      <c r="L472" s="221"/>
      <c r="M472" s="222"/>
      <c r="N472" s="197"/>
      <c r="O472" s="198"/>
      <c r="P472" s="197"/>
      <c r="Q472" s="198"/>
    </row>
    <row r="473" spans="1:17" x14ac:dyDescent="0.3">
      <c r="A473" s="207"/>
      <c r="B473" s="226"/>
      <c r="C473" s="227"/>
      <c r="D473" s="228"/>
      <c r="E473" s="54" t="s">
        <v>2</v>
      </c>
      <c r="F473" s="221"/>
      <c r="G473" s="222"/>
      <c r="H473" s="221"/>
      <c r="I473" s="222"/>
      <c r="J473" s="221"/>
      <c r="K473" s="222"/>
      <c r="L473" s="221"/>
      <c r="M473" s="222"/>
      <c r="N473" s="197"/>
      <c r="O473" s="198"/>
      <c r="P473" s="197"/>
      <c r="Q473" s="198"/>
    </row>
    <row r="474" spans="1:17" x14ac:dyDescent="0.3">
      <c r="A474" s="206">
        <v>202</v>
      </c>
      <c r="B474" s="224"/>
      <c r="C474" s="223"/>
      <c r="D474" s="225"/>
      <c r="E474" s="54" t="s">
        <v>3</v>
      </c>
      <c r="F474" s="221"/>
      <c r="G474" s="222"/>
      <c r="H474" s="221"/>
      <c r="I474" s="222"/>
      <c r="J474" s="221"/>
      <c r="K474" s="222"/>
      <c r="L474" s="221"/>
      <c r="M474" s="222"/>
      <c r="N474" s="197"/>
      <c r="O474" s="198"/>
      <c r="P474" s="197"/>
      <c r="Q474" s="198"/>
    </row>
    <row r="475" spans="1:17" x14ac:dyDescent="0.3">
      <c r="A475" s="207"/>
      <c r="B475" s="226"/>
      <c r="C475" s="227"/>
      <c r="D475" s="228"/>
      <c r="E475" s="54" t="s">
        <v>2</v>
      </c>
      <c r="F475" s="221"/>
      <c r="G475" s="222"/>
      <c r="H475" s="221"/>
      <c r="I475" s="222"/>
      <c r="J475" s="221"/>
      <c r="K475" s="222"/>
      <c r="L475" s="221"/>
      <c r="M475" s="222"/>
      <c r="N475" s="197"/>
      <c r="O475" s="198"/>
      <c r="P475" s="197"/>
      <c r="Q475" s="198"/>
    </row>
    <row r="476" spans="1:17" x14ac:dyDescent="0.3">
      <c r="A476" s="206">
        <v>203</v>
      </c>
      <c r="B476" s="224"/>
      <c r="C476" s="223"/>
      <c r="D476" s="225"/>
      <c r="E476" s="54" t="s">
        <v>3</v>
      </c>
      <c r="F476" s="221"/>
      <c r="G476" s="222"/>
      <c r="H476" s="221"/>
      <c r="I476" s="222"/>
      <c r="J476" s="221"/>
      <c r="K476" s="222"/>
      <c r="L476" s="221"/>
      <c r="M476" s="222"/>
      <c r="N476" s="197"/>
      <c r="O476" s="198"/>
      <c r="P476" s="197"/>
      <c r="Q476" s="198"/>
    </row>
    <row r="477" spans="1:17" x14ac:dyDescent="0.3">
      <c r="A477" s="207"/>
      <c r="B477" s="226"/>
      <c r="C477" s="227"/>
      <c r="D477" s="228"/>
      <c r="E477" s="54" t="s">
        <v>2</v>
      </c>
      <c r="F477" s="221"/>
      <c r="G477" s="222"/>
      <c r="H477" s="221"/>
      <c r="I477" s="222"/>
      <c r="J477" s="221"/>
      <c r="K477" s="222"/>
      <c r="L477" s="221"/>
      <c r="M477" s="222"/>
      <c r="N477" s="197"/>
      <c r="O477" s="198"/>
      <c r="P477" s="197"/>
      <c r="Q477" s="198"/>
    </row>
    <row r="478" spans="1:17" x14ac:dyDescent="0.3">
      <c r="A478" s="206">
        <v>204</v>
      </c>
      <c r="B478" s="224"/>
      <c r="C478" s="223"/>
      <c r="D478" s="225"/>
      <c r="E478" s="54" t="s">
        <v>3</v>
      </c>
      <c r="F478" s="221"/>
      <c r="G478" s="222"/>
      <c r="H478" s="221"/>
      <c r="I478" s="222"/>
      <c r="J478" s="221"/>
      <c r="K478" s="222"/>
      <c r="L478" s="221"/>
      <c r="M478" s="222"/>
      <c r="N478" s="197"/>
      <c r="O478" s="198"/>
      <c r="P478" s="197"/>
      <c r="Q478" s="198"/>
    </row>
    <row r="479" spans="1:17" x14ac:dyDescent="0.3">
      <c r="A479" s="207"/>
      <c r="B479" s="226"/>
      <c r="C479" s="227"/>
      <c r="D479" s="228"/>
      <c r="E479" s="54" t="s">
        <v>2</v>
      </c>
      <c r="F479" s="221"/>
      <c r="G479" s="222"/>
      <c r="H479" s="221"/>
      <c r="I479" s="222"/>
      <c r="J479" s="221"/>
      <c r="K479" s="222"/>
      <c r="L479" s="221"/>
      <c r="M479" s="222"/>
      <c r="N479" s="197"/>
      <c r="O479" s="198"/>
      <c r="P479" s="197"/>
      <c r="Q479" s="198"/>
    </row>
    <row r="480" spans="1:17" x14ac:dyDescent="0.3">
      <c r="A480" s="12" t="s">
        <v>230</v>
      </c>
      <c r="B480" s="27"/>
      <c r="C480" s="27"/>
      <c r="D480" s="27"/>
      <c r="E480" s="53"/>
      <c r="F480" s="239"/>
      <c r="G480" s="239"/>
      <c r="H480" s="239"/>
      <c r="I480" s="239"/>
      <c r="J480" s="239"/>
      <c r="K480" s="239"/>
      <c r="L480" s="239"/>
      <c r="M480" s="239"/>
      <c r="N480" s="199"/>
      <c r="O480" s="199"/>
      <c r="P480" s="199"/>
      <c r="Q480" s="199"/>
    </row>
    <row r="481" spans="1:17" ht="14.4" customHeight="1" x14ac:dyDescent="0.3">
      <c r="B481" s="27"/>
      <c r="C481" s="27"/>
      <c r="D481" s="240" t="s">
        <v>0</v>
      </c>
      <c r="E481" s="240"/>
      <c r="F481" s="240"/>
      <c r="G481" s="240"/>
      <c r="H481" s="240"/>
      <c r="I481" s="240"/>
      <c r="J481" s="240"/>
      <c r="K481" s="240"/>
      <c r="L481" s="240"/>
      <c r="M481" s="240"/>
      <c r="N481" s="204" t="s">
        <v>216</v>
      </c>
      <c r="O481" s="204"/>
      <c r="P481" s="201">
        <f>'Contre-Plaqué (3)'!P441:Q441</f>
        <v>43216</v>
      </c>
      <c r="Q481" s="202"/>
    </row>
    <row r="482" spans="1:17" ht="14.4" customHeight="1" x14ac:dyDescent="0.3">
      <c r="B482" s="27"/>
      <c r="C482" s="27"/>
      <c r="D482" s="240"/>
      <c r="E482" s="240"/>
      <c r="F482" s="240"/>
      <c r="G482" s="240"/>
      <c r="H482" s="240"/>
      <c r="I482" s="240"/>
      <c r="J482" s="240"/>
      <c r="K482" s="240"/>
      <c r="L482" s="240"/>
      <c r="M482" s="240"/>
      <c r="O482" s="11" t="s">
        <v>217</v>
      </c>
      <c r="P482" t="s">
        <v>218</v>
      </c>
    </row>
    <row r="483" spans="1:17" ht="15" thickBot="1" x14ac:dyDescent="0.35">
      <c r="B483" s="27"/>
      <c r="C483" s="27"/>
      <c r="D483" s="232" t="s">
        <v>5</v>
      </c>
      <c r="E483" s="232"/>
      <c r="F483" s="233">
        <f>'Contre-Plaqué (3)'!F443:H443</f>
        <v>43220</v>
      </c>
      <c r="G483" s="233"/>
      <c r="H483" s="233"/>
      <c r="I483" s="27"/>
      <c r="J483" s="27"/>
      <c r="K483" s="37"/>
      <c r="L483" s="235"/>
      <c r="M483" s="235"/>
      <c r="N483" s="205" t="s">
        <v>219</v>
      </c>
      <c r="O483" s="205"/>
      <c r="P483" s="203" t="str">
        <f>P443</f>
        <v>Porte pivot</v>
      </c>
      <c r="Q483" s="203"/>
    </row>
    <row r="484" spans="1:17" x14ac:dyDescent="0.3">
      <c r="A484" s="5"/>
      <c r="B484" s="38"/>
      <c r="C484" s="38"/>
      <c r="D484" s="39"/>
      <c r="E484" s="39"/>
      <c r="F484" s="44"/>
      <c r="G484" s="44"/>
      <c r="H484" s="44"/>
      <c r="I484" s="38"/>
      <c r="J484" s="38"/>
      <c r="K484" s="38"/>
      <c r="L484" s="38"/>
      <c r="M484" s="38"/>
      <c r="N484" s="2"/>
      <c r="O484" s="2"/>
      <c r="P484" s="2"/>
      <c r="Q484" s="2"/>
    </row>
    <row r="485" spans="1:17" x14ac:dyDescent="0.3">
      <c r="A485" s="32" t="s">
        <v>1</v>
      </c>
      <c r="B485" s="236" t="s">
        <v>4</v>
      </c>
      <c r="C485" s="237"/>
      <c r="D485" s="237"/>
      <c r="E485" s="238"/>
      <c r="F485" s="221">
        <v>1</v>
      </c>
      <c r="G485" s="222"/>
      <c r="H485" s="221">
        <v>2</v>
      </c>
      <c r="I485" s="222"/>
      <c r="J485" s="221">
        <v>3</v>
      </c>
      <c r="K485" s="222"/>
      <c r="L485" s="221">
        <v>4</v>
      </c>
      <c r="M485" s="222"/>
      <c r="N485" s="197">
        <v>5</v>
      </c>
      <c r="O485" s="198"/>
      <c r="P485" s="197" t="s">
        <v>511</v>
      </c>
      <c r="Q485" s="198"/>
    </row>
    <row r="486" spans="1:17" x14ac:dyDescent="0.3">
      <c r="A486" s="206">
        <v>205</v>
      </c>
      <c r="B486" s="242" t="s">
        <v>718</v>
      </c>
      <c r="C486" s="242"/>
      <c r="D486" s="242"/>
      <c r="E486" s="54" t="s">
        <v>3</v>
      </c>
      <c r="F486" s="221"/>
      <c r="G486" s="222"/>
      <c r="H486" s="221"/>
      <c r="I486" s="222"/>
      <c r="J486" s="221"/>
      <c r="K486" s="222"/>
      <c r="L486" s="221"/>
      <c r="M486" s="222"/>
      <c r="N486" s="197"/>
      <c r="O486" s="198"/>
      <c r="P486" s="197"/>
      <c r="Q486" s="198"/>
    </row>
    <row r="487" spans="1:17" x14ac:dyDescent="0.3">
      <c r="A487" s="207"/>
      <c r="B487" s="242"/>
      <c r="C487" s="242"/>
      <c r="D487" s="242"/>
      <c r="E487" s="54" t="s">
        <v>2</v>
      </c>
      <c r="F487" s="221"/>
      <c r="G487" s="222"/>
      <c r="H487" s="221"/>
      <c r="I487" s="222"/>
      <c r="J487" s="221"/>
      <c r="K487" s="222"/>
      <c r="L487" s="221"/>
      <c r="M487" s="222"/>
      <c r="N487" s="197"/>
      <c r="O487" s="198"/>
      <c r="P487" s="197"/>
      <c r="Q487" s="198"/>
    </row>
    <row r="488" spans="1:17" x14ac:dyDescent="0.3">
      <c r="A488" s="206">
        <v>206</v>
      </c>
      <c r="B488" s="242" t="s">
        <v>719</v>
      </c>
      <c r="C488" s="242"/>
      <c r="D488" s="242"/>
      <c r="E488" s="54" t="s">
        <v>3</v>
      </c>
      <c r="F488" s="221"/>
      <c r="G488" s="222"/>
      <c r="H488" s="221"/>
      <c r="I488" s="222"/>
      <c r="J488" s="221"/>
      <c r="K488" s="222"/>
      <c r="L488" s="221"/>
      <c r="M488" s="222"/>
      <c r="N488" s="197"/>
      <c r="O488" s="198"/>
      <c r="P488" s="197"/>
      <c r="Q488" s="198"/>
    </row>
    <row r="489" spans="1:17" x14ac:dyDescent="0.3">
      <c r="A489" s="207"/>
      <c r="B489" s="242"/>
      <c r="C489" s="242"/>
      <c r="D489" s="242"/>
      <c r="E489" s="54" t="s">
        <v>2</v>
      </c>
      <c r="F489" s="221"/>
      <c r="G489" s="222"/>
      <c r="H489" s="221"/>
      <c r="I489" s="222"/>
      <c r="J489" s="221"/>
      <c r="K489" s="222"/>
      <c r="L489" s="221"/>
      <c r="M489" s="222"/>
      <c r="N489" s="197"/>
      <c r="O489" s="198"/>
      <c r="P489" s="197"/>
      <c r="Q489" s="198"/>
    </row>
    <row r="490" spans="1:17" x14ac:dyDescent="0.3">
      <c r="A490" s="206">
        <v>207</v>
      </c>
      <c r="B490" s="242" t="s">
        <v>720</v>
      </c>
      <c r="C490" s="242"/>
      <c r="D490" s="242"/>
      <c r="E490" s="54" t="s">
        <v>3</v>
      </c>
      <c r="F490" s="221"/>
      <c r="G490" s="222"/>
      <c r="H490" s="221"/>
      <c r="I490" s="222"/>
      <c r="J490" s="221"/>
      <c r="K490" s="222"/>
      <c r="L490" s="221"/>
      <c r="M490" s="222"/>
      <c r="N490" s="197"/>
      <c r="O490" s="198"/>
      <c r="P490" s="197"/>
      <c r="Q490" s="198"/>
    </row>
    <row r="491" spans="1:17" x14ac:dyDescent="0.3">
      <c r="A491" s="207"/>
      <c r="B491" s="242"/>
      <c r="C491" s="242"/>
      <c r="D491" s="242"/>
      <c r="E491" s="54" t="s">
        <v>2</v>
      </c>
      <c r="F491" s="221"/>
      <c r="G491" s="222"/>
      <c r="H491" s="221"/>
      <c r="I491" s="222"/>
      <c r="J491" s="221"/>
      <c r="K491" s="222"/>
      <c r="L491" s="221"/>
      <c r="M491" s="222"/>
      <c r="N491" s="197"/>
      <c r="O491" s="198"/>
      <c r="P491" s="197"/>
      <c r="Q491" s="198"/>
    </row>
    <row r="492" spans="1:17" x14ac:dyDescent="0.3">
      <c r="A492" s="206">
        <v>208</v>
      </c>
      <c r="B492" s="242" t="s">
        <v>721</v>
      </c>
      <c r="C492" s="242"/>
      <c r="D492" s="242"/>
      <c r="E492" s="54" t="s">
        <v>3</v>
      </c>
      <c r="F492" s="221"/>
      <c r="G492" s="222"/>
      <c r="H492" s="221"/>
      <c r="I492" s="222"/>
      <c r="J492" s="221"/>
      <c r="K492" s="222"/>
      <c r="L492" s="221"/>
      <c r="M492" s="222"/>
      <c r="N492" s="197"/>
      <c r="O492" s="198"/>
      <c r="P492" s="197"/>
      <c r="Q492" s="198"/>
    </row>
    <row r="493" spans="1:17" x14ac:dyDescent="0.3">
      <c r="A493" s="207"/>
      <c r="B493" s="242"/>
      <c r="C493" s="242"/>
      <c r="D493" s="242"/>
      <c r="E493" s="54" t="s">
        <v>2</v>
      </c>
      <c r="F493" s="221"/>
      <c r="G493" s="222"/>
      <c r="H493" s="221"/>
      <c r="I493" s="222"/>
      <c r="J493" s="221"/>
      <c r="K493" s="222"/>
      <c r="L493" s="221"/>
      <c r="M493" s="222"/>
      <c r="N493" s="197"/>
      <c r="O493" s="198"/>
      <c r="P493" s="197"/>
      <c r="Q493" s="198"/>
    </row>
    <row r="494" spans="1:17" x14ac:dyDescent="0.3">
      <c r="A494" s="206">
        <v>209</v>
      </c>
      <c r="B494" s="242" t="s">
        <v>722</v>
      </c>
      <c r="C494" s="242"/>
      <c r="D494" s="242"/>
      <c r="E494" s="54" t="s">
        <v>3</v>
      </c>
      <c r="F494" s="221"/>
      <c r="G494" s="222"/>
      <c r="H494" s="221"/>
      <c r="I494" s="222"/>
      <c r="J494" s="221"/>
      <c r="K494" s="222"/>
      <c r="L494" s="221"/>
      <c r="M494" s="222"/>
      <c r="N494" s="197"/>
      <c r="O494" s="198"/>
      <c r="P494" s="197"/>
      <c r="Q494" s="198"/>
    </row>
    <row r="495" spans="1:17" x14ac:dyDescent="0.3">
      <c r="A495" s="207"/>
      <c r="B495" s="242"/>
      <c r="C495" s="242"/>
      <c r="D495" s="242"/>
      <c r="E495" s="54" t="s">
        <v>2</v>
      </c>
      <c r="F495" s="221"/>
      <c r="G495" s="222"/>
      <c r="H495" s="221"/>
      <c r="I495" s="222"/>
      <c r="J495" s="221"/>
      <c r="K495" s="222"/>
      <c r="L495" s="221"/>
      <c r="M495" s="222"/>
      <c r="N495" s="197"/>
      <c r="O495" s="198"/>
      <c r="P495" s="197"/>
      <c r="Q495" s="198"/>
    </row>
    <row r="496" spans="1:17" x14ac:dyDescent="0.3">
      <c r="A496" s="206">
        <v>210</v>
      </c>
      <c r="B496" s="242" t="s">
        <v>723</v>
      </c>
      <c r="C496" s="242"/>
      <c r="D496" s="242"/>
      <c r="E496" s="54" t="s">
        <v>3</v>
      </c>
      <c r="F496" s="221"/>
      <c r="G496" s="222"/>
      <c r="H496" s="221"/>
      <c r="I496" s="222"/>
      <c r="J496" s="221"/>
      <c r="K496" s="222"/>
      <c r="L496" s="221"/>
      <c r="M496" s="222"/>
      <c r="N496" s="197"/>
      <c r="O496" s="198"/>
      <c r="P496" s="197"/>
      <c r="Q496" s="198"/>
    </row>
    <row r="497" spans="1:17" x14ac:dyDescent="0.3">
      <c r="A497" s="207"/>
      <c r="B497" s="242"/>
      <c r="C497" s="242"/>
      <c r="D497" s="242"/>
      <c r="E497" s="54" t="s">
        <v>2</v>
      </c>
      <c r="F497" s="221"/>
      <c r="G497" s="222"/>
      <c r="H497" s="221"/>
      <c r="I497" s="222"/>
      <c r="J497" s="221"/>
      <c r="K497" s="222"/>
      <c r="L497" s="221"/>
      <c r="M497" s="222"/>
      <c r="N497" s="197"/>
      <c r="O497" s="198"/>
      <c r="P497" s="197"/>
      <c r="Q497" s="198"/>
    </row>
    <row r="498" spans="1:17" x14ac:dyDescent="0.3">
      <c r="A498" s="206">
        <v>211</v>
      </c>
      <c r="B498" s="242" t="s">
        <v>724</v>
      </c>
      <c r="C498" s="242"/>
      <c r="D498" s="242"/>
      <c r="E498" s="54" t="s">
        <v>3</v>
      </c>
      <c r="F498" s="221"/>
      <c r="G498" s="222"/>
      <c r="H498" s="221"/>
      <c r="I498" s="222"/>
      <c r="J498" s="221"/>
      <c r="K498" s="222"/>
      <c r="L498" s="221"/>
      <c r="M498" s="222"/>
      <c r="N498" s="197"/>
      <c r="O498" s="198"/>
      <c r="P498" s="197"/>
      <c r="Q498" s="198"/>
    </row>
    <row r="499" spans="1:17" x14ac:dyDescent="0.3">
      <c r="A499" s="207"/>
      <c r="B499" s="242"/>
      <c r="C499" s="242"/>
      <c r="D499" s="242"/>
      <c r="E499" s="54" t="s">
        <v>2</v>
      </c>
      <c r="F499" s="221"/>
      <c r="G499" s="222"/>
      <c r="H499" s="221"/>
      <c r="I499" s="222"/>
      <c r="J499" s="221"/>
      <c r="K499" s="222"/>
      <c r="L499" s="221"/>
      <c r="M499" s="222"/>
      <c r="N499" s="197"/>
      <c r="O499" s="198"/>
      <c r="P499" s="197"/>
      <c r="Q499" s="198"/>
    </row>
    <row r="500" spans="1:17" x14ac:dyDescent="0.3">
      <c r="A500" s="206">
        <v>212</v>
      </c>
      <c r="B500" s="242" t="s">
        <v>725</v>
      </c>
      <c r="C500" s="242"/>
      <c r="D500" s="242"/>
      <c r="E500" s="54" t="s">
        <v>3</v>
      </c>
      <c r="F500" s="221"/>
      <c r="G500" s="222"/>
      <c r="H500" s="221"/>
      <c r="I500" s="222"/>
      <c r="J500" s="221"/>
      <c r="K500" s="222"/>
      <c r="L500" s="221"/>
      <c r="M500" s="222"/>
      <c r="N500" s="197"/>
      <c r="O500" s="198"/>
      <c r="P500" s="197"/>
      <c r="Q500" s="198"/>
    </row>
    <row r="501" spans="1:17" x14ac:dyDescent="0.3">
      <c r="A501" s="207"/>
      <c r="B501" s="242"/>
      <c r="C501" s="242"/>
      <c r="D501" s="242"/>
      <c r="E501" s="54" t="s">
        <v>2</v>
      </c>
      <c r="F501" s="221"/>
      <c r="G501" s="222"/>
      <c r="H501" s="221"/>
      <c r="I501" s="222"/>
      <c r="J501" s="221"/>
      <c r="K501" s="222"/>
      <c r="L501" s="221"/>
      <c r="M501" s="222"/>
      <c r="N501" s="197"/>
      <c r="O501" s="198"/>
      <c r="P501" s="197"/>
      <c r="Q501" s="198"/>
    </row>
    <row r="502" spans="1:17" x14ac:dyDescent="0.3">
      <c r="A502" s="206">
        <v>213</v>
      </c>
      <c r="B502" s="242" t="s">
        <v>726</v>
      </c>
      <c r="C502" s="242"/>
      <c r="D502" s="242"/>
      <c r="E502" s="54" t="s">
        <v>3</v>
      </c>
      <c r="F502" s="221"/>
      <c r="G502" s="222"/>
      <c r="H502" s="221"/>
      <c r="I502" s="222"/>
      <c r="J502" s="221"/>
      <c r="K502" s="222"/>
      <c r="L502" s="221"/>
      <c r="M502" s="222"/>
      <c r="N502" s="197"/>
      <c r="O502" s="198"/>
      <c r="P502" s="197"/>
      <c r="Q502" s="198"/>
    </row>
    <row r="503" spans="1:17" x14ac:dyDescent="0.3">
      <c r="A503" s="207"/>
      <c r="B503" s="242"/>
      <c r="C503" s="242"/>
      <c r="D503" s="242"/>
      <c r="E503" s="54" t="s">
        <v>2</v>
      </c>
      <c r="F503" s="221"/>
      <c r="G503" s="222"/>
      <c r="H503" s="221"/>
      <c r="I503" s="222"/>
      <c r="J503" s="221"/>
      <c r="K503" s="222"/>
      <c r="L503" s="221"/>
      <c r="M503" s="222"/>
      <c r="N503" s="197"/>
      <c r="O503" s="198"/>
      <c r="P503" s="197"/>
      <c r="Q503" s="198"/>
    </row>
    <row r="504" spans="1:17" x14ac:dyDescent="0.3">
      <c r="A504" s="206">
        <v>214</v>
      </c>
      <c r="B504" s="242" t="s">
        <v>727</v>
      </c>
      <c r="C504" s="242"/>
      <c r="D504" s="242"/>
      <c r="E504" s="54" t="s">
        <v>3</v>
      </c>
      <c r="F504" s="221"/>
      <c r="G504" s="222"/>
      <c r="H504" s="221"/>
      <c r="I504" s="222"/>
      <c r="J504" s="221"/>
      <c r="K504" s="222"/>
      <c r="L504" s="221"/>
      <c r="M504" s="222"/>
      <c r="N504" s="197"/>
      <c r="O504" s="198"/>
      <c r="P504" s="197"/>
      <c r="Q504" s="198"/>
    </row>
    <row r="505" spans="1:17" x14ac:dyDescent="0.3">
      <c r="A505" s="207"/>
      <c r="B505" s="242"/>
      <c r="C505" s="242"/>
      <c r="D505" s="242"/>
      <c r="E505" s="54" t="s">
        <v>2</v>
      </c>
      <c r="F505" s="221"/>
      <c r="G505" s="222"/>
      <c r="H505" s="221"/>
      <c r="I505" s="222"/>
      <c r="J505" s="221"/>
      <c r="K505" s="222"/>
      <c r="L505" s="221"/>
      <c r="M505" s="222"/>
      <c r="N505" s="197"/>
      <c r="O505" s="198"/>
      <c r="P505" s="197"/>
      <c r="Q505" s="198"/>
    </row>
    <row r="506" spans="1:17" x14ac:dyDescent="0.3">
      <c r="A506" s="206">
        <v>215</v>
      </c>
      <c r="B506" s="251"/>
      <c r="C506" s="252"/>
      <c r="D506" s="253"/>
      <c r="E506" s="54" t="s">
        <v>3</v>
      </c>
      <c r="F506" s="221"/>
      <c r="G506" s="222"/>
      <c r="H506" s="221"/>
      <c r="I506" s="222"/>
      <c r="J506" s="221"/>
      <c r="K506" s="222"/>
      <c r="L506" s="221"/>
      <c r="M506" s="222"/>
      <c r="N506" s="197"/>
      <c r="O506" s="198"/>
      <c r="P506" s="197"/>
      <c r="Q506" s="198"/>
    </row>
    <row r="507" spans="1:17" x14ac:dyDescent="0.3">
      <c r="A507" s="207"/>
      <c r="B507" s="254"/>
      <c r="C507" s="255"/>
      <c r="D507" s="256"/>
      <c r="E507" s="54" t="s">
        <v>2</v>
      </c>
      <c r="F507" s="221"/>
      <c r="G507" s="222"/>
      <c r="H507" s="221"/>
      <c r="I507" s="222"/>
      <c r="J507" s="221"/>
      <c r="K507" s="222"/>
      <c r="L507" s="221"/>
      <c r="M507" s="222"/>
      <c r="N507" s="197"/>
      <c r="O507" s="198"/>
      <c r="P507" s="197"/>
      <c r="Q507" s="198"/>
    </row>
    <row r="508" spans="1:17" x14ac:dyDescent="0.3">
      <c r="A508" s="206">
        <v>216</v>
      </c>
      <c r="B508" s="224"/>
      <c r="C508" s="223"/>
      <c r="D508" s="225"/>
      <c r="E508" s="54" t="s">
        <v>3</v>
      </c>
      <c r="F508" s="221"/>
      <c r="G508" s="222"/>
      <c r="H508" s="221"/>
      <c r="I508" s="222"/>
      <c r="J508" s="221"/>
      <c r="K508" s="222"/>
      <c r="L508" s="221"/>
      <c r="M508" s="222"/>
      <c r="N508" s="197"/>
      <c r="O508" s="198"/>
      <c r="P508" s="197"/>
      <c r="Q508" s="198"/>
    </row>
    <row r="509" spans="1:17" x14ac:dyDescent="0.3">
      <c r="A509" s="207"/>
      <c r="B509" s="226"/>
      <c r="C509" s="227"/>
      <c r="D509" s="228"/>
      <c r="E509" s="54" t="s">
        <v>2</v>
      </c>
      <c r="F509" s="221"/>
      <c r="G509" s="222"/>
      <c r="H509" s="221"/>
      <c r="I509" s="222"/>
      <c r="J509" s="221"/>
      <c r="K509" s="222"/>
      <c r="L509" s="221"/>
      <c r="M509" s="222"/>
      <c r="N509" s="197"/>
      <c r="O509" s="198"/>
      <c r="P509" s="197"/>
      <c r="Q509" s="198"/>
    </row>
    <row r="510" spans="1:17" x14ac:dyDescent="0.3">
      <c r="A510" s="206">
        <v>217</v>
      </c>
      <c r="B510" s="224"/>
      <c r="C510" s="223"/>
      <c r="D510" s="225"/>
      <c r="E510" s="54" t="s">
        <v>3</v>
      </c>
      <c r="F510" s="221"/>
      <c r="G510" s="222"/>
      <c r="H510" s="221"/>
      <c r="I510" s="222"/>
      <c r="J510" s="221"/>
      <c r="K510" s="222"/>
      <c r="L510" s="221"/>
      <c r="M510" s="222"/>
      <c r="N510" s="197"/>
      <c r="O510" s="198"/>
      <c r="P510" s="197"/>
      <c r="Q510" s="198"/>
    </row>
    <row r="511" spans="1:17" x14ac:dyDescent="0.3">
      <c r="A511" s="207"/>
      <c r="B511" s="226"/>
      <c r="C511" s="227"/>
      <c r="D511" s="228"/>
      <c r="E511" s="54" t="s">
        <v>2</v>
      </c>
      <c r="F511" s="221"/>
      <c r="G511" s="222"/>
      <c r="H511" s="221"/>
      <c r="I511" s="222"/>
      <c r="J511" s="221"/>
      <c r="K511" s="222"/>
      <c r="L511" s="221"/>
      <c r="M511" s="222"/>
      <c r="N511" s="197"/>
      <c r="O511" s="198"/>
      <c r="P511" s="197"/>
      <c r="Q511" s="198"/>
    </row>
    <row r="512" spans="1:17" x14ac:dyDescent="0.3">
      <c r="A512" s="206">
        <v>218</v>
      </c>
      <c r="B512" s="224"/>
      <c r="C512" s="223"/>
      <c r="D512" s="225"/>
      <c r="E512" s="54" t="s">
        <v>3</v>
      </c>
      <c r="F512" s="221"/>
      <c r="G512" s="222"/>
      <c r="H512" s="221"/>
      <c r="I512" s="222"/>
      <c r="J512" s="221"/>
      <c r="K512" s="222"/>
      <c r="L512" s="221"/>
      <c r="M512" s="222"/>
      <c r="N512" s="197"/>
      <c r="O512" s="198"/>
      <c r="P512" s="197"/>
      <c r="Q512" s="198"/>
    </row>
    <row r="513" spans="1:17" x14ac:dyDescent="0.3">
      <c r="A513" s="207"/>
      <c r="B513" s="226"/>
      <c r="C513" s="227"/>
      <c r="D513" s="228"/>
      <c r="E513" s="54" t="s">
        <v>2</v>
      </c>
      <c r="F513" s="221"/>
      <c r="G513" s="222"/>
      <c r="H513" s="221"/>
      <c r="I513" s="222"/>
      <c r="J513" s="221"/>
      <c r="K513" s="222"/>
      <c r="L513" s="221"/>
      <c r="M513" s="222"/>
      <c r="N513" s="197"/>
      <c r="O513" s="198"/>
      <c r="P513" s="197"/>
      <c r="Q513" s="198"/>
    </row>
    <row r="514" spans="1:17" x14ac:dyDescent="0.3">
      <c r="A514" s="206">
        <v>219</v>
      </c>
      <c r="B514" s="224"/>
      <c r="C514" s="223"/>
      <c r="D514" s="225"/>
      <c r="E514" s="54" t="s">
        <v>3</v>
      </c>
      <c r="F514" s="221"/>
      <c r="G514" s="222"/>
      <c r="H514" s="221"/>
      <c r="I514" s="222"/>
      <c r="J514" s="221"/>
      <c r="K514" s="222"/>
      <c r="L514" s="221"/>
      <c r="M514" s="222"/>
      <c r="N514" s="197"/>
      <c r="O514" s="198"/>
      <c r="P514" s="197"/>
      <c r="Q514" s="198"/>
    </row>
    <row r="515" spans="1:17" x14ac:dyDescent="0.3">
      <c r="A515" s="207"/>
      <c r="B515" s="226"/>
      <c r="C515" s="227"/>
      <c r="D515" s="228"/>
      <c r="E515" s="54" t="s">
        <v>2</v>
      </c>
      <c r="F515" s="221"/>
      <c r="G515" s="222"/>
      <c r="H515" s="221"/>
      <c r="I515" s="222"/>
      <c r="J515" s="221"/>
      <c r="K515" s="222"/>
      <c r="L515" s="221"/>
      <c r="M515" s="222"/>
      <c r="N515" s="197"/>
      <c r="O515" s="198"/>
      <c r="P515" s="197"/>
      <c r="Q515" s="198"/>
    </row>
    <row r="516" spans="1:17" x14ac:dyDescent="0.3">
      <c r="A516" s="206">
        <v>220</v>
      </c>
      <c r="B516" s="224"/>
      <c r="C516" s="223"/>
      <c r="D516" s="225"/>
      <c r="E516" s="54" t="s">
        <v>3</v>
      </c>
      <c r="F516" s="221"/>
      <c r="G516" s="222"/>
      <c r="H516" s="221"/>
      <c r="I516" s="222"/>
      <c r="J516" s="221"/>
      <c r="K516" s="222"/>
      <c r="L516" s="221"/>
      <c r="M516" s="222"/>
      <c r="N516" s="197"/>
      <c r="O516" s="198"/>
      <c r="P516" s="197"/>
      <c r="Q516" s="198"/>
    </row>
    <row r="517" spans="1:17" x14ac:dyDescent="0.3">
      <c r="A517" s="207"/>
      <c r="B517" s="226"/>
      <c r="C517" s="227"/>
      <c r="D517" s="228"/>
      <c r="E517" s="54" t="s">
        <v>2</v>
      </c>
      <c r="F517" s="221"/>
      <c r="G517" s="222"/>
      <c r="H517" s="221"/>
      <c r="I517" s="222"/>
      <c r="J517" s="221"/>
      <c r="K517" s="222"/>
      <c r="L517" s="221"/>
      <c r="M517" s="222"/>
      <c r="N517" s="197"/>
      <c r="O517" s="198"/>
      <c r="P517" s="197"/>
      <c r="Q517" s="198"/>
    </row>
    <row r="518" spans="1:17" x14ac:dyDescent="0.3">
      <c r="A518" s="206">
        <v>221</v>
      </c>
      <c r="B518" s="224"/>
      <c r="C518" s="223"/>
      <c r="D518" s="225"/>
      <c r="E518" s="54" t="s">
        <v>3</v>
      </c>
      <c r="F518" s="221"/>
      <c r="G518" s="222"/>
      <c r="H518" s="221"/>
      <c r="I518" s="222"/>
      <c r="J518" s="221"/>
      <c r="K518" s="222"/>
      <c r="L518" s="221"/>
      <c r="M518" s="222"/>
      <c r="N518" s="197"/>
      <c r="O518" s="198"/>
      <c r="P518" s="197"/>
      <c r="Q518" s="198"/>
    </row>
    <row r="519" spans="1:17" x14ac:dyDescent="0.3">
      <c r="A519" s="207"/>
      <c r="B519" s="226"/>
      <c r="C519" s="227"/>
      <c r="D519" s="228"/>
      <c r="E519" s="54" t="s">
        <v>2</v>
      </c>
      <c r="F519" s="221"/>
      <c r="G519" s="222"/>
      <c r="H519" s="221"/>
      <c r="I519" s="222"/>
      <c r="J519" s="221"/>
      <c r="K519" s="222"/>
      <c r="L519" s="221"/>
      <c r="M519" s="222"/>
      <c r="N519" s="197"/>
      <c r="O519" s="198"/>
      <c r="P519" s="197"/>
      <c r="Q519" s="198"/>
    </row>
    <row r="520" spans="1:17" x14ac:dyDescent="0.3">
      <c r="A520" s="12" t="s">
        <v>231</v>
      </c>
      <c r="B520" s="27"/>
      <c r="C520" s="27"/>
      <c r="D520" s="27"/>
      <c r="E520" s="53"/>
      <c r="F520" s="239"/>
      <c r="G520" s="239"/>
      <c r="H520" s="239"/>
      <c r="I520" s="239"/>
      <c r="J520" s="239"/>
      <c r="K520" s="239"/>
      <c r="L520" s="239"/>
      <c r="M520" s="239"/>
      <c r="N520" s="199"/>
      <c r="O520" s="199"/>
      <c r="P520" s="199"/>
      <c r="Q520" s="199"/>
    </row>
    <row r="521" spans="1:17" ht="14.4" customHeight="1" x14ac:dyDescent="0.3">
      <c r="B521" s="27"/>
      <c r="C521" s="27"/>
      <c r="D521" s="240" t="s">
        <v>0</v>
      </c>
      <c r="E521" s="240"/>
      <c r="F521" s="240"/>
      <c r="G521" s="240"/>
      <c r="H521" s="240"/>
      <c r="I521" s="240"/>
      <c r="J521" s="240"/>
      <c r="K521" s="240"/>
      <c r="L521" s="240"/>
      <c r="M521" s="240"/>
      <c r="N521" s="204" t="s">
        <v>216</v>
      </c>
      <c r="O521" s="204"/>
      <c r="P521" s="201">
        <f>'Contre-Plaqué (3)'!P481:Q481</f>
        <v>43216</v>
      </c>
      <c r="Q521" s="202"/>
    </row>
    <row r="522" spans="1:17" ht="14.4" customHeight="1" x14ac:dyDescent="0.3">
      <c r="B522" s="27"/>
      <c r="C522" s="27"/>
      <c r="D522" s="240"/>
      <c r="E522" s="240"/>
      <c r="F522" s="240"/>
      <c r="G522" s="240"/>
      <c r="H522" s="240"/>
      <c r="I522" s="240"/>
      <c r="J522" s="240"/>
      <c r="K522" s="240"/>
      <c r="L522" s="240"/>
      <c r="M522" s="240"/>
      <c r="O522" s="11" t="s">
        <v>217</v>
      </c>
      <c r="P522" t="s">
        <v>218</v>
      </c>
    </row>
    <row r="523" spans="1:17" ht="15" thickBot="1" x14ac:dyDescent="0.35">
      <c r="B523" s="27"/>
      <c r="C523" s="27"/>
      <c r="D523" s="232" t="s">
        <v>5</v>
      </c>
      <c r="E523" s="232"/>
      <c r="F523" s="233">
        <f>'Contre-Plaqué (3)'!F483:H483</f>
        <v>43220</v>
      </c>
      <c r="G523" s="233"/>
      <c r="H523" s="233"/>
      <c r="I523" s="27"/>
      <c r="J523" s="27"/>
      <c r="K523" s="37"/>
      <c r="L523" s="235"/>
      <c r="M523" s="235"/>
      <c r="N523" s="205" t="s">
        <v>219</v>
      </c>
      <c r="O523" s="205"/>
      <c r="P523" s="203" t="str">
        <f>P483</f>
        <v>Porte pivot</v>
      </c>
      <c r="Q523" s="203"/>
    </row>
    <row r="524" spans="1:17" x14ac:dyDescent="0.3">
      <c r="A524" s="5"/>
      <c r="B524" s="38"/>
      <c r="C524" s="38"/>
      <c r="D524" s="39"/>
      <c r="E524" s="39"/>
      <c r="F524" s="44"/>
      <c r="G524" s="44"/>
      <c r="H524" s="44"/>
      <c r="I524" s="38"/>
      <c r="J524" s="38"/>
      <c r="K524" s="38"/>
      <c r="L524" s="38"/>
      <c r="M524" s="38"/>
      <c r="N524" s="2"/>
      <c r="O524" s="2"/>
      <c r="P524" s="2"/>
      <c r="Q524" s="2"/>
    </row>
    <row r="525" spans="1:17" x14ac:dyDescent="0.3">
      <c r="A525" s="32" t="s">
        <v>1</v>
      </c>
      <c r="B525" s="236" t="s">
        <v>4</v>
      </c>
      <c r="C525" s="237"/>
      <c r="D525" s="237"/>
      <c r="E525" s="238"/>
      <c r="F525" s="221">
        <v>1</v>
      </c>
      <c r="G525" s="222"/>
      <c r="H525" s="221">
        <v>2</v>
      </c>
      <c r="I525" s="222"/>
      <c r="J525" s="221">
        <v>3</v>
      </c>
      <c r="K525" s="222"/>
      <c r="L525" s="221">
        <v>4</v>
      </c>
      <c r="M525" s="222"/>
      <c r="N525" s="197">
        <v>5</v>
      </c>
      <c r="O525" s="198"/>
      <c r="P525" s="197" t="s">
        <v>511</v>
      </c>
      <c r="Q525" s="198"/>
    </row>
    <row r="526" spans="1:17" x14ac:dyDescent="0.3">
      <c r="A526" s="206">
        <v>222</v>
      </c>
      <c r="B526" s="242" t="s">
        <v>728</v>
      </c>
      <c r="C526" s="242"/>
      <c r="D526" s="242"/>
      <c r="E526" s="54" t="s">
        <v>3</v>
      </c>
      <c r="F526" s="221"/>
      <c r="G526" s="222"/>
      <c r="H526" s="221"/>
      <c r="I526" s="222"/>
      <c r="J526" s="221"/>
      <c r="K526" s="222"/>
      <c r="L526" s="221"/>
      <c r="M526" s="222"/>
      <c r="N526" s="197"/>
      <c r="O526" s="198"/>
      <c r="P526" s="197"/>
      <c r="Q526" s="198"/>
    </row>
    <row r="527" spans="1:17" x14ac:dyDescent="0.3">
      <c r="A527" s="207"/>
      <c r="B527" s="242"/>
      <c r="C527" s="242"/>
      <c r="D527" s="242"/>
      <c r="E527" s="54" t="s">
        <v>2</v>
      </c>
      <c r="F527" s="221"/>
      <c r="G527" s="222"/>
      <c r="H527" s="221"/>
      <c r="I527" s="222"/>
      <c r="J527" s="221"/>
      <c r="K527" s="222"/>
      <c r="L527" s="221"/>
      <c r="M527" s="222"/>
      <c r="N527" s="197"/>
      <c r="O527" s="198"/>
      <c r="P527" s="197"/>
      <c r="Q527" s="198"/>
    </row>
    <row r="528" spans="1:17" x14ac:dyDescent="0.3">
      <c r="A528" s="206">
        <v>223</v>
      </c>
      <c r="B528" s="242" t="s">
        <v>729</v>
      </c>
      <c r="C528" s="242"/>
      <c r="D528" s="242"/>
      <c r="E528" s="54" t="s">
        <v>3</v>
      </c>
      <c r="F528" s="221"/>
      <c r="G528" s="222"/>
      <c r="H528" s="221"/>
      <c r="I528" s="222"/>
      <c r="J528" s="221"/>
      <c r="K528" s="222"/>
      <c r="L528" s="221"/>
      <c r="M528" s="222"/>
      <c r="N528" s="197"/>
      <c r="O528" s="198"/>
      <c r="P528" s="197"/>
      <c r="Q528" s="198"/>
    </row>
    <row r="529" spans="1:17" x14ac:dyDescent="0.3">
      <c r="A529" s="207"/>
      <c r="B529" s="242"/>
      <c r="C529" s="242"/>
      <c r="D529" s="242"/>
      <c r="E529" s="54" t="s">
        <v>2</v>
      </c>
      <c r="F529" s="221"/>
      <c r="G529" s="222"/>
      <c r="H529" s="221"/>
      <c r="I529" s="222"/>
      <c r="J529" s="221"/>
      <c r="K529" s="222"/>
      <c r="L529" s="221"/>
      <c r="M529" s="222"/>
      <c r="N529" s="197"/>
      <c r="O529" s="198"/>
      <c r="P529" s="197"/>
      <c r="Q529" s="198"/>
    </row>
    <row r="530" spans="1:17" x14ac:dyDescent="0.3">
      <c r="A530" s="206">
        <v>224</v>
      </c>
      <c r="B530" s="242" t="s">
        <v>730</v>
      </c>
      <c r="C530" s="242"/>
      <c r="D530" s="242"/>
      <c r="E530" s="54" t="s">
        <v>3</v>
      </c>
      <c r="F530" s="221"/>
      <c r="G530" s="222"/>
      <c r="H530" s="221"/>
      <c r="I530" s="222"/>
      <c r="J530" s="221"/>
      <c r="K530" s="222"/>
      <c r="L530" s="221"/>
      <c r="M530" s="222"/>
      <c r="N530" s="197"/>
      <c r="O530" s="198"/>
      <c r="P530" s="197"/>
      <c r="Q530" s="198"/>
    </row>
    <row r="531" spans="1:17" x14ac:dyDescent="0.3">
      <c r="A531" s="207"/>
      <c r="B531" s="242"/>
      <c r="C531" s="242"/>
      <c r="D531" s="242"/>
      <c r="E531" s="54" t="s">
        <v>2</v>
      </c>
      <c r="F531" s="221"/>
      <c r="G531" s="222"/>
      <c r="H531" s="221"/>
      <c r="I531" s="222"/>
      <c r="J531" s="221"/>
      <c r="K531" s="222"/>
      <c r="L531" s="221"/>
      <c r="M531" s="222"/>
      <c r="N531" s="197"/>
      <c r="O531" s="198"/>
      <c r="P531" s="197"/>
      <c r="Q531" s="198"/>
    </row>
    <row r="532" spans="1:17" x14ac:dyDescent="0.3">
      <c r="A532" s="206">
        <v>225</v>
      </c>
      <c r="B532" s="242" t="s">
        <v>731</v>
      </c>
      <c r="C532" s="242"/>
      <c r="D532" s="242"/>
      <c r="E532" s="54" t="s">
        <v>3</v>
      </c>
      <c r="F532" s="221"/>
      <c r="G532" s="222"/>
      <c r="H532" s="221"/>
      <c r="I532" s="222"/>
      <c r="J532" s="221"/>
      <c r="K532" s="222"/>
      <c r="L532" s="221"/>
      <c r="M532" s="222"/>
      <c r="N532" s="197"/>
      <c r="O532" s="198"/>
      <c r="P532" s="197"/>
      <c r="Q532" s="198"/>
    </row>
    <row r="533" spans="1:17" x14ac:dyDescent="0.3">
      <c r="A533" s="207"/>
      <c r="B533" s="242"/>
      <c r="C533" s="242"/>
      <c r="D533" s="242"/>
      <c r="E533" s="54" t="s">
        <v>2</v>
      </c>
      <c r="F533" s="221"/>
      <c r="G533" s="222"/>
      <c r="H533" s="221"/>
      <c r="I533" s="222"/>
      <c r="J533" s="221"/>
      <c r="K533" s="222"/>
      <c r="L533" s="221"/>
      <c r="M533" s="222"/>
      <c r="N533" s="197"/>
      <c r="O533" s="198"/>
      <c r="P533" s="197"/>
      <c r="Q533" s="198"/>
    </row>
    <row r="534" spans="1:17" x14ac:dyDescent="0.3">
      <c r="A534" s="206">
        <v>226</v>
      </c>
      <c r="B534" s="242" t="s">
        <v>732</v>
      </c>
      <c r="C534" s="242"/>
      <c r="D534" s="242"/>
      <c r="E534" s="54" t="s">
        <v>3</v>
      </c>
      <c r="F534" s="221"/>
      <c r="G534" s="222"/>
      <c r="H534" s="221"/>
      <c r="I534" s="222"/>
      <c r="J534" s="221"/>
      <c r="K534" s="222"/>
      <c r="L534" s="221"/>
      <c r="M534" s="222"/>
      <c r="N534" s="197"/>
      <c r="O534" s="198"/>
      <c r="P534" s="197"/>
      <c r="Q534" s="198"/>
    </row>
    <row r="535" spans="1:17" x14ac:dyDescent="0.3">
      <c r="A535" s="207"/>
      <c r="B535" s="242"/>
      <c r="C535" s="242"/>
      <c r="D535" s="242"/>
      <c r="E535" s="54" t="s">
        <v>2</v>
      </c>
      <c r="F535" s="221"/>
      <c r="G535" s="222"/>
      <c r="H535" s="221"/>
      <c r="I535" s="222"/>
      <c r="J535" s="221"/>
      <c r="K535" s="222"/>
      <c r="L535" s="221"/>
      <c r="M535" s="222"/>
      <c r="N535" s="197"/>
      <c r="O535" s="198"/>
      <c r="P535" s="197"/>
      <c r="Q535" s="198"/>
    </row>
    <row r="536" spans="1:17" x14ac:dyDescent="0.3">
      <c r="A536" s="206">
        <v>227</v>
      </c>
      <c r="B536" s="242" t="s">
        <v>733</v>
      </c>
      <c r="C536" s="242"/>
      <c r="D536" s="242"/>
      <c r="E536" s="54" t="s">
        <v>3</v>
      </c>
      <c r="F536" s="221"/>
      <c r="G536" s="222"/>
      <c r="H536" s="221"/>
      <c r="I536" s="222"/>
      <c r="J536" s="221"/>
      <c r="K536" s="222"/>
      <c r="L536" s="221"/>
      <c r="M536" s="222"/>
      <c r="N536" s="197"/>
      <c r="O536" s="198"/>
      <c r="P536" s="197"/>
      <c r="Q536" s="198"/>
    </row>
    <row r="537" spans="1:17" x14ac:dyDescent="0.3">
      <c r="A537" s="207"/>
      <c r="B537" s="242"/>
      <c r="C537" s="242"/>
      <c r="D537" s="242"/>
      <c r="E537" s="54" t="s">
        <v>2</v>
      </c>
      <c r="F537" s="221"/>
      <c r="G537" s="222"/>
      <c r="H537" s="221"/>
      <c r="I537" s="222"/>
      <c r="J537" s="221"/>
      <c r="K537" s="222"/>
      <c r="L537" s="221"/>
      <c r="M537" s="222"/>
      <c r="N537" s="197"/>
      <c r="O537" s="198"/>
      <c r="P537" s="197"/>
      <c r="Q537" s="198"/>
    </row>
    <row r="538" spans="1:17" x14ac:dyDescent="0.3">
      <c r="A538" s="206">
        <v>228</v>
      </c>
      <c r="B538" s="242" t="s">
        <v>734</v>
      </c>
      <c r="C538" s="242"/>
      <c r="D538" s="242"/>
      <c r="E538" s="54" t="s">
        <v>3</v>
      </c>
      <c r="F538" s="221"/>
      <c r="G538" s="222"/>
      <c r="H538" s="221"/>
      <c r="I538" s="222"/>
      <c r="J538" s="221"/>
      <c r="K538" s="222"/>
      <c r="L538" s="221"/>
      <c r="M538" s="222"/>
      <c r="N538" s="197"/>
      <c r="O538" s="198"/>
      <c r="P538" s="197"/>
      <c r="Q538" s="198"/>
    </row>
    <row r="539" spans="1:17" x14ac:dyDescent="0.3">
      <c r="A539" s="207"/>
      <c r="B539" s="242"/>
      <c r="C539" s="242"/>
      <c r="D539" s="242"/>
      <c r="E539" s="54" t="s">
        <v>2</v>
      </c>
      <c r="F539" s="221"/>
      <c r="G539" s="222"/>
      <c r="H539" s="221"/>
      <c r="I539" s="222"/>
      <c r="J539" s="221"/>
      <c r="K539" s="222"/>
      <c r="L539" s="221"/>
      <c r="M539" s="222"/>
      <c r="N539" s="197"/>
      <c r="O539" s="198"/>
      <c r="P539" s="197"/>
      <c r="Q539" s="198"/>
    </row>
    <row r="540" spans="1:17" x14ac:dyDescent="0.3">
      <c r="A540" s="206">
        <v>229</v>
      </c>
      <c r="B540" s="242" t="s">
        <v>735</v>
      </c>
      <c r="C540" s="242"/>
      <c r="D540" s="242"/>
      <c r="E540" s="54" t="s">
        <v>3</v>
      </c>
      <c r="F540" s="221"/>
      <c r="G540" s="222"/>
      <c r="H540" s="221"/>
      <c r="I540" s="222"/>
      <c r="J540" s="221"/>
      <c r="K540" s="222"/>
      <c r="L540" s="221"/>
      <c r="M540" s="222"/>
      <c r="N540" s="197"/>
      <c r="O540" s="198"/>
      <c r="P540" s="197"/>
      <c r="Q540" s="198"/>
    </row>
    <row r="541" spans="1:17" x14ac:dyDescent="0.3">
      <c r="A541" s="207"/>
      <c r="B541" s="242"/>
      <c r="C541" s="242"/>
      <c r="D541" s="242"/>
      <c r="E541" s="54" t="s">
        <v>2</v>
      </c>
      <c r="F541" s="221"/>
      <c r="G541" s="222"/>
      <c r="H541" s="221"/>
      <c r="I541" s="222"/>
      <c r="J541" s="221"/>
      <c r="K541" s="222"/>
      <c r="L541" s="221"/>
      <c r="M541" s="222"/>
      <c r="N541" s="197"/>
      <c r="O541" s="198"/>
      <c r="P541" s="197"/>
      <c r="Q541" s="198"/>
    </row>
    <row r="542" spans="1:17" x14ac:dyDescent="0.3">
      <c r="A542" s="206">
        <v>230</v>
      </c>
      <c r="B542" s="242" t="s">
        <v>736</v>
      </c>
      <c r="C542" s="242"/>
      <c r="D542" s="242"/>
      <c r="E542" s="54" t="s">
        <v>3</v>
      </c>
      <c r="F542" s="221"/>
      <c r="G542" s="222"/>
      <c r="H542" s="221"/>
      <c r="I542" s="222"/>
      <c r="J542" s="221"/>
      <c r="K542" s="222"/>
      <c r="L542" s="221"/>
      <c r="M542" s="222"/>
      <c r="N542" s="197"/>
      <c r="O542" s="198"/>
      <c r="P542" s="197"/>
      <c r="Q542" s="198"/>
    </row>
    <row r="543" spans="1:17" x14ac:dyDescent="0.3">
      <c r="A543" s="207"/>
      <c r="B543" s="242"/>
      <c r="C543" s="242"/>
      <c r="D543" s="242"/>
      <c r="E543" s="54" t="s">
        <v>2</v>
      </c>
      <c r="F543" s="221"/>
      <c r="G543" s="222"/>
      <c r="H543" s="221"/>
      <c r="I543" s="222"/>
      <c r="J543" s="221"/>
      <c r="K543" s="222"/>
      <c r="L543" s="221"/>
      <c r="M543" s="222"/>
      <c r="N543" s="197"/>
      <c r="O543" s="198"/>
      <c r="P543" s="197"/>
      <c r="Q543" s="198"/>
    </row>
    <row r="544" spans="1:17" x14ac:dyDescent="0.3">
      <c r="A544" s="206">
        <v>231</v>
      </c>
      <c r="B544" s="242" t="s">
        <v>737</v>
      </c>
      <c r="C544" s="242"/>
      <c r="D544" s="242"/>
      <c r="E544" s="54" t="s">
        <v>3</v>
      </c>
      <c r="F544" s="221"/>
      <c r="G544" s="222"/>
      <c r="H544" s="221"/>
      <c r="I544" s="222"/>
      <c r="J544" s="221"/>
      <c r="K544" s="222"/>
      <c r="L544" s="221"/>
      <c r="M544" s="222"/>
      <c r="N544" s="197"/>
      <c r="O544" s="198"/>
      <c r="P544" s="197"/>
      <c r="Q544" s="198"/>
    </row>
    <row r="545" spans="1:17" x14ac:dyDescent="0.3">
      <c r="A545" s="207"/>
      <c r="B545" s="242"/>
      <c r="C545" s="242"/>
      <c r="D545" s="242"/>
      <c r="E545" s="54" t="s">
        <v>2</v>
      </c>
      <c r="F545" s="221"/>
      <c r="G545" s="222"/>
      <c r="H545" s="221"/>
      <c r="I545" s="222"/>
      <c r="J545" s="221"/>
      <c r="K545" s="222"/>
      <c r="L545" s="221"/>
      <c r="M545" s="222"/>
      <c r="N545" s="197"/>
      <c r="O545" s="198"/>
      <c r="P545" s="197"/>
      <c r="Q545" s="198"/>
    </row>
    <row r="546" spans="1:17" x14ac:dyDescent="0.3">
      <c r="A546" s="206">
        <v>232</v>
      </c>
      <c r="B546" s="266"/>
      <c r="C546" s="266"/>
      <c r="D546" s="266"/>
      <c r="E546" s="54" t="s">
        <v>3</v>
      </c>
      <c r="F546" s="221"/>
      <c r="G546" s="222"/>
      <c r="H546" s="221"/>
      <c r="I546" s="222"/>
      <c r="J546" s="221"/>
      <c r="K546" s="222"/>
      <c r="L546" s="221"/>
      <c r="M546" s="222"/>
      <c r="N546" s="197"/>
      <c r="O546" s="198"/>
      <c r="P546" s="197"/>
      <c r="Q546" s="198"/>
    </row>
    <row r="547" spans="1:17" x14ac:dyDescent="0.3">
      <c r="A547" s="207"/>
      <c r="B547" s="266"/>
      <c r="C547" s="266"/>
      <c r="D547" s="266"/>
      <c r="E547" s="54" t="s">
        <v>2</v>
      </c>
      <c r="F547" s="221"/>
      <c r="G547" s="222"/>
      <c r="H547" s="221"/>
      <c r="I547" s="222"/>
      <c r="J547" s="221"/>
      <c r="K547" s="222"/>
      <c r="L547" s="221"/>
      <c r="M547" s="222"/>
      <c r="N547" s="197"/>
      <c r="O547" s="198"/>
      <c r="P547" s="197"/>
      <c r="Q547" s="198"/>
    </row>
    <row r="548" spans="1:17" x14ac:dyDescent="0.3">
      <c r="A548" s="206">
        <v>233</v>
      </c>
      <c r="B548" s="265"/>
      <c r="C548" s="265"/>
      <c r="D548" s="265"/>
      <c r="E548" s="54" t="s">
        <v>3</v>
      </c>
      <c r="F548" s="221"/>
      <c r="G548" s="222"/>
      <c r="H548" s="221"/>
      <c r="I548" s="222"/>
      <c r="J548" s="221"/>
      <c r="K548" s="222"/>
      <c r="L548" s="221"/>
      <c r="M548" s="222"/>
      <c r="N548" s="197"/>
      <c r="O548" s="198"/>
      <c r="P548" s="197"/>
      <c r="Q548" s="198"/>
    </row>
    <row r="549" spans="1:17" x14ac:dyDescent="0.3">
      <c r="A549" s="207"/>
      <c r="B549" s="265"/>
      <c r="C549" s="265"/>
      <c r="D549" s="265"/>
      <c r="E549" s="54" t="s">
        <v>2</v>
      </c>
      <c r="F549" s="221"/>
      <c r="G549" s="222"/>
      <c r="H549" s="221"/>
      <c r="I549" s="222"/>
      <c r="J549" s="221"/>
      <c r="K549" s="222"/>
      <c r="L549" s="221"/>
      <c r="M549" s="222"/>
      <c r="N549" s="197"/>
      <c r="O549" s="198"/>
      <c r="P549" s="197"/>
      <c r="Q549" s="198"/>
    </row>
    <row r="550" spans="1:17" x14ac:dyDescent="0.3">
      <c r="A550" s="206">
        <v>234</v>
      </c>
      <c r="B550" s="265"/>
      <c r="C550" s="265"/>
      <c r="D550" s="265"/>
      <c r="E550" s="54" t="s">
        <v>3</v>
      </c>
      <c r="F550" s="221"/>
      <c r="G550" s="222"/>
      <c r="H550" s="221"/>
      <c r="I550" s="222"/>
      <c r="J550" s="221"/>
      <c r="K550" s="222"/>
      <c r="L550" s="221"/>
      <c r="M550" s="222"/>
      <c r="N550" s="197"/>
      <c r="O550" s="198"/>
      <c r="P550" s="197"/>
      <c r="Q550" s="198"/>
    </row>
    <row r="551" spans="1:17" x14ac:dyDescent="0.3">
      <c r="A551" s="207"/>
      <c r="B551" s="265"/>
      <c r="C551" s="265"/>
      <c r="D551" s="265"/>
      <c r="E551" s="54" t="s">
        <v>2</v>
      </c>
      <c r="F551" s="221"/>
      <c r="G551" s="222"/>
      <c r="H551" s="221"/>
      <c r="I551" s="222"/>
      <c r="J551" s="221"/>
      <c r="K551" s="222"/>
      <c r="L551" s="221"/>
      <c r="M551" s="222"/>
      <c r="N551" s="197"/>
      <c r="O551" s="198"/>
      <c r="P551" s="197"/>
      <c r="Q551" s="198"/>
    </row>
    <row r="552" spans="1:17" x14ac:dyDescent="0.3">
      <c r="A552" s="206">
        <v>235</v>
      </c>
      <c r="B552" s="224"/>
      <c r="C552" s="223"/>
      <c r="D552" s="225"/>
      <c r="E552" s="54" t="s">
        <v>3</v>
      </c>
      <c r="F552" s="221"/>
      <c r="G552" s="222"/>
      <c r="H552" s="221"/>
      <c r="I552" s="222"/>
      <c r="J552" s="221"/>
      <c r="K552" s="222"/>
      <c r="L552" s="221"/>
      <c r="M552" s="222"/>
      <c r="N552" s="197"/>
      <c r="O552" s="198"/>
      <c r="P552" s="197"/>
      <c r="Q552" s="198"/>
    </row>
    <row r="553" spans="1:17" x14ac:dyDescent="0.3">
      <c r="A553" s="207"/>
      <c r="B553" s="226"/>
      <c r="C553" s="227"/>
      <c r="D553" s="228"/>
      <c r="E553" s="54" t="s">
        <v>2</v>
      </c>
      <c r="F553" s="221"/>
      <c r="G553" s="222"/>
      <c r="H553" s="221"/>
      <c r="I553" s="222"/>
      <c r="J553" s="221"/>
      <c r="K553" s="222"/>
      <c r="L553" s="221"/>
      <c r="M553" s="222"/>
      <c r="N553" s="197"/>
      <c r="O553" s="198"/>
      <c r="P553" s="197"/>
      <c r="Q553" s="198"/>
    </row>
    <row r="554" spans="1:17" x14ac:dyDescent="0.3">
      <c r="A554" s="206">
        <v>236</v>
      </c>
      <c r="B554" s="224"/>
      <c r="C554" s="223"/>
      <c r="D554" s="225"/>
      <c r="E554" s="54" t="s">
        <v>3</v>
      </c>
      <c r="F554" s="221"/>
      <c r="G554" s="222"/>
      <c r="H554" s="221"/>
      <c r="I554" s="222"/>
      <c r="J554" s="221"/>
      <c r="K554" s="222"/>
      <c r="L554" s="221"/>
      <c r="M554" s="222"/>
      <c r="N554" s="197"/>
      <c r="O554" s="198"/>
      <c r="P554" s="197"/>
      <c r="Q554" s="198"/>
    </row>
    <row r="555" spans="1:17" x14ac:dyDescent="0.3">
      <c r="A555" s="207"/>
      <c r="B555" s="226"/>
      <c r="C555" s="227"/>
      <c r="D555" s="228"/>
      <c r="E555" s="54" t="s">
        <v>2</v>
      </c>
      <c r="F555" s="221"/>
      <c r="G555" s="222"/>
      <c r="H555" s="221"/>
      <c r="I555" s="222"/>
      <c r="J555" s="221"/>
      <c r="K555" s="222"/>
      <c r="L555" s="221"/>
      <c r="M555" s="222"/>
      <c r="N555" s="197"/>
      <c r="O555" s="198"/>
      <c r="P555" s="197"/>
      <c r="Q555" s="198"/>
    </row>
    <row r="556" spans="1:17" x14ac:dyDescent="0.3">
      <c r="A556" s="206">
        <v>237</v>
      </c>
      <c r="B556" s="224"/>
      <c r="C556" s="223"/>
      <c r="D556" s="225"/>
      <c r="E556" s="54" t="s">
        <v>3</v>
      </c>
      <c r="F556" s="221"/>
      <c r="G556" s="222"/>
      <c r="H556" s="221"/>
      <c r="I556" s="222"/>
      <c r="J556" s="221"/>
      <c r="K556" s="222"/>
      <c r="L556" s="221"/>
      <c r="M556" s="222"/>
      <c r="N556" s="197"/>
      <c r="O556" s="198"/>
      <c r="P556" s="197"/>
      <c r="Q556" s="198"/>
    </row>
    <row r="557" spans="1:17" x14ac:dyDescent="0.3">
      <c r="A557" s="207"/>
      <c r="B557" s="226"/>
      <c r="C557" s="227"/>
      <c r="D557" s="228"/>
      <c r="E557" s="54" t="s">
        <v>2</v>
      </c>
      <c r="F557" s="221"/>
      <c r="G557" s="222"/>
      <c r="H557" s="221"/>
      <c r="I557" s="222"/>
      <c r="J557" s="221"/>
      <c r="K557" s="222"/>
      <c r="L557" s="221"/>
      <c r="M557" s="222"/>
      <c r="N557" s="197"/>
      <c r="O557" s="198"/>
      <c r="P557" s="197"/>
      <c r="Q557" s="198"/>
    </row>
    <row r="558" spans="1:17" x14ac:dyDescent="0.3">
      <c r="A558" s="206">
        <v>238</v>
      </c>
      <c r="B558" s="224"/>
      <c r="C558" s="223"/>
      <c r="D558" s="225"/>
      <c r="E558" s="54" t="s">
        <v>3</v>
      </c>
      <c r="F558" s="221"/>
      <c r="G558" s="222"/>
      <c r="H558" s="221"/>
      <c r="I558" s="222"/>
      <c r="J558" s="221"/>
      <c r="K558" s="222"/>
      <c r="L558" s="221"/>
      <c r="M558" s="222"/>
      <c r="N558" s="197"/>
      <c r="O558" s="198"/>
      <c r="P558" s="197"/>
      <c r="Q558" s="198"/>
    </row>
    <row r="559" spans="1:17" x14ac:dyDescent="0.3">
      <c r="A559" s="207"/>
      <c r="B559" s="226"/>
      <c r="C559" s="227"/>
      <c r="D559" s="228"/>
      <c r="E559" s="54" t="s">
        <v>2</v>
      </c>
      <c r="F559" s="221"/>
      <c r="G559" s="222"/>
      <c r="H559" s="221"/>
      <c r="I559" s="222"/>
      <c r="J559" s="221"/>
      <c r="K559" s="222"/>
      <c r="L559" s="221"/>
      <c r="M559" s="222"/>
      <c r="N559" s="197"/>
      <c r="O559" s="198"/>
      <c r="P559" s="197"/>
      <c r="Q559" s="198"/>
    </row>
    <row r="560" spans="1:17" x14ac:dyDescent="0.3">
      <c r="A560" s="12" t="s">
        <v>232</v>
      </c>
      <c r="B560" s="27"/>
      <c r="C560" s="27"/>
      <c r="D560" s="27"/>
      <c r="E560" s="53"/>
      <c r="F560" s="239"/>
      <c r="G560" s="239"/>
      <c r="H560" s="239"/>
      <c r="I560" s="239"/>
      <c r="J560" s="239"/>
      <c r="K560" s="239"/>
      <c r="L560" s="239"/>
      <c r="M560" s="239"/>
      <c r="N560" s="199"/>
      <c r="O560" s="199"/>
      <c r="P560" s="199"/>
      <c r="Q560" s="199"/>
    </row>
  </sheetData>
  <mergeCells count="3626">
    <mergeCell ref="F560:G560"/>
    <mergeCell ref="H560:I560"/>
    <mergeCell ref="J560:K560"/>
    <mergeCell ref="L560:M560"/>
    <mergeCell ref="N560:O560"/>
    <mergeCell ref="P560:Q560"/>
    <mergeCell ref="N558:O558"/>
    <mergeCell ref="P558:Q558"/>
    <mergeCell ref="F559:G559"/>
    <mergeCell ref="H559:I559"/>
    <mergeCell ref="J559:K559"/>
    <mergeCell ref="L559:M559"/>
    <mergeCell ref="N559:O559"/>
    <mergeCell ref="P559:Q559"/>
    <mergeCell ref="A558:A559"/>
    <mergeCell ref="B558:D559"/>
    <mergeCell ref="F558:G558"/>
    <mergeCell ref="H558:I558"/>
    <mergeCell ref="J558:K558"/>
    <mergeCell ref="L558:M558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6:A557"/>
    <mergeCell ref="B556:D557"/>
    <mergeCell ref="F556:G556"/>
    <mergeCell ref="H556:I556"/>
    <mergeCell ref="J556:K556"/>
    <mergeCell ref="L556:M556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A554:A555"/>
    <mergeCell ref="B554:D555"/>
    <mergeCell ref="F554:G554"/>
    <mergeCell ref="H554:I554"/>
    <mergeCell ref="J554:K554"/>
    <mergeCell ref="L554:M554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2:A553"/>
    <mergeCell ref="B552:D553"/>
    <mergeCell ref="F552:G552"/>
    <mergeCell ref="H552:I552"/>
    <mergeCell ref="J552:K552"/>
    <mergeCell ref="L552:M552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A550:A551"/>
    <mergeCell ref="B550:D551"/>
    <mergeCell ref="F550:G550"/>
    <mergeCell ref="H550:I550"/>
    <mergeCell ref="J550:K550"/>
    <mergeCell ref="L550:M550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48:A549"/>
    <mergeCell ref="B548:D549"/>
    <mergeCell ref="F548:G548"/>
    <mergeCell ref="H548:I548"/>
    <mergeCell ref="J548:K548"/>
    <mergeCell ref="L548:M548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6:A547"/>
    <mergeCell ref="B546:D547"/>
    <mergeCell ref="F546:G546"/>
    <mergeCell ref="H546:I546"/>
    <mergeCell ref="J546:K546"/>
    <mergeCell ref="L546:M546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4:A545"/>
    <mergeCell ref="B544:D545"/>
    <mergeCell ref="F544:G544"/>
    <mergeCell ref="H544:I544"/>
    <mergeCell ref="J544:K544"/>
    <mergeCell ref="L544:M544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2:A543"/>
    <mergeCell ref="B542:D543"/>
    <mergeCell ref="F542:G542"/>
    <mergeCell ref="H542:I542"/>
    <mergeCell ref="J542:K542"/>
    <mergeCell ref="L542:M542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0:A541"/>
    <mergeCell ref="B540:D541"/>
    <mergeCell ref="F540:G540"/>
    <mergeCell ref="H540:I540"/>
    <mergeCell ref="J540:K540"/>
    <mergeCell ref="L540:M540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38:A539"/>
    <mergeCell ref="B538:D539"/>
    <mergeCell ref="F538:G538"/>
    <mergeCell ref="H538:I538"/>
    <mergeCell ref="J538:K538"/>
    <mergeCell ref="L538:M538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6:A537"/>
    <mergeCell ref="B536:D537"/>
    <mergeCell ref="F536:G536"/>
    <mergeCell ref="H536:I536"/>
    <mergeCell ref="J536:K536"/>
    <mergeCell ref="L536:M536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4:A535"/>
    <mergeCell ref="B534:D535"/>
    <mergeCell ref="F534:G534"/>
    <mergeCell ref="H534:I534"/>
    <mergeCell ref="J534:K534"/>
    <mergeCell ref="L534:M534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2:A533"/>
    <mergeCell ref="B532:D533"/>
    <mergeCell ref="F532:G532"/>
    <mergeCell ref="H532:I532"/>
    <mergeCell ref="J532:K532"/>
    <mergeCell ref="L532:M532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0:A531"/>
    <mergeCell ref="B530:D531"/>
    <mergeCell ref="F530:G530"/>
    <mergeCell ref="H530:I530"/>
    <mergeCell ref="J530:K530"/>
    <mergeCell ref="L530:M530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B525:E525"/>
    <mergeCell ref="F525:G525"/>
    <mergeCell ref="H525:I525"/>
    <mergeCell ref="J525:K525"/>
    <mergeCell ref="L525:M525"/>
    <mergeCell ref="N525:O525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F520:G520"/>
    <mergeCell ref="H520:I520"/>
    <mergeCell ref="J520:K520"/>
    <mergeCell ref="L520:M520"/>
    <mergeCell ref="N520:O520"/>
    <mergeCell ref="P520:Q520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A518:A519"/>
    <mergeCell ref="B518:D519"/>
    <mergeCell ref="F518:G518"/>
    <mergeCell ref="H518:I518"/>
    <mergeCell ref="J518:K518"/>
    <mergeCell ref="L518:M518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6:A517"/>
    <mergeCell ref="B516:D517"/>
    <mergeCell ref="F516:G516"/>
    <mergeCell ref="H516:I516"/>
    <mergeCell ref="J516:K516"/>
    <mergeCell ref="L516:M516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4:A515"/>
    <mergeCell ref="B514:D515"/>
    <mergeCell ref="F514:G514"/>
    <mergeCell ref="H514:I514"/>
    <mergeCell ref="J514:K514"/>
    <mergeCell ref="L514:M514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2:A513"/>
    <mergeCell ref="B512:D513"/>
    <mergeCell ref="F512:G512"/>
    <mergeCell ref="H512:I512"/>
    <mergeCell ref="J512:K512"/>
    <mergeCell ref="L512:M512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0:A511"/>
    <mergeCell ref="B510:D511"/>
    <mergeCell ref="F510:G510"/>
    <mergeCell ref="H510:I510"/>
    <mergeCell ref="J510:K510"/>
    <mergeCell ref="L510:M510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08:A509"/>
    <mergeCell ref="B508:D509"/>
    <mergeCell ref="F508:G508"/>
    <mergeCell ref="H508:I508"/>
    <mergeCell ref="J508:K508"/>
    <mergeCell ref="L508:M508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6:A507"/>
    <mergeCell ref="B506:D507"/>
    <mergeCell ref="F506:G506"/>
    <mergeCell ref="H506:I506"/>
    <mergeCell ref="J506:K506"/>
    <mergeCell ref="L506:M506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4:A505"/>
    <mergeCell ref="B504:D505"/>
    <mergeCell ref="F504:G504"/>
    <mergeCell ref="H504:I504"/>
    <mergeCell ref="J504:K504"/>
    <mergeCell ref="L504:M504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2:A503"/>
    <mergeCell ref="B502:D503"/>
    <mergeCell ref="F502:G502"/>
    <mergeCell ref="H502:I502"/>
    <mergeCell ref="J502:K502"/>
    <mergeCell ref="L502:M502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0:A501"/>
    <mergeCell ref="B500:D501"/>
    <mergeCell ref="F500:G500"/>
    <mergeCell ref="H500:I500"/>
    <mergeCell ref="J500:K500"/>
    <mergeCell ref="L500:M500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498:A499"/>
    <mergeCell ref="B498:D499"/>
    <mergeCell ref="F498:G498"/>
    <mergeCell ref="H498:I498"/>
    <mergeCell ref="J498:K498"/>
    <mergeCell ref="L498:M498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6:A497"/>
    <mergeCell ref="B496:D497"/>
    <mergeCell ref="F496:G496"/>
    <mergeCell ref="H496:I496"/>
    <mergeCell ref="J496:K496"/>
    <mergeCell ref="L496:M496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4:A495"/>
    <mergeCell ref="B494:D495"/>
    <mergeCell ref="F494:G494"/>
    <mergeCell ref="H494:I494"/>
    <mergeCell ref="J494:K494"/>
    <mergeCell ref="L494:M494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2:A493"/>
    <mergeCell ref="B492:D493"/>
    <mergeCell ref="F492:G492"/>
    <mergeCell ref="H492:I492"/>
    <mergeCell ref="J492:K492"/>
    <mergeCell ref="L492:M492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0:A491"/>
    <mergeCell ref="B490:D491"/>
    <mergeCell ref="F490:G490"/>
    <mergeCell ref="H490:I490"/>
    <mergeCell ref="J490:K490"/>
    <mergeCell ref="L490:M490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P485:Q485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B485:E485"/>
    <mergeCell ref="F485:G485"/>
    <mergeCell ref="H485:I485"/>
    <mergeCell ref="J485:K485"/>
    <mergeCell ref="L485:M485"/>
    <mergeCell ref="N485:O485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F480:G480"/>
    <mergeCell ref="H480:I480"/>
    <mergeCell ref="J480:K480"/>
    <mergeCell ref="L480:M480"/>
    <mergeCell ref="N480:O480"/>
    <mergeCell ref="P480:Q480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A478:A479"/>
    <mergeCell ref="B478:D479"/>
    <mergeCell ref="F478:G478"/>
    <mergeCell ref="H478:I478"/>
    <mergeCell ref="J478:K478"/>
    <mergeCell ref="L478:M478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6:A477"/>
    <mergeCell ref="B476:D477"/>
    <mergeCell ref="F476:G476"/>
    <mergeCell ref="H476:I476"/>
    <mergeCell ref="J476:K476"/>
    <mergeCell ref="L476:M476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4:A475"/>
    <mergeCell ref="B474:D475"/>
    <mergeCell ref="F474:G474"/>
    <mergeCell ref="H474:I474"/>
    <mergeCell ref="J474:K474"/>
    <mergeCell ref="L474:M474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2:A473"/>
    <mergeCell ref="B472:D473"/>
    <mergeCell ref="F472:G472"/>
    <mergeCell ref="H472:I472"/>
    <mergeCell ref="J472:K472"/>
    <mergeCell ref="L472:M472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0:A471"/>
    <mergeCell ref="B470:D471"/>
    <mergeCell ref="F470:G470"/>
    <mergeCell ref="H470:I470"/>
    <mergeCell ref="J470:K470"/>
    <mergeCell ref="L470:M470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68:A469"/>
    <mergeCell ref="B468:D469"/>
    <mergeCell ref="F468:G468"/>
    <mergeCell ref="H468:I468"/>
    <mergeCell ref="J468:K468"/>
    <mergeCell ref="L468:M468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6:A467"/>
    <mergeCell ref="B466:D467"/>
    <mergeCell ref="F466:G466"/>
    <mergeCell ref="H466:I466"/>
    <mergeCell ref="J466:K466"/>
    <mergeCell ref="L466:M466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4:A465"/>
    <mergeCell ref="B464:D465"/>
    <mergeCell ref="F464:G464"/>
    <mergeCell ref="H464:I464"/>
    <mergeCell ref="J464:K464"/>
    <mergeCell ref="L464:M464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2:A463"/>
    <mergeCell ref="B462:D463"/>
    <mergeCell ref="F462:G462"/>
    <mergeCell ref="H462:I462"/>
    <mergeCell ref="J462:K462"/>
    <mergeCell ref="L462:M462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0:A461"/>
    <mergeCell ref="B460:D461"/>
    <mergeCell ref="F460:G460"/>
    <mergeCell ref="H460:I460"/>
    <mergeCell ref="J460:K460"/>
    <mergeCell ref="L460:M460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58:A459"/>
    <mergeCell ref="B458:D459"/>
    <mergeCell ref="F458:G458"/>
    <mergeCell ref="H458:I458"/>
    <mergeCell ref="J458:K458"/>
    <mergeCell ref="L458:M458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6:A457"/>
    <mergeCell ref="B456:D457"/>
    <mergeCell ref="F456:G456"/>
    <mergeCell ref="H456:I456"/>
    <mergeCell ref="J456:K456"/>
    <mergeCell ref="L456:M456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4:A455"/>
    <mergeCell ref="B454:D455"/>
    <mergeCell ref="F454:G454"/>
    <mergeCell ref="H454:I454"/>
    <mergeCell ref="J454:K454"/>
    <mergeCell ref="L454:M454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2:A453"/>
    <mergeCell ref="B452:D453"/>
    <mergeCell ref="F452:G452"/>
    <mergeCell ref="H452:I452"/>
    <mergeCell ref="J452:K452"/>
    <mergeCell ref="L452:M452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0:A451"/>
    <mergeCell ref="B450:D451"/>
    <mergeCell ref="F450:G450"/>
    <mergeCell ref="H450:I450"/>
    <mergeCell ref="J450:K450"/>
    <mergeCell ref="L450:M450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P445:Q445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B445:E445"/>
    <mergeCell ref="F445:G445"/>
    <mergeCell ref="H445:I445"/>
    <mergeCell ref="J445:K445"/>
    <mergeCell ref="L445:M445"/>
    <mergeCell ref="N445:O445"/>
    <mergeCell ref="D441:M442"/>
    <mergeCell ref="N441:O441"/>
    <mergeCell ref="P441:Q441"/>
    <mergeCell ref="D443:E443"/>
    <mergeCell ref="F443:H443"/>
    <mergeCell ref="L443:M443"/>
    <mergeCell ref="N443:O443"/>
    <mergeCell ref="P443:Q443"/>
    <mergeCell ref="F440:G440"/>
    <mergeCell ref="H440:I440"/>
    <mergeCell ref="J440:K440"/>
    <mergeCell ref="L440:M440"/>
    <mergeCell ref="N440:O440"/>
    <mergeCell ref="P440:Q440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A438:A439"/>
    <mergeCell ref="B438:D439"/>
    <mergeCell ref="F438:G438"/>
    <mergeCell ref="H438:I438"/>
    <mergeCell ref="J438:K438"/>
    <mergeCell ref="L438:M438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6:A437"/>
    <mergeCell ref="B436:D437"/>
    <mergeCell ref="F436:G436"/>
    <mergeCell ref="H436:I436"/>
    <mergeCell ref="J436:K436"/>
    <mergeCell ref="L436:M436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34:A435"/>
    <mergeCell ref="B434:D435"/>
    <mergeCell ref="F434:G434"/>
    <mergeCell ref="H434:I434"/>
    <mergeCell ref="J434:K434"/>
    <mergeCell ref="L434:M434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2:A433"/>
    <mergeCell ref="B432:D433"/>
    <mergeCell ref="F432:G432"/>
    <mergeCell ref="H432:I432"/>
    <mergeCell ref="J432:K432"/>
    <mergeCell ref="L432:M432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30:A431"/>
    <mergeCell ref="B430:D431"/>
    <mergeCell ref="F430:G430"/>
    <mergeCell ref="H430:I430"/>
    <mergeCell ref="J430:K430"/>
    <mergeCell ref="L430:M430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28:A429"/>
    <mergeCell ref="B428:D429"/>
    <mergeCell ref="F428:G428"/>
    <mergeCell ref="H428:I428"/>
    <mergeCell ref="J428:K428"/>
    <mergeCell ref="L428:M428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6:A427"/>
    <mergeCell ref="B426:D427"/>
    <mergeCell ref="F426:G426"/>
    <mergeCell ref="H426:I426"/>
    <mergeCell ref="J426:K426"/>
    <mergeCell ref="L426:M426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4:A425"/>
    <mergeCell ref="B424:D425"/>
    <mergeCell ref="F424:G424"/>
    <mergeCell ref="H424:I424"/>
    <mergeCell ref="J424:K424"/>
    <mergeCell ref="L424:M424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22:A423"/>
    <mergeCell ref="B422:D423"/>
    <mergeCell ref="F422:G422"/>
    <mergeCell ref="H422:I422"/>
    <mergeCell ref="J422:K422"/>
    <mergeCell ref="L422:M422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0:A421"/>
    <mergeCell ref="B420:D421"/>
    <mergeCell ref="F420:G420"/>
    <mergeCell ref="H420:I420"/>
    <mergeCell ref="J420:K420"/>
    <mergeCell ref="L420:M420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18:A419"/>
    <mergeCell ref="B418:D419"/>
    <mergeCell ref="F418:G418"/>
    <mergeCell ref="H418:I418"/>
    <mergeCell ref="J418:K418"/>
    <mergeCell ref="L418:M418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6:A417"/>
    <mergeCell ref="B416:D417"/>
    <mergeCell ref="F416:G416"/>
    <mergeCell ref="H416:I416"/>
    <mergeCell ref="J416:K416"/>
    <mergeCell ref="L416:M416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14:A415"/>
    <mergeCell ref="B414:D415"/>
    <mergeCell ref="F414:G414"/>
    <mergeCell ref="H414:I414"/>
    <mergeCell ref="J414:K414"/>
    <mergeCell ref="L414:M414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2:A413"/>
    <mergeCell ref="B412:D413"/>
    <mergeCell ref="F412:G412"/>
    <mergeCell ref="H412:I412"/>
    <mergeCell ref="J412:K412"/>
    <mergeCell ref="L412:M412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A410:A411"/>
    <mergeCell ref="B410:D411"/>
    <mergeCell ref="F410:G410"/>
    <mergeCell ref="H410:I410"/>
    <mergeCell ref="J410:K410"/>
    <mergeCell ref="L410:M410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H407:I407"/>
    <mergeCell ref="J407:K407"/>
    <mergeCell ref="L407:M407"/>
    <mergeCell ref="N407:O407"/>
    <mergeCell ref="P407:Q407"/>
    <mergeCell ref="A408:A409"/>
    <mergeCell ref="B408:D409"/>
    <mergeCell ref="F408:G408"/>
    <mergeCell ref="H408:I408"/>
    <mergeCell ref="J408:K408"/>
    <mergeCell ref="P405:Q40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B405:E405"/>
    <mergeCell ref="F405:G405"/>
    <mergeCell ref="H405:I405"/>
    <mergeCell ref="J405:K405"/>
    <mergeCell ref="L405:M405"/>
    <mergeCell ref="N405:O405"/>
    <mergeCell ref="D401:M402"/>
    <mergeCell ref="N401:O401"/>
    <mergeCell ref="P401:Q401"/>
    <mergeCell ref="D403:E403"/>
    <mergeCell ref="F403:H403"/>
    <mergeCell ref="L403:M403"/>
    <mergeCell ref="N403:O403"/>
    <mergeCell ref="P403:Q403"/>
    <mergeCell ref="F400:G400"/>
    <mergeCell ref="H400:I400"/>
    <mergeCell ref="J400:K400"/>
    <mergeCell ref="L400:M400"/>
    <mergeCell ref="N400:O400"/>
    <mergeCell ref="P400:Q400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A398:A399"/>
    <mergeCell ref="B398:D399"/>
    <mergeCell ref="F398:G398"/>
    <mergeCell ref="H398:I398"/>
    <mergeCell ref="J398:K398"/>
    <mergeCell ref="L398:M398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6:A397"/>
    <mergeCell ref="B396:D397"/>
    <mergeCell ref="F396:G396"/>
    <mergeCell ref="H396:I396"/>
    <mergeCell ref="J396:K396"/>
    <mergeCell ref="L396:M396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4:A395"/>
    <mergeCell ref="B394:D395"/>
    <mergeCell ref="F394:G394"/>
    <mergeCell ref="H394:I394"/>
    <mergeCell ref="J394:K394"/>
    <mergeCell ref="L394:M394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92:A393"/>
    <mergeCell ref="B392:D393"/>
    <mergeCell ref="F392:G392"/>
    <mergeCell ref="H392:I392"/>
    <mergeCell ref="J392:K392"/>
    <mergeCell ref="L392:M392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0:A391"/>
    <mergeCell ref="B390:D391"/>
    <mergeCell ref="F390:G390"/>
    <mergeCell ref="H390:I390"/>
    <mergeCell ref="J390:K390"/>
    <mergeCell ref="L390:M390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88:A389"/>
    <mergeCell ref="B388:D389"/>
    <mergeCell ref="F388:G388"/>
    <mergeCell ref="H388:I388"/>
    <mergeCell ref="J388:K388"/>
    <mergeCell ref="L388:M388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6:A387"/>
    <mergeCell ref="B386:D387"/>
    <mergeCell ref="F386:G386"/>
    <mergeCell ref="H386:I386"/>
    <mergeCell ref="J386:K386"/>
    <mergeCell ref="L386:M386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A384:A385"/>
    <mergeCell ref="B384:D385"/>
    <mergeCell ref="F384:G384"/>
    <mergeCell ref="H384:I384"/>
    <mergeCell ref="J384:K384"/>
    <mergeCell ref="L384:M384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2:A383"/>
    <mergeCell ref="B382:D383"/>
    <mergeCell ref="F382:G382"/>
    <mergeCell ref="H382:I382"/>
    <mergeCell ref="J382:K382"/>
    <mergeCell ref="L382:M382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A380:A381"/>
    <mergeCell ref="B380:D381"/>
    <mergeCell ref="F380:G380"/>
    <mergeCell ref="H380:I380"/>
    <mergeCell ref="J380:K380"/>
    <mergeCell ref="L380:M380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78:A379"/>
    <mergeCell ref="B378:D379"/>
    <mergeCell ref="F378:G378"/>
    <mergeCell ref="H378:I378"/>
    <mergeCell ref="J378:K378"/>
    <mergeCell ref="L378:M378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A376:A377"/>
    <mergeCell ref="B376:D377"/>
    <mergeCell ref="F376:G376"/>
    <mergeCell ref="H376:I376"/>
    <mergeCell ref="J376:K376"/>
    <mergeCell ref="L376:M376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4:A375"/>
    <mergeCell ref="B374:D375"/>
    <mergeCell ref="F374:G374"/>
    <mergeCell ref="H374:I374"/>
    <mergeCell ref="J374:K374"/>
    <mergeCell ref="L374:M374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A372:A373"/>
    <mergeCell ref="B372:D373"/>
    <mergeCell ref="F372:G372"/>
    <mergeCell ref="H372:I372"/>
    <mergeCell ref="J372:K372"/>
    <mergeCell ref="L372:M372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0:A371"/>
    <mergeCell ref="B370:D371"/>
    <mergeCell ref="F370:G370"/>
    <mergeCell ref="H370:I370"/>
    <mergeCell ref="J370:K370"/>
    <mergeCell ref="L370:M370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P365:Q365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B365:E365"/>
    <mergeCell ref="F365:G365"/>
    <mergeCell ref="H365:I365"/>
    <mergeCell ref="J365:K365"/>
    <mergeCell ref="L365:M365"/>
    <mergeCell ref="N365:O365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F360:G360"/>
    <mergeCell ref="H360:I360"/>
    <mergeCell ref="J360:K360"/>
    <mergeCell ref="L360:M360"/>
    <mergeCell ref="N360:O360"/>
    <mergeCell ref="P360:Q360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A358:A359"/>
    <mergeCell ref="B358:D359"/>
    <mergeCell ref="F358:G358"/>
    <mergeCell ref="H358:I358"/>
    <mergeCell ref="J358:K358"/>
    <mergeCell ref="L358:M358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6:A357"/>
    <mergeCell ref="B356:D357"/>
    <mergeCell ref="F356:G356"/>
    <mergeCell ref="H356:I356"/>
    <mergeCell ref="J356:K356"/>
    <mergeCell ref="L356:M356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4:A355"/>
    <mergeCell ref="B354:D355"/>
    <mergeCell ref="F354:G354"/>
    <mergeCell ref="H354:I354"/>
    <mergeCell ref="J354:K354"/>
    <mergeCell ref="L354:M354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2:A353"/>
    <mergeCell ref="B352:D353"/>
    <mergeCell ref="F352:G352"/>
    <mergeCell ref="H352:I352"/>
    <mergeCell ref="J352:K352"/>
    <mergeCell ref="L352:M352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0:A351"/>
    <mergeCell ref="B350:D351"/>
    <mergeCell ref="F350:G350"/>
    <mergeCell ref="H350:I350"/>
    <mergeCell ref="J350:K350"/>
    <mergeCell ref="L350:M350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48:A349"/>
    <mergeCell ref="B348:D349"/>
    <mergeCell ref="F348:G348"/>
    <mergeCell ref="H348:I348"/>
    <mergeCell ref="J348:K348"/>
    <mergeCell ref="L348:M348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6:A347"/>
    <mergeCell ref="B346:D347"/>
    <mergeCell ref="F346:G346"/>
    <mergeCell ref="H346:I346"/>
    <mergeCell ref="J346:K346"/>
    <mergeCell ref="L346:M346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4:A345"/>
    <mergeCell ref="B344:D345"/>
    <mergeCell ref="F344:G344"/>
    <mergeCell ref="H344:I344"/>
    <mergeCell ref="J344:K344"/>
    <mergeCell ref="L344:M344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2:A343"/>
    <mergeCell ref="B342:D343"/>
    <mergeCell ref="F342:G342"/>
    <mergeCell ref="H342:I342"/>
    <mergeCell ref="J342:K342"/>
    <mergeCell ref="L342:M342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0:A341"/>
    <mergeCell ref="B340:D341"/>
    <mergeCell ref="F340:G340"/>
    <mergeCell ref="H340:I340"/>
    <mergeCell ref="J340:K340"/>
    <mergeCell ref="L340:M340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38:A339"/>
    <mergeCell ref="B338:D339"/>
    <mergeCell ref="F338:G338"/>
    <mergeCell ref="H338:I338"/>
    <mergeCell ref="J338:K338"/>
    <mergeCell ref="L338:M338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6:A337"/>
    <mergeCell ref="B336:D337"/>
    <mergeCell ref="F336:G336"/>
    <mergeCell ref="H336:I336"/>
    <mergeCell ref="J336:K336"/>
    <mergeCell ref="L336:M336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4:A335"/>
    <mergeCell ref="B334:D335"/>
    <mergeCell ref="F334:G334"/>
    <mergeCell ref="H334:I334"/>
    <mergeCell ref="J334:K334"/>
    <mergeCell ref="L334:M334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2:A333"/>
    <mergeCell ref="B332:D333"/>
    <mergeCell ref="F332:G332"/>
    <mergeCell ref="H332:I332"/>
    <mergeCell ref="J332:K332"/>
    <mergeCell ref="L332:M332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0:A331"/>
    <mergeCell ref="B330:D331"/>
    <mergeCell ref="F330:G330"/>
    <mergeCell ref="H330:I330"/>
    <mergeCell ref="J330:K330"/>
    <mergeCell ref="L330:M330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B325:E325"/>
    <mergeCell ref="F325:G325"/>
    <mergeCell ref="H325:I325"/>
    <mergeCell ref="J325:K325"/>
    <mergeCell ref="L325:M325"/>
    <mergeCell ref="N325:O325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F320:G320"/>
    <mergeCell ref="H320:I320"/>
    <mergeCell ref="J320:K320"/>
    <mergeCell ref="L320:M320"/>
    <mergeCell ref="N320:O320"/>
    <mergeCell ref="P320:Q320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A318:A319"/>
    <mergeCell ref="B318:D319"/>
    <mergeCell ref="F318:G318"/>
    <mergeCell ref="H318:I318"/>
    <mergeCell ref="J318:K318"/>
    <mergeCell ref="L318:M318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6:A317"/>
    <mergeCell ref="B316:D317"/>
    <mergeCell ref="F316:G316"/>
    <mergeCell ref="H316:I316"/>
    <mergeCell ref="J316:K316"/>
    <mergeCell ref="L316:M316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4:A315"/>
    <mergeCell ref="B314:D315"/>
    <mergeCell ref="F314:G314"/>
    <mergeCell ref="H314:I314"/>
    <mergeCell ref="J314:K314"/>
    <mergeCell ref="L314:M314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2:A313"/>
    <mergeCell ref="B312:D313"/>
    <mergeCell ref="F312:G312"/>
    <mergeCell ref="H312:I312"/>
    <mergeCell ref="J312:K312"/>
    <mergeCell ref="L312:M312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0:A311"/>
    <mergeCell ref="B310:D311"/>
    <mergeCell ref="F310:G310"/>
    <mergeCell ref="H310:I310"/>
    <mergeCell ref="J310:K310"/>
    <mergeCell ref="L310:M310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08:A309"/>
    <mergeCell ref="B308:D309"/>
    <mergeCell ref="F308:G308"/>
    <mergeCell ref="H308:I308"/>
    <mergeCell ref="J308:K308"/>
    <mergeCell ref="L308:M308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6:A307"/>
    <mergeCell ref="B306:D307"/>
    <mergeCell ref="F306:G306"/>
    <mergeCell ref="H306:I306"/>
    <mergeCell ref="J306:K306"/>
    <mergeCell ref="L306:M306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4:A305"/>
    <mergeCell ref="B304:D305"/>
    <mergeCell ref="F304:G304"/>
    <mergeCell ref="H304:I304"/>
    <mergeCell ref="J304:K304"/>
    <mergeCell ref="L304:M304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2:A303"/>
    <mergeCell ref="B302:D303"/>
    <mergeCell ref="F302:G302"/>
    <mergeCell ref="H302:I302"/>
    <mergeCell ref="J302:K302"/>
    <mergeCell ref="L302:M302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0:A301"/>
    <mergeCell ref="B300:D301"/>
    <mergeCell ref="F300:G300"/>
    <mergeCell ref="H300:I300"/>
    <mergeCell ref="J300:K300"/>
    <mergeCell ref="L300:M300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298:A299"/>
    <mergeCell ref="B298:D299"/>
    <mergeCell ref="F298:G298"/>
    <mergeCell ref="H298:I298"/>
    <mergeCell ref="J298:K298"/>
    <mergeCell ref="L298:M298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6:A297"/>
    <mergeCell ref="B296:D297"/>
    <mergeCell ref="F296:G296"/>
    <mergeCell ref="H296:I296"/>
    <mergeCell ref="J296:K296"/>
    <mergeCell ref="L296:M296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4:A295"/>
    <mergeCell ref="B294:D295"/>
    <mergeCell ref="F294:G294"/>
    <mergeCell ref="H294:I294"/>
    <mergeCell ref="J294:K294"/>
    <mergeCell ref="L294:M294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2:A293"/>
    <mergeCell ref="B292:D293"/>
    <mergeCell ref="F292:G292"/>
    <mergeCell ref="H292:I292"/>
    <mergeCell ref="J292:K292"/>
    <mergeCell ref="L292:M292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0:A291"/>
    <mergeCell ref="B290:D291"/>
    <mergeCell ref="F290:G290"/>
    <mergeCell ref="H290:I290"/>
    <mergeCell ref="J290:K290"/>
    <mergeCell ref="L290:M290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B285:E285"/>
    <mergeCell ref="F285:G285"/>
    <mergeCell ref="H285:I285"/>
    <mergeCell ref="J285:K285"/>
    <mergeCell ref="L285:M285"/>
    <mergeCell ref="N285:O285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F280:G280"/>
    <mergeCell ref="H280:I280"/>
    <mergeCell ref="J280:K280"/>
    <mergeCell ref="L280:M280"/>
    <mergeCell ref="N280:O280"/>
    <mergeCell ref="P280:Q280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A278:A279"/>
    <mergeCell ref="B278:D279"/>
    <mergeCell ref="F278:G278"/>
    <mergeCell ref="H278:I278"/>
    <mergeCell ref="J278:K278"/>
    <mergeCell ref="L278:M278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6:A277"/>
    <mergeCell ref="B276:D277"/>
    <mergeCell ref="F276:G276"/>
    <mergeCell ref="H276:I276"/>
    <mergeCell ref="J276:K276"/>
    <mergeCell ref="L276:M276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4:A275"/>
    <mergeCell ref="B274:D275"/>
    <mergeCell ref="F274:G274"/>
    <mergeCell ref="H274:I274"/>
    <mergeCell ref="J274:K274"/>
    <mergeCell ref="L274:M274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2:A273"/>
    <mergeCell ref="B272:D273"/>
    <mergeCell ref="F272:G272"/>
    <mergeCell ref="H272:I272"/>
    <mergeCell ref="J272:K272"/>
    <mergeCell ref="L272:M272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0:A271"/>
    <mergeCell ref="B270:D271"/>
    <mergeCell ref="F270:G270"/>
    <mergeCell ref="H270:I270"/>
    <mergeCell ref="J270:K270"/>
    <mergeCell ref="L270:M270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68:A269"/>
    <mergeCell ref="B268:D269"/>
    <mergeCell ref="F268:G268"/>
    <mergeCell ref="H268:I268"/>
    <mergeCell ref="J268:K268"/>
    <mergeCell ref="L268:M268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6:A267"/>
    <mergeCell ref="B266:D267"/>
    <mergeCell ref="F266:G266"/>
    <mergeCell ref="H266:I266"/>
    <mergeCell ref="J266:K266"/>
    <mergeCell ref="L266:M266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4:A265"/>
    <mergeCell ref="B264:D265"/>
    <mergeCell ref="F264:G264"/>
    <mergeCell ref="H264:I264"/>
    <mergeCell ref="J264:K264"/>
    <mergeCell ref="L264:M264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2:A263"/>
    <mergeCell ref="B262:D263"/>
    <mergeCell ref="F262:G262"/>
    <mergeCell ref="H262:I262"/>
    <mergeCell ref="J262:K262"/>
    <mergeCell ref="L262:M262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0:A261"/>
    <mergeCell ref="B260:D261"/>
    <mergeCell ref="F260:G260"/>
    <mergeCell ref="H260:I260"/>
    <mergeCell ref="J260:K260"/>
    <mergeCell ref="L260:M260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58:A259"/>
    <mergeCell ref="B258:D259"/>
    <mergeCell ref="F258:G258"/>
    <mergeCell ref="H258:I258"/>
    <mergeCell ref="J258:K258"/>
    <mergeCell ref="L258:M258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6:A257"/>
    <mergeCell ref="B256:D257"/>
    <mergeCell ref="F256:G256"/>
    <mergeCell ref="H256:I256"/>
    <mergeCell ref="J256:K256"/>
    <mergeCell ref="L256:M256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4:A255"/>
    <mergeCell ref="B254:D255"/>
    <mergeCell ref="F254:G254"/>
    <mergeCell ref="H254:I254"/>
    <mergeCell ref="J254:K254"/>
    <mergeCell ref="L254:M254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2:A253"/>
    <mergeCell ref="B252:D253"/>
    <mergeCell ref="F252:G252"/>
    <mergeCell ref="H252:I252"/>
    <mergeCell ref="J252:K252"/>
    <mergeCell ref="L252:M252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0:A251"/>
    <mergeCell ref="B250:D251"/>
    <mergeCell ref="F250:G250"/>
    <mergeCell ref="H250:I250"/>
    <mergeCell ref="J250:K250"/>
    <mergeCell ref="L250:M250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B245:E245"/>
    <mergeCell ref="F245:G245"/>
    <mergeCell ref="H245:I245"/>
    <mergeCell ref="J245:K245"/>
    <mergeCell ref="L245:M245"/>
    <mergeCell ref="N245:O245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</mergeCells>
  <pageMargins left="0" right="0" top="0" bottom="0" header="0.31496062992125984" footer="0.31496062992125984"/>
  <pageSetup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880"/>
  <sheetViews>
    <sheetView topLeftCell="A853" workbookViewId="0">
      <selection activeCell="T868" sqref="T86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9"/>
      <c r="L3" s="214"/>
      <c r="M3" s="214"/>
      <c r="N3" s="205" t="s">
        <v>219</v>
      </c>
      <c r="O3" s="205"/>
      <c r="P3" s="203" t="s">
        <v>1209</v>
      </c>
      <c r="Q3" s="258"/>
    </row>
    <row r="4" spans="1:17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5"/>
    </row>
    <row r="5" spans="1:17" x14ac:dyDescent="0.3">
      <c r="A5" s="32" t="s">
        <v>1</v>
      </c>
      <c r="B5" s="215" t="s">
        <v>4</v>
      </c>
      <c r="C5" s="216"/>
      <c r="D5" s="216"/>
      <c r="E5" s="217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85" t="s">
        <v>916</v>
      </c>
      <c r="C6" s="285"/>
      <c r="D6" s="285"/>
      <c r="E6" s="32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198"/>
      <c r="P6" s="197"/>
      <c r="Q6" s="198"/>
    </row>
    <row r="7" spans="1:17" x14ac:dyDescent="0.3">
      <c r="A7" s="207"/>
      <c r="B7" s="285"/>
      <c r="C7" s="285"/>
      <c r="D7" s="285"/>
      <c r="E7" s="32" t="s">
        <v>2</v>
      </c>
      <c r="F7" s="197"/>
      <c r="G7" s="198"/>
      <c r="H7" s="197"/>
      <c r="I7" s="198"/>
      <c r="J7" s="197"/>
      <c r="K7" s="198"/>
      <c r="L7" s="197"/>
      <c r="M7" s="198"/>
      <c r="N7" s="197"/>
      <c r="O7" s="198"/>
      <c r="P7" s="197"/>
      <c r="Q7" s="198"/>
    </row>
    <row r="8" spans="1:17" x14ac:dyDescent="0.3">
      <c r="A8" s="206">
        <v>2</v>
      </c>
      <c r="B8" s="285" t="s">
        <v>917</v>
      </c>
      <c r="C8" s="285"/>
      <c r="D8" s="285"/>
      <c r="E8" s="32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07"/>
      <c r="B9" s="285"/>
      <c r="C9" s="285"/>
      <c r="D9" s="285"/>
      <c r="E9" s="32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6">
        <v>3</v>
      </c>
      <c r="B10" s="285" t="s">
        <v>918</v>
      </c>
      <c r="C10" s="285"/>
      <c r="D10" s="285"/>
      <c r="E10" s="32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07"/>
      <c r="B11" s="285"/>
      <c r="C11" s="285"/>
      <c r="D11" s="285"/>
      <c r="E11" s="32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6">
        <v>4</v>
      </c>
      <c r="B12" s="285" t="s">
        <v>919</v>
      </c>
      <c r="C12" s="285"/>
      <c r="D12" s="285"/>
      <c r="E12" s="32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07"/>
      <c r="B13" s="285"/>
      <c r="C13" s="285"/>
      <c r="D13" s="285"/>
      <c r="E13" s="32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6">
        <v>5</v>
      </c>
      <c r="B14" s="285" t="s">
        <v>920</v>
      </c>
      <c r="C14" s="285"/>
      <c r="D14" s="285"/>
      <c r="E14" s="32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07"/>
      <c r="B15" s="285"/>
      <c r="C15" s="285"/>
      <c r="D15" s="285"/>
      <c r="E15" s="32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6">
        <v>6</v>
      </c>
      <c r="B16" s="285" t="s">
        <v>921</v>
      </c>
      <c r="C16" s="285"/>
      <c r="D16" s="285"/>
      <c r="E16" s="32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07"/>
      <c r="B17" s="285"/>
      <c r="C17" s="285"/>
      <c r="D17" s="285"/>
      <c r="E17" s="32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6">
        <v>7</v>
      </c>
      <c r="B18" s="285" t="s">
        <v>922</v>
      </c>
      <c r="C18" s="285"/>
      <c r="D18" s="285"/>
      <c r="E18" s="32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07"/>
      <c r="B19" s="285"/>
      <c r="C19" s="285"/>
      <c r="D19" s="285"/>
      <c r="E19" s="32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6">
        <v>8</v>
      </c>
      <c r="B20" s="285" t="s">
        <v>923</v>
      </c>
      <c r="C20" s="285"/>
      <c r="D20" s="285"/>
      <c r="E20" s="32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07"/>
      <c r="B21" s="285"/>
      <c r="C21" s="285"/>
      <c r="D21" s="285"/>
      <c r="E21" s="32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6">
        <v>9</v>
      </c>
      <c r="B22" s="285" t="s">
        <v>924</v>
      </c>
      <c r="C22" s="285"/>
      <c r="D22" s="285"/>
      <c r="E22" s="32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07"/>
      <c r="B23" s="285"/>
      <c r="C23" s="285"/>
      <c r="D23" s="285"/>
      <c r="E23" s="32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6">
        <v>10</v>
      </c>
      <c r="B24" s="285" t="s">
        <v>925</v>
      </c>
      <c r="C24" s="285"/>
      <c r="D24" s="285"/>
      <c r="E24" s="32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07"/>
      <c r="B25" s="285"/>
      <c r="C25" s="285"/>
      <c r="D25" s="285"/>
      <c r="E25" s="32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85" t="s">
        <v>926</v>
      </c>
      <c r="C26" s="285"/>
      <c r="D26" s="285"/>
      <c r="E26" s="32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285"/>
      <c r="C27" s="285"/>
      <c r="D27" s="285"/>
      <c r="E27" s="32" t="s">
        <v>2</v>
      </c>
      <c r="F27" s="197"/>
      <c r="G27" s="198"/>
      <c r="H27" s="197"/>
      <c r="I27" s="198"/>
      <c r="J27" s="197"/>
      <c r="K27" s="198"/>
      <c r="L27" s="197"/>
      <c r="M27" s="198"/>
      <c r="N27" s="197"/>
      <c r="O27" s="198"/>
      <c r="P27" s="197"/>
      <c r="Q27" s="198"/>
    </row>
    <row r="28" spans="1:17" x14ac:dyDescent="0.3">
      <c r="A28" s="206">
        <v>12</v>
      </c>
      <c r="B28" s="285" t="s">
        <v>927</v>
      </c>
      <c r="C28" s="285"/>
      <c r="D28" s="285"/>
      <c r="E28" s="32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07"/>
      <c r="B29" s="285"/>
      <c r="C29" s="285"/>
      <c r="D29" s="285"/>
      <c r="E29" s="32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6">
        <v>13</v>
      </c>
      <c r="B30" s="285" t="s">
        <v>928</v>
      </c>
      <c r="C30" s="285"/>
      <c r="D30" s="285"/>
      <c r="E30" s="32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07"/>
      <c r="B31" s="285"/>
      <c r="C31" s="285"/>
      <c r="D31" s="285"/>
      <c r="E31" s="32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6">
        <v>14</v>
      </c>
      <c r="B32" s="285" t="s">
        <v>929</v>
      </c>
      <c r="C32" s="285"/>
      <c r="D32" s="285"/>
      <c r="E32" s="32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07"/>
      <c r="B33" s="285"/>
      <c r="C33" s="285"/>
      <c r="D33" s="285"/>
      <c r="E33" s="32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6">
        <v>15</v>
      </c>
      <c r="B34" s="285" t="s">
        <v>930</v>
      </c>
      <c r="C34" s="285"/>
      <c r="D34" s="285"/>
      <c r="E34" s="32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07"/>
      <c r="B35" s="285"/>
      <c r="C35" s="285"/>
      <c r="D35" s="285"/>
      <c r="E35" s="32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6">
        <v>16</v>
      </c>
      <c r="B36" s="285" t="s">
        <v>931</v>
      </c>
      <c r="C36" s="285"/>
      <c r="D36" s="285"/>
      <c r="E36" s="32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07"/>
      <c r="B37" s="285"/>
      <c r="C37" s="285"/>
      <c r="D37" s="285"/>
      <c r="E37" s="32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6">
        <v>17</v>
      </c>
      <c r="B38" s="285" t="s">
        <v>932</v>
      </c>
      <c r="C38" s="285"/>
      <c r="D38" s="285"/>
      <c r="E38" s="32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07"/>
      <c r="B39" s="285"/>
      <c r="C39" s="285"/>
      <c r="D39" s="285"/>
      <c r="E39" s="32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30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1" t="s">
        <v>217</v>
      </c>
      <c r="P42" t="s">
        <v>218</v>
      </c>
    </row>
    <row r="43" spans="1:17" ht="15" customHeight="1" thickBot="1" x14ac:dyDescent="0.35">
      <c r="D43" s="286" t="s">
        <v>5</v>
      </c>
      <c r="E43" s="286"/>
      <c r="F43" s="287">
        <f>'Contre-Plaqué (3)'!F43:H43</f>
        <v>43220</v>
      </c>
      <c r="G43" s="287"/>
      <c r="H43" s="287"/>
      <c r="K43" s="29"/>
      <c r="L43" s="214"/>
      <c r="M43" s="214"/>
      <c r="N43" s="205" t="s">
        <v>219</v>
      </c>
      <c r="O43" s="205"/>
      <c r="P43" s="203" t="str">
        <f>P3</f>
        <v>Pocket door</v>
      </c>
      <c r="Q43" s="203"/>
    </row>
    <row r="44" spans="1:17" x14ac:dyDescent="0.3">
      <c r="A44" s="5"/>
      <c r="B44" s="2"/>
      <c r="C44" s="2"/>
      <c r="D44" s="3"/>
      <c r="E44" s="3"/>
      <c r="F44" s="4"/>
      <c r="G44" s="4"/>
      <c r="H44" s="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32" t="s">
        <v>1</v>
      </c>
      <c r="B45" s="215" t="s">
        <v>4</v>
      </c>
      <c r="C45" s="216"/>
      <c r="D45" s="216"/>
      <c r="E45" s="217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85" t="s">
        <v>933</v>
      </c>
      <c r="C46" s="285"/>
      <c r="D46" s="285"/>
      <c r="E46" s="32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07"/>
      <c r="B47" s="285"/>
      <c r="C47" s="285"/>
      <c r="D47" s="285"/>
      <c r="E47" s="32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6">
        <v>19</v>
      </c>
      <c r="B48" s="285" t="s">
        <v>934</v>
      </c>
      <c r="C48" s="285"/>
      <c r="D48" s="285"/>
      <c r="E48" s="32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07"/>
      <c r="B49" s="285"/>
      <c r="C49" s="285"/>
      <c r="D49" s="285"/>
      <c r="E49" s="32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6">
        <v>20</v>
      </c>
      <c r="B50" s="285" t="s">
        <v>935</v>
      </c>
      <c r="C50" s="285"/>
      <c r="D50" s="285"/>
      <c r="E50" s="32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07"/>
      <c r="B51" s="285"/>
      <c r="C51" s="285"/>
      <c r="D51" s="285"/>
      <c r="E51" s="32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6">
        <v>21</v>
      </c>
      <c r="B52" s="285" t="s">
        <v>936</v>
      </c>
      <c r="C52" s="285"/>
      <c r="D52" s="285"/>
      <c r="E52" s="32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07"/>
      <c r="B53" s="285"/>
      <c r="C53" s="285"/>
      <c r="D53" s="285"/>
      <c r="E53" s="32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6">
        <v>22</v>
      </c>
      <c r="B54" s="285" t="s">
        <v>937</v>
      </c>
      <c r="C54" s="285"/>
      <c r="D54" s="285"/>
      <c r="E54" s="32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07"/>
      <c r="B55" s="285"/>
      <c r="C55" s="285"/>
      <c r="D55" s="285"/>
      <c r="E55" s="32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6">
        <v>23</v>
      </c>
      <c r="B56" s="285" t="s">
        <v>938</v>
      </c>
      <c r="C56" s="285"/>
      <c r="D56" s="285"/>
      <c r="E56" s="32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07"/>
      <c r="B57" s="285"/>
      <c r="C57" s="285"/>
      <c r="D57" s="285"/>
      <c r="E57" s="32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6">
        <v>24</v>
      </c>
      <c r="B58" s="285" t="s">
        <v>939</v>
      </c>
      <c r="C58" s="285"/>
      <c r="D58" s="285"/>
      <c r="E58" s="32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07"/>
      <c r="B59" s="285"/>
      <c r="C59" s="285"/>
      <c r="D59" s="285"/>
      <c r="E59" s="32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6">
        <v>25</v>
      </c>
      <c r="B60" s="285" t="s">
        <v>940</v>
      </c>
      <c r="C60" s="285"/>
      <c r="D60" s="285"/>
      <c r="E60" s="32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07"/>
      <c r="B61" s="285"/>
      <c r="C61" s="285"/>
      <c r="D61" s="285"/>
      <c r="E61" s="32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6">
        <v>26</v>
      </c>
      <c r="B62" s="285" t="s">
        <v>941</v>
      </c>
      <c r="C62" s="285"/>
      <c r="D62" s="285"/>
      <c r="E62" s="32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07"/>
      <c r="B63" s="285"/>
      <c r="C63" s="285"/>
      <c r="D63" s="285"/>
      <c r="E63" s="32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6">
        <v>27</v>
      </c>
      <c r="B64" s="285" t="s">
        <v>942</v>
      </c>
      <c r="C64" s="285"/>
      <c r="D64" s="285"/>
      <c r="E64" s="32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07"/>
      <c r="B65" s="285"/>
      <c r="C65" s="285"/>
      <c r="D65" s="285"/>
      <c r="E65" s="32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6">
        <v>28</v>
      </c>
      <c r="B66" s="285" t="s">
        <v>943</v>
      </c>
      <c r="C66" s="285"/>
      <c r="D66" s="285"/>
      <c r="E66" s="32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07"/>
      <c r="B67" s="285"/>
      <c r="C67" s="285"/>
      <c r="D67" s="285"/>
      <c r="E67" s="32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6">
        <v>29</v>
      </c>
      <c r="B68" s="285" t="s">
        <v>944</v>
      </c>
      <c r="C68" s="285"/>
      <c r="D68" s="285"/>
      <c r="E68" s="32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07"/>
      <c r="B69" s="285"/>
      <c r="C69" s="285"/>
      <c r="D69" s="285"/>
      <c r="E69" s="32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6">
        <v>30</v>
      </c>
      <c r="B70" s="285" t="s">
        <v>945</v>
      </c>
      <c r="C70" s="285"/>
      <c r="D70" s="285"/>
      <c r="E70" s="32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07"/>
      <c r="B71" s="285"/>
      <c r="C71" s="285"/>
      <c r="D71" s="285"/>
      <c r="E71" s="32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6">
        <v>31</v>
      </c>
      <c r="B72" s="285" t="s">
        <v>946</v>
      </c>
      <c r="C72" s="285"/>
      <c r="D72" s="285"/>
      <c r="E72" s="32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07"/>
      <c r="B73" s="285"/>
      <c r="C73" s="285"/>
      <c r="D73" s="285"/>
      <c r="E73" s="32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6">
        <v>32</v>
      </c>
      <c r="B74" s="285" t="s">
        <v>947</v>
      </c>
      <c r="C74" s="285"/>
      <c r="D74" s="285"/>
      <c r="E74" s="32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07"/>
      <c r="B75" s="285"/>
      <c r="C75" s="285"/>
      <c r="D75" s="285"/>
      <c r="E75" s="32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6">
        <v>33</v>
      </c>
      <c r="B76" s="285" t="s">
        <v>948</v>
      </c>
      <c r="C76" s="285"/>
      <c r="D76" s="285"/>
      <c r="E76" s="32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07"/>
      <c r="B77" s="285"/>
      <c r="C77" s="285"/>
      <c r="D77" s="285"/>
      <c r="E77" s="32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6">
        <v>34</v>
      </c>
      <c r="B78" s="285" t="s">
        <v>949</v>
      </c>
      <c r="C78" s="285"/>
      <c r="D78" s="285"/>
      <c r="E78" s="32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07"/>
      <c r="B79" s="285"/>
      <c r="C79" s="285"/>
      <c r="D79" s="285"/>
      <c r="E79" s="32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E80" s="30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11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'Contre-Plaqué (3)'!F83:H83</f>
        <v>43220</v>
      </c>
      <c r="G83" s="219"/>
      <c r="H83" s="219"/>
      <c r="K83" s="29"/>
      <c r="L83" s="214"/>
      <c r="M83" s="214"/>
      <c r="N83" s="205" t="s">
        <v>219</v>
      </c>
      <c r="O83" s="205"/>
      <c r="P83" s="203" t="str">
        <f>P43</f>
        <v>Pocket door</v>
      </c>
      <c r="Q83" s="203"/>
    </row>
    <row r="84" spans="1:17" x14ac:dyDescent="0.3">
      <c r="A84" s="5"/>
      <c r="B84" s="2"/>
      <c r="C84" s="2"/>
      <c r="D84" s="3"/>
      <c r="E84" s="3"/>
      <c r="F84" s="4"/>
      <c r="G84" s="4"/>
      <c r="H84" s="4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32" t="s">
        <v>1</v>
      </c>
      <c r="B85" s="215" t="s">
        <v>4</v>
      </c>
      <c r="C85" s="216"/>
      <c r="D85" s="216"/>
      <c r="E85" s="217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85" t="s">
        <v>950</v>
      </c>
      <c r="C86" s="285"/>
      <c r="D86" s="285"/>
      <c r="E86" s="32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7"/>
      <c r="B87" s="285"/>
      <c r="C87" s="285"/>
      <c r="D87" s="285"/>
      <c r="E87" s="32" t="s">
        <v>2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06">
        <v>36</v>
      </c>
      <c r="B88" s="285" t="s">
        <v>951</v>
      </c>
      <c r="C88" s="285"/>
      <c r="D88" s="285"/>
      <c r="E88" s="32" t="s">
        <v>3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7"/>
      <c r="B89" s="285"/>
      <c r="C89" s="285"/>
      <c r="D89" s="285"/>
      <c r="E89" s="32" t="s">
        <v>2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06">
        <v>37</v>
      </c>
      <c r="B90" s="285" t="s">
        <v>952</v>
      </c>
      <c r="C90" s="285"/>
      <c r="D90" s="285"/>
      <c r="E90" s="32" t="s">
        <v>3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7"/>
      <c r="B91" s="285"/>
      <c r="C91" s="285"/>
      <c r="D91" s="285"/>
      <c r="E91" s="32" t="s">
        <v>2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06">
        <v>38</v>
      </c>
      <c r="B92" s="285"/>
      <c r="C92" s="285"/>
      <c r="D92" s="285"/>
      <c r="E92" s="32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7"/>
      <c r="B93" s="285"/>
      <c r="C93" s="285"/>
      <c r="D93" s="285"/>
      <c r="E93" s="32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06">
        <v>39</v>
      </c>
      <c r="B94" s="285"/>
      <c r="C94" s="285"/>
      <c r="D94" s="285"/>
      <c r="E94" s="32" t="s">
        <v>3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7"/>
      <c r="B95" s="285"/>
      <c r="C95" s="285"/>
      <c r="D95" s="285"/>
      <c r="E95" s="32" t="s">
        <v>2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06">
        <v>40</v>
      </c>
      <c r="B96" s="285"/>
      <c r="C96" s="285"/>
      <c r="D96" s="285"/>
      <c r="E96" s="32" t="s">
        <v>3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7"/>
      <c r="B97" s="285"/>
      <c r="C97" s="285"/>
      <c r="D97" s="285"/>
      <c r="E97" s="32" t="s">
        <v>2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06">
        <v>41</v>
      </c>
      <c r="B98" s="285"/>
      <c r="C98" s="285"/>
      <c r="D98" s="285"/>
      <c r="E98" s="32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7"/>
      <c r="B99" s="285"/>
      <c r="C99" s="285"/>
      <c r="D99" s="285"/>
      <c r="E99" s="32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06">
        <v>42</v>
      </c>
      <c r="B100" s="285"/>
      <c r="C100" s="285"/>
      <c r="D100" s="285"/>
      <c r="E100" s="32" t="s">
        <v>3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7"/>
      <c r="B101" s="285"/>
      <c r="C101" s="285"/>
      <c r="D101" s="285"/>
      <c r="E101" s="32" t="s">
        <v>2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06">
        <v>43</v>
      </c>
      <c r="B102" s="285"/>
      <c r="C102" s="285"/>
      <c r="D102" s="285"/>
      <c r="E102" s="32" t="s">
        <v>3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7"/>
      <c r="B103" s="285"/>
      <c r="C103" s="285"/>
      <c r="D103" s="285"/>
      <c r="E103" s="32" t="s">
        <v>2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06">
        <v>44</v>
      </c>
      <c r="B104" s="285"/>
      <c r="C104" s="285"/>
      <c r="D104" s="285"/>
      <c r="E104" s="32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7"/>
      <c r="B105" s="285"/>
      <c r="C105" s="285"/>
      <c r="D105" s="285"/>
      <c r="E105" s="32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06">
        <v>45</v>
      </c>
      <c r="B106" s="285"/>
      <c r="C106" s="285"/>
      <c r="D106" s="285"/>
      <c r="E106" s="32" t="s">
        <v>3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7"/>
      <c r="B107" s="285"/>
      <c r="C107" s="285"/>
      <c r="D107" s="285"/>
      <c r="E107" s="32" t="s">
        <v>2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06">
        <v>46</v>
      </c>
      <c r="B108" s="285"/>
      <c r="C108" s="285"/>
      <c r="D108" s="285"/>
      <c r="E108" s="32" t="s">
        <v>3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7"/>
      <c r="B109" s="285"/>
      <c r="C109" s="285"/>
      <c r="D109" s="285"/>
      <c r="E109" s="32" t="s">
        <v>2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06">
        <v>47</v>
      </c>
      <c r="B110" s="285"/>
      <c r="C110" s="285"/>
      <c r="D110" s="285"/>
      <c r="E110" s="32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7"/>
      <c r="B111" s="285"/>
      <c r="C111" s="285"/>
      <c r="D111" s="285"/>
      <c r="E111" s="32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06">
        <v>48</v>
      </c>
      <c r="B112" s="285"/>
      <c r="C112" s="285"/>
      <c r="D112" s="285"/>
      <c r="E112" s="32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7"/>
      <c r="B113" s="285"/>
      <c r="C113" s="285"/>
      <c r="D113" s="285"/>
      <c r="E113" s="32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06">
        <v>49</v>
      </c>
      <c r="B114" s="285"/>
      <c r="C114" s="285"/>
      <c r="D114" s="285"/>
      <c r="E114" s="32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7"/>
      <c r="B115" s="285"/>
      <c r="C115" s="285"/>
      <c r="D115" s="285"/>
      <c r="E115" s="32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6">
        <v>50</v>
      </c>
      <c r="B116" s="285"/>
      <c r="C116" s="285"/>
      <c r="D116" s="285"/>
      <c r="E116" s="32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7"/>
      <c r="B117" s="285"/>
      <c r="C117" s="285"/>
      <c r="D117" s="285"/>
      <c r="E117" s="32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6">
        <v>51</v>
      </c>
      <c r="B118" s="285"/>
      <c r="C118" s="285"/>
      <c r="D118" s="285"/>
      <c r="E118" s="32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07"/>
      <c r="B119" s="285"/>
      <c r="C119" s="285"/>
      <c r="D119" s="285"/>
      <c r="E119" s="32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E120" s="30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  <row r="121" spans="1:17" ht="14.4" customHeight="1" x14ac:dyDescent="0.3">
      <c r="D121" s="200" t="s">
        <v>0</v>
      </c>
      <c r="E121" s="200"/>
      <c r="F121" s="200"/>
      <c r="G121" s="200"/>
      <c r="H121" s="200"/>
      <c r="I121" s="200"/>
      <c r="J121" s="200"/>
      <c r="K121" s="200"/>
      <c r="L121" s="200"/>
      <c r="M121" s="20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D122" s="200"/>
      <c r="E122" s="200"/>
      <c r="F122" s="200"/>
      <c r="G122" s="200"/>
      <c r="H122" s="200"/>
      <c r="I122" s="200"/>
      <c r="J122" s="200"/>
      <c r="K122" s="200"/>
      <c r="L122" s="200"/>
      <c r="M122" s="200"/>
      <c r="O122" s="11" t="s">
        <v>217</v>
      </c>
      <c r="P122" t="s">
        <v>218</v>
      </c>
    </row>
    <row r="123" spans="1:17" ht="15" thickBot="1" x14ac:dyDescent="0.35">
      <c r="D123" s="218" t="s">
        <v>5</v>
      </c>
      <c r="E123" s="218"/>
      <c r="F123" s="219">
        <f>'Contre-Plaqué (3)'!F123:H123</f>
        <v>43220</v>
      </c>
      <c r="G123" s="219"/>
      <c r="H123" s="219"/>
      <c r="K123" s="29"/>
      <c r="L123" s="214"/>
      <c r="M123" s="214"/>
      <c r="N123" s="205" t="s">
        <v>219</v>
      </c>
      <c r="O123" s="205"/>
      <c r="P123" s="203" t="str">
        <f>P83</f>
        <v>Pocket door</v>
      </c>
      <c r="Q123" s="203"/>
    </row>
    <row r="124" spans="1:17" x14ac:dyDescent="0.3">
      <c r="A124" s="5"/>
      <c r="B124" s="2"/>
      <c r="C124" s="2"/>
      <c r="D124" s="3"/>
      <c r="E124" s="3"/>
      <c r="F124" s="4"/>
      <c r="G124" s="4"/>
      <c r="H124" s="4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3">
      <c r="A125" s="32" t="s">
        <v>1</v>
      </c>
      <c r="B125" s="215" t="s">
        <v>4</v>
      </c>
      <c r="C125" s="216"/>
      <c r="D125" s="216"/>
      <c r="E125" s="217"/>
      <c r="F125" s="197">
        <v>1</v>
      </c>
      <c r="G125" s="198"/>
      <c r="H125" s="197">
        <v>2</v>
      </c>
      <c r="I125" s="198"/>
      <c r="J125" s="197">
        <v>3</v>
      </c>
      <c r="K125" s="198"/>
      <c r="L125" s="197">
        <v>4</v>
      </c>
      <c r="M125" s="198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65" t="s">
        <v>953</v>
      </c>
      <c r="C126" s="265"/>
      <c r="D126" s="265"/>
      <c r="E126" s="32" t="s">
        <v>3</v>
      </c>
      <c r="F126" s="197"/>
      <c r="G126" s="198"/>
      <c r="H126" s="197"/>
      <c r="I126" s="198"/>
      <c r="J126" s="197"/>
      <c r="K126" s="198"/>
      <c r="L126" s="197"/>
      <c r="M126" s="198"/>
      <c r="N126" s="197"/>
      <c r="O126" s="198"/>
      <c r="P126" s="197"/>
      <c r="Q126" s="198"/>
    </row>
    <row r="127" spans="1:17" x14ac:dyDescent="0.3">
      <c r="A127" s="207"/>
      <c r="B127" s="265"/>
      <c r="C127" s="265"/>
      <c r="D127" s="265"/>
      <c r="E127" s="32" t="s">
        <v>2</v>
      </c>
      <c r="F127" s="197"/>
      <c r="G127" s="198"/>
      <c r="H127" s="197"/>
      <c r="I127" s="198"/>
      <c r="J127" s="197"/>
      <c r="K127" s="198"/>
      <c r="L127" s="197"/>
      <c r="M127" s="198"/>
      <c r="N127" s="197"/>
      <c r="O127" s="198"/>
      <c r="P127" s="197"/>
      <c r="Q127" s="198"/>
    </row>
    <row r="128" spans="1:17" x14ac:dyDescent="0.3">
      <c r="A128" s="206">
        <v>53</v>
      </c>
      <c r="B128" s="265" t="s">
        <v>954</v>
      </c>
      <c r="C128" s="265"/>
      <c r="D128" s="265"/>
      <c r="E128" s="32" t="s">
        <v>3</v>
      </c>
      <c r="F128" s="197"/>
      <c r="G128" s="198"/>
      <c r="H128" s="197"/>
      <c r="I128" s="198"/>
      <c r="J128" s="197"/>
      <c r="K128" s="198"/>
      <c r="L128" s="197"/>
      <c r="M128" s="198"/>
      <c r="N128" s="197"/>
      <c r="O128" s="198"/>
      <c r="P128" s="197"/>
      <c r="Q128" s="198"/>
    </row>
    <row r="129" spans="1:17" x14ac:dyDescent="0.3">
      <c r="A129" s="207"/>
      <c r="B129" s="265"/>
      <c r="C129" s="265"/>
      <c r="D129" s="265"/>
      <c r="E129" s="32" t="s">
        <v>2</v>
      </c>
      <c r="F129" s="197"/>
      <c r="G129" s="198"/>
      <c r="H129" s="197"/>
      <c r="I129" s="198"/>
      <c r="J129" s="197"/>
      <c r="K129" s="198"/>
      <c r="L129" s="197"/>
      <c r="M129" s="198"/>
      <c r="N129" s="197"/>
      <c r="O129" s="198"/>
      <c r="P129" s="197"/>
      <c r="Q129" s="198"/>
    </row>
    <row r="130" spans="1:17" x14ac:dyDescent="0.3">
      <c r="A130" s="206">
        <v>54</v>
      </c>
      <c r="B130" s="265" t="s">
        <v>955</v>
      </c>
      <c r="C130" s="265"/>
      <c r="D130" s="265"/>
      <c r="E130" s="32" t="s">
        <v>3</v>
      </c>
      <c r="F130" s="197"/>
      <c r="G130" s="198"/>
      <c r="H130" s="197"/>
      <c r="I130" s="198"/>
      <c r="J130" s="197"/>
      <c r="K130" s="198"/>
      <c r="L130" s="197"/>
      <c r="M130" s="198"/>
      <c r="N130" s="197"/>
      <c r="O130" s="198"/>
      <c r="P130" s="197"/>
      <c r="Q130" s="198"/>
    </row>
    <row r="131" spans="1:17" x14ac:dyDescent="0.3">
      <c r="A131" s="207"/>
      <c r="B131" s="265"/>
      <c r="C131" s="265"/>
      <c r="D131" s="265"/>
      <c r="E131" s="32" t="s">
        <v>2</v>
      </c>
      <c r="F131" s="197"/>
      <c r="G131" s="198"/>
      <c r="H131" s="197"/>
      <c r="I131" s="198"/>
      <c r="J131" s="197"/>
      <c r="K131" s="198"/>
      <c r="L131" s="197"/>
      <c r="M131" s="198"/>
      <c r="N131" s="197"/>
      <c r="O131" s="198"/>
      <c r="P131" s="197"/>
      <c r="Q131" s="198"/>
    </row>
    <row r="132" spans="1:17" x14ac:dyDescent="0.3">
      <c r="A132" s="206">
        <v>55</v>
      </c>
      <c r="B132" s="265" t="s">
        <v>956</v>
      </c>
      <c r="C132" s="265"/>
      <c r="D132" s="265"/>
      <c r="E132" s="32" t="s">
        <v>3</v>
      </c>
      <c r="F132" s="197"/>
      <c r="G132" s="198"/>
      <c r="H132" s="197"/>
      <c r="I132" s="198"/>
      <c r="J132" s="197"/>
      <c r="K132" s="198"/>
      <c r="L132" s="197"/>
      <c r="M132" s="198"/>
      <c r="N132" s="197"/>
      <c r="O132" s="198"/>
      <c r="P132" s="197"/>
      <c r="Q132" s="198"/>
    </row>
    <row r="133" spans="1:17" x14ac:dyDescent="0.3">
      <c r="A133" s="207"/>
      <c r="B133" s="265"/>
      <c r="C133" s="265"/>
      <c r="D133" s="265"/>
      <c r="E133" s="32" t="s">
        <v>2</v>
      </c>
      <c r="F133" s="197"/>
      <c r="G133" s="198"/>
      <c r="H133" s="197"/>
      <c r="I133" s="198"/>
      <c r="J133" s="197"/>
      <c r="K133" s="198"/>
      <c r="L133" s="197"/>
      <c r="M133" s="198"/>
      <c r="N133" s="197"/>
      <c r="O133" s="198"/>
      <c r="P133" s="197"/>
      <c r="Q133" s="198"/>
    </row>
    <row r="134" spans="1:17" x14ac:dyDescent="0.3">
      <c r="A134" s="206">
        <v>56</v>
      </c>
      <c r="B134" s="265" t="s">
        <v>957</v>
      </c>
      <c r="C134" s="265"/>
      <c r="D134" s="265"/>
      <c r="E134" s="32" t="s">
        <v>3</v>
      </c>
      <c r="F134" s="197"/>
      <c r="G134" s="198"/>
      <c r="H134" s="197"/>
      <c r="I134" s="198"/>
      <c r="J134" s="197"/>
      <c r="K134" s="198"/>
      <c r="L134" s="197"/>
      <c r="M134" s="198"/>
      <c r="N134" s="197"/>
      <c r="O134" s="198"/>
      <c r="P134" s="197"/>
      <c r="Q134" s="198"/>
    </row>
    <row r="135" spans="1:17" x14ac:dyDescent="0.3">
      <c r="A135" s="207"/>
      <c r="B135" s="265"/>
      <c r="C135" s="265"/>
      <c r="D135" s="265"/>
      <c r="E135" s="32" t="s">
        <v>2</v>
      </c>
      <c r="F135" s="197"/>
      <c r="G135" s="198"/>
      <c r="H135" s="197"/>
      <c r="I135" s="198"/>
      <c r="J135" s="197"/>
      <c r="K135" s="198"/>
      <c r="L135" s="197"/>
      <c r="M135" s="198"/>
      <c r="N135" s="197"/>
      <c r="O135" s="198"/>
      <c r="P135" s="197"/>
      <c r="Q135" s="198"/>
    </row>
    <row r="136" spans="1:17" x14ac:dyDescent="0.3">
      <c r="A136" s="206">
        <v>57</v>
      </c>
      <c r="B136" s="265" t="s">
        <v>958</v>
      </c>
      <c r="C136" s="265"/>
      <c r="D136" s="265"/>
      <c r="E136" s="32" t="s">
        <v>3</v>
      </c>
      <c r="F136" s="197"/>
      <c r="G136" s="198"/>
      <c r="H136" s="197"/>
      <c r="I136" s="198"/>
      <c r="J136" s="197"/>
      <c r="K136" s="198"/>
      <c r="L136" s="197"/>
      <c r="M136" s="198"/>
      <c r="N136" s="197"/>
      <c r="O136" s="198"/>
      <c r="P136" s="197"/>
      <c r="Q136" s="198"/>
    </row>
    <row r="137" spans="1:17" x14ac:dyDescent="0.3">
      <c r="A137" s="207"/>
      <c r="B137" s="265"/>
      <c r="C137" s="265"/>
      <c r="D137" s="265"/>
      <c r="E137" s="32" t="s">
        <v>2</v>
      </c>
      <c r="F137" s="197"/>
      <c r="G137" s="198"/>
      <c r="H137" s="197"/>
      <c r="I137" s="198"/>
      <c r="J137" s="197"/>
      <c r="K137" s="198"/>
      <c r="L137" s="197"/>
      <c r="M137" s="198"/>
      <c r="N137" s="197"/>
      <c r="O137" s="198"/>
      <c r="P137" s="197"/>
      <c r="Q137" s="198"/>
    </row>
    <row r="138" spans="1:17" x14ac:dyDescent="0.3">
      <c r="A138" s="206">
        <v>58</v>
      </c>
      <c r="B138" s="265" t="s">
        <v>959</v>
      </c>
      <c r="C138" s="265"/>
      <c r="D138" s="265"/>
      <c r="E138" s="32" t="s">
        <v>3</v>
      </c>
      <c r="F138" s="197"/>
      <c r="G138" s="198"/>
      <c r="H138" s="197"/>
      <c r="I138" s="198"/>
      <c r="J138" s="197"/>
      <c r="K138" s="198"/>
      <c r="L138" s="197"/>
      <c r="M138" s="198"/>
      <c r="N138" s="197"/>
      <c r="O138" s="198"/>
      <c r="P138" s="197"/>
      <c r="Q138" s="198"/>
    </row>
    <row r="139" spans="1:17" x14ac:dyDescent="0.3">
      <c r="A139" s="207"/>
      <c r="B139" s="265"/>
      <c r="C139" s="265"/>
      <c r="D139" s="265"/>
      <c r="E139" s="32" t="s">
        <v>2</v>
      </c>
      <c r="F139" s="197"/>
      <c r="G139" s="198"/>
      <c r="H139" s="197"/>
      <c r="I139" s="198"/>
      <c r="J139" s="197"/>
      <c r="K139" s="198"/>
      <c r="L139" s="197"/>
      <c r="M139" s="198"/>
      <c r="N139" s="197"/>
      <c r="O139" s="198"/>
      <c r="P139" s="197"/>
      <c r="Q139" s="198"/>
    </row>
    <row r="140" spans="1:17" x14ac:dyDescent="0.3">
      <c r="A140" s="206">
        <v>59</v>
      </c>
      <c r="B140" s="265" t="s">
        <v>960</v>
      </c>
      <c r="C140" s="265"/>
      <c r="D140" s="265"/>
      <c r="E140" s="32" t="s">
        <v>3</v>
      </c>
      <c r="F140" s="197"/>
      <c r="G140" s="198"/>
      <c r="H140" s="197"/>
      <c r="I140" s="198"/>
      <c r="J140" s="197"/>
      <c r="K140" s="198"/>
      <c r="L140" s="197"/>
      <c r="M140" s="198"/>
      <c r="N140" s="197"/>
      <c r="O140" s="198"/>
      <c r="P140" s="197"/>
      <c r="Q140" s="198"/>
    </row>
    <row r="141" spans="1:17" x14ac:dyDescent="0.3">
      <c r="A141" s="207"/>
      <c r="B141" s="265"/>
      <c r="C141" s="265"/>
      <c r="D141" s="265"/>
      <c r="E141" s="32" t="s">
        <v>2</v>
      </c>
      <c r="F141" s="197"/>
      <c r="G141" s="198"/>
      <c r="H141" s="197"/>
      <c r="I141" s="198"/>
      <c r="J141" s="197"/>
      <c r="K141" s="198"/>
      <c r="L141" s="197"/>
      <c r="M141" s="198"/>
      <c r="N141" s="197"/>
      <c r="O141" s="198"/>
      <c r="P141" s="197"/>
      <c r="Q141" s="198"/>
    </row>
    <row r="142" spans="1:17" x14ac:dyDescent="0.3">
      <c r="A142" s="206">
        <v>60</v>
      </c>
      <c r="B142" s="265" t="s">
        <v>961</v>
      </c>
      <c r="C142" s="265"/>
      <c r="D142" s="265"/>
      <c r="E142" s="32" t="s">
        <v>3</v>
      </c>
      <c r="F142" s="197"/>
      <c r="G142" s="198"/>
      <c r="H142" s="197"/>
      <c r="I142" s="198"/>
      <c r="J142" s="197"/>
      <c r="K142" s="198"/>
      <c r="L142" s="197"/>
      <c r="M142" s="198"/>
      <c r="N142" s="197"/>
      <c r="O142" s="198"/>
      <c r="P142" s="197"/>
      <c r="Q142" s="198"/>
    </row>
    <row r="143" spans="1:17" x14ac:dyDescent="0.3">
      <c r="A143" s="207"/>
      <c r="B143" s="265"/>
      <c r="C143" s="265"/>
      <c r="D143" s="265"/>
      <c r="E143" s="32" t="s">
        <v>2</v>
      </c>
      <c r="F143" s="197"/>
      <c r="G143" s="198"/>
      <c r="H143" s="197"/>
      <c r="I143" s="198"/>
      <c r="J143" s="197"/>
      <c r="K143" s="198"/>
      <c r="L143" s="197"/>
      <c r="M143" s="198"/>
      <c r="N143" s="197"/>
      <c r="O143" s="198"/>
      <c r="P143" s="197"/>
      <c r="Q143" s="198"/>
    </row>
    <row r="144" spans="1:17" x14ac:dyDescent="0.3">
      <c r="A144" s="206">
        <v>61</v>
      </c>
      <c r="B144" s="265" t="s">
        <v>962</v>
      </c>
      <c r="C144" s="265"/>
      <c r="D144" s="265"/>
      <c r="E144" s="32" t="s">
        <v>3</v>
      </c>
      <c r="F144" s="197"/>
      <c r="G144" s="198"/>
      <c r="H144" s="197"/>
      <c r="I144" s="198"/>
      <c r="J144" s="197"/>
      <c r="K144" s="198"/>
      <c r="L144" s="197"/>
      <c r="M144" s="198"/>
      <c r="N144" s="197"/>
      <c r="O144" s="198"/>
      <c r="P144" s="197"/>
      <c r="Q144" s="198"/>
    </row>
    <row r="145" spans="1:17" x14ac:dyDescent="0.3">
      <c r="A145" s="207"/>
      <c r="B145" s="265"/>
      <c r="C145" s="265"/>
      <c r="D145" s="265"/>
      <c r="E145" s="32" t="s">
        <v>2</v>
      </c>
      <c r="F145" s="197"/>
      <c r="G145" s="198"/>
      <c r="H145" s="197"/>
      <c r="I145" s="198"/>
      <c r="J145" s="197"/>
      <c r="K145" s="198"/>
      <c r="L145" s="197"/>
      <c r="M145" s="198"/>
      <c r="N145" s="197"/>
      <c r="O145" s="198"/>
      <c r="P145" s="197"/>
      <c r="Q145" s="198"/>
    </row>
    <row r="146" spans="1:17" x14ac:dyDescent="0.3">
      <c r="A146" s="206">
        <v>62</v>
      </c>
      <c r="B146" s="265" t="s">
        <v>963</v>
      </c>
      <c r="C146" s="265"/>
      <c r="D146" s="265"/>
      <c r="E146" s="32" t="s">
        <v>3</v>
      </c>
      <c r="F146" s="197"/>
      <c r="G146" s="198"/>
      <c r="H146" s="197"/>
      <c r="I146" s="198"/>
      <c r="J146" s="197"/>
      <c r="K146" s="198"/>
      <c r="L146" s="197"/>
      <c r="M146" s="198"/>
      <c r="N146" s="197"/>
      <c r="O146" s="198"/>
      <c r="P146" s="197"/>
      <c r="Q146" s="198"/>
    </row>
    <row r="147" spans="1:17" x14ac:dyDescent="0.3">
      <c r="A147" s="207"/>
      <c r="B147" s="265"/>
      <c r="C147" s="265"/>
      <c r="D147" s="265"/>
      <c r="E147" s="32" t="s">
        <v>2</v>
      </c>
      <c r="F147" s="197"/>
      <c r="G147" s="198"/>
      <c r="H147" s="197"/>
      <c r="I147" s="198"/>
      <c r="J147" s="197"/>
      <c r="K147" s="198"/>
      <c r="L147" s="197"/>
      <c r="M147" s="198"/>
      <c r="N147" s="197"/>
      <c r="O147" s="198"/>
      <c r="P147" s="197"/>
      <c r="Q147" s="198"/>
    </row>
    <row r="148" spans="1:17" x14ac:dyDescent="0.3">
      <c r="A148" s="206">
        <v>63</v>
      </c>
      <c r="B148" s="265" t="s">
        <v>964</v>
      </c>
      <c r="C148" s="265"/>
      <c r="D148" s="265"/>
      <c r="E148" s="32" t="s">
        <v>3</v>
      </c>
      <c r="F148" s="197"/>
      <c r="G148" s="198"/>
      <c r="H148" s="197"/>
      <c r="I148" s="198"/>
      <c r="J148" s="197"/>
      <c r="K148" s="198"/>
      <c r="L148" s="197"/>
      <c r="M148" s="198"/>
      <c r="N148" s="197"/>
      <c r="O148" s="198"/>
      <c r="P148" s="197"/>
      <c r="Q148" s="198"/>
    </row>
    <row r="149" spans="1:17" x14ac:dyDescent="0.3">
      <c r="A149" s="207"/>
      <c r="B149" s="265"/>
      <c r="C149" s="265"/>
      <c r="D149" s="265"/>
      <c r="E149" s="32" t="s">
        <v>2</v>
      </c>
      <c r="F149" s="197"/>
      <c r="G149" s="198"/>
      <c r="H149" s="197"/>
      <c r="I149" s="198"/>
      <c r="J149" s="197"/>
      <c r="K149" s="198"/>
      <c r="L149" s="197"/>
      <c r="M149" s="198"/>
      <c r="N149" s="197"/>
      <c r="O149" s="198"/>
      <c r="P149" s="197"/>
      <c r="Q149" s="198"/>
    </row>
    <row r="150" spans="1:17" x14ac:dyDescent="0.3">
      <c r="A150" s="206">
        <v>64</v>
      </c>
      <c r="B150" s="265" t="s">
        <v>965</v>
      </c>
      <c r="C150" s="265"/>
      <c r="D150" s="265"/>
      <c r="E150" s="32" t="s">
        <v>3</v>
      </c>
      <c r="F150" s="197"/>
      <c r="G150" s="198"/>
      <c r="H150" s="197"/>
      <c r="I150" s="198"/>
      <c r="J150" s="197"/>
      <c r="K150" s="198"/>
      <c r="L150" s="197"/>
      <c r="M150" s="198"/>
      <c r="N150" s="197"/>
      <c r="O150" s="198"/>
      <c r="P150" s="197"/>
      <c r="Q150" s="198"/>
    </row>
    <row r="151" spans="1:17" x14ac:dyDescent="0.3">
      <c r="A151" s="207"/>
      <c r="B151" s="265"/>
      <c r="C151" s="265"/>
      <c r="D151" s="265"/>
      <c r="E151" s="32" t="s">
        <v>2</v>
      </c>
      <c r="F151" s="197"/>
      <c r="G151" s="198"/>
      <c r="H151" s="197"/>
      <c r="I151" s="198"/>
      <c r="J151" s="197"/>
      <c r="K151" s="198"/>
      <c r="L151" s="197"/>
      <c r="M151" s="198"/>
      <c r="N151" s="197"/>
      <c r="O151" s="198"/>
      <c r="P151" s="197"/>
      <c r="Q151" s="198"/>
    </row>
    <row r="152" spans="1:17" x14ac:dyDescent="0.3">
      <c r="A152" s="206">
        <v>65</v>
      </c>
      <c r="B152" s="265" t="s">
        <v>966</v>
      </c>
      <c r="C152" s="265"/>
      <c r="D152" s="265"/>
      <c r="E152" s="32" t="s">
        <v>3</v>
      </c>
      <c r="F152" s="197"/>
      <c r="G152" s="198"/>
      <c r="H152" s="197"/>
      <c r="I152" s="198"/>
      <c r="J152" s="197"/>
      <c r="K152" s="198"/>
      <c r="L152" s="197"/>
      <c r="M152" s="198"/>
      <c r="N152" s="197"/>
      <c r="O152" s="198"/>
      <c r="P152" s="197"/>
      <c r="Q152" s="198"/>
    </row>
    <row r="153" spans="1:17" x14ac:dyDescent="0.3">
      <c r="A153" s="207"/>
      <c r="B153" s="265"/>
      <c r="C153" s="265"/>
      <c r="D153" s="265"/>
      <c r="E153" s="32" t="s">
        <v>2</v>
      </c>
      <c r="F153" s="197"/>
      <c r="G153" s="198"/>
      <c r="H153" s="197"/>
      <c r="I153" s="198"/>
      <c r="J153" s="197"/>
      <c r="K153" s="198"/>
      <c r="L153" s="197"/>
      <c r="M153" s="198"/>
      <c r="N153" s="197"/>
      <c r="O153" s="198"/>
      <c r="P153" s="197"/>
      <c r="Q153" s="198"/>
    </row>
    <row r="154" spans="1:17" x14ac:dyDescent="0.3">
      <c r="A154" s="206">
        <v>66</v>
      </c>
      <c r="B154" s="265" t="s">
        <v>967</v>
      </c>
      <c r="C154" s="265"/>
      <c r="D154" s="265"/>
      <c r="E154" s="32" t="s">
        <v>3</v>
      </c>
      <c r="F154" s="197"/>
      <c r="G154" s="198"/>
      <c r="H154" s="197"/>
      <c r="I154" s="198"/>
      <c r="J154" s="197"/>
      <c r="K154" s="198"/>
      <c r="L154" s="197"/>
      <c r="M154" s="198"/>
      <c r="N154" s="197"/>
      <c r="O154" s="198"/>
      <c r="P154" s="197"/>
      <c r="Q154" s="198"/>
    </row>
    <row r="155" spans="1:17" x14ac:dyDescent="0.3">
      <c r="A155" s="207"/>
      <c r="B155" s="265"/>
      <c r="C155" s="265"/>
      <c r="D155" s="265"/>
      <c r="E155" s="32" t="s">
        <v>2</v>
      </c>
      <c r="F155" s="197"/>
      <c r="G155" s="198"/>
      <c r="H155" s="197"/>
      <c r="I155" s="198"/>
      <c r="J155" s="197"/>
      <c r="K155" s="198"/>
      <c r="L155" s="197"/>
      <c r="M155" s="198"/>
      <c r="N155" s="197"/>
      <c r="O155" s="198"/>
      <c r="P155" s="197"/>
      <c r="Q155" s="198"/>
    </row>
    <row r="156" spans="1:17" x14ac:dyDescent="0.3">
      <c r="A156" s="206">
        <v>67</v>
      </c>
      <c r="B156" s="265" t="s">
        <v>968</v>
      </c>
      <c r="C156" s="265"/>
      <c r="D156" s="265"/>
      <c r="E156" s="32" t="s">
        <v>3</v>
      </c>
      <c r="F156" s="197"/>
      <c r="G156" s="198"/>
      <c r="H156" s="197"/>
      <c r="I156" s="198"/>
      <c r="J156" s="197"/>
      <c r="K156" s="198"/>
      <c r="L156" s="197"/>
      <c r="M156" s="198"/>
      <c r="N156" s="197"/>
      <c r="O156" s="198"/>
      <c r="P156" s="197"/>
      <c r="Q156" s="198"/>
    </row>
    <row r="157" spans="1:17" x14ac:dyDescent="0.3">
      <c r="A157" s="207"/>
      <c r="B157" s="265"/>
      <c r="C157" s="265"/>
      <c r="D157" s="265"/>
      <c r="E157" s="32" t="s">
        <v>2</v>
      </c>
      <c r="F157" s="197"/>
      <c r="G157" s="198"/>
      <c r="H157" s="197"/>
      <c r="I157" s="198"/>
      <c r="J157" s="197"/>
      <c r="K157" s="198"/>
      <c r="L157" s="197"/>
      <c r="M157" s="198"/>
      <c r="N157" s="197"/>
      <c r="O157" s="198"/>
      <c r="P157" s="197"/>
      <c r="Q157" s="198"/>
    </row>
    <row r="158" spans="1:17" x14ac:dyDescent="0.3">
      <c r="A158" s="206">
        <v>68</v>
      </c>
      <c r="B158" s="265" t="s">
        <v>969</v>
      </c>
      <c r="C158" s="265"/>
      <c r="D158" s="265"/>
      <c r="E158" s="32" t="s">
        <v>3</v>
      </c>
      <c r="F158" s="197"/>
      <c r="G158" s="198"/>
      <c r="H158" s="197"/>
      <c r="I158" s="198"/>
      <c r="J158" s="197"/>
      <c r="K158" s="198"/>
      <c r="L158" s="197"/>
      <c r="M158" s="198"/>
      <c r="N158" s="197"/>
      <c r="O158" s="198"/>
      <c r="P158" s="197"/>
      <c r="Q158" s="198"/>
    </row>
    <row r="159" spans="1:17" x14ac:dyDescent="0.3">
      <c r="A159" s="207"/>
      <c r="B159" s="265"/>
      <c r="C159" s="265"/>
      <c r="D159" s="265"/>
      <c r="E159" s="32" t="s">
        <v>2</v>
      </c>
      <c r="F159" s="197"/>
      <c r="G159" s="198"/>
      <c r="H159" s="197"/>
      <c r="I159" s="198"/>
      <c r="J159" s="197"/>
      <c r="K159" s="198"/>
      <c r="L159" s="197"/>
      <c r="M159" s="198"/>
      <c r="N159" s="197"/>
      <c r="O159" s="198"/>
      <c r="P159" s="197"/>
      <c r="Q159" s="198"/>
    </row>
    <row r="160" spans="1:17" x14ac:dyDescent="0.3">
      <c r="A160" s="12" t="s">
        <v>223</v>
      </c>
      <c r="E160" s="30"/>
      <c r="F160" s="199"/>
      <c r="G160" s="199"/>
      <c r="H160" s="199"/>
      <c r="I160" s="199"/>
      <c r="J160" s="199"/>
      <c r="K160" s="199"/>
      <c r="L160" s="199"/>
      <c r="M160" s="199"/>
      <c r="N160" s="199"/>
      <c r="O160" s="199"/>
      <c r="P160" s="199"/>
      <c r="Q160" s="199"/>
    </row>
    <row r="161" spans="1:17" ht="14.4" customHeight="1" x14ac:dyDescent="0.3">
      <c r="D161" s="200" t="s">
        <v>0</v>
      </c>
      <c r="E161" s="200"/>
      <c r="F161" s="200"/>
      <c r="G161" s="200"/>
      <c r="H161" s="200"/>
      <c r="I161" s="200"/>
      <c r="J161" s="200"/>
      <c r="K161" s="200"/>
      <c r="L161" s="200"/>
      <c r="M161" s="20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D162" s="200"/>
      <c r="E162" s="200"/>
      <c r="F162" s="200"/>
      <c r="G162" s="200"/>
      <c r="H162" s="200"/>
      <c r="I162" s="200"/>
      <c r="J162" s="200"/>
      <c r="K162" s="200"/>
      <c r="L162" s="200"/>
      <c r="M162" s="200"/>
      <c r="O162" s="11" t="s">
        <v>217</v>
      </c>
      <c r="P162" t="s">
        <v>218</v>
      </c>
    </row>
    <row r="163" spans="1:17" ht="15" thickBot="1" x14ac:dyDescent="0.35">
      <c r="D163" s="218" t="s">
        <v>5</v>
      </c>
      <c r="E163" s="218"/>
      <c r="F163" s="219">
        <f>'Contre-Plaqué (3)'!F163:H163</f>
        <v>43220</v>
      </c>
      <c r="G163" s="219"/>
      <c r="H163" s="219"/>
      <c r="K163" s="29"/>
      <c r="L163" s="214"/>
      <c r="M163" s="214"/>
      <c r="N163" s="205" t="s">
        <v>219</v>
      </c>
      <c r="O163" s="205"/>
      <c r="P163" s="203" t="str">
        <f>P123</f>
        <v>Pocket door</v>
      </c>
      <c r="Q163" s="203"/>
    </row>
    <row r="164" spans="1:17" x14ac:dyDescent="0.3">
      <c r="A164" s="5"/>
      <c r="B164" s="2"/>
      <c r="C164" s="2"/>
      <c r="D164" s="3"/>
      <c r="E164" s="3"/>
      <c r="F164" s="4"/>
      <c r="G164" s="4"/>
      <c r="H164" s="4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3">
      <c r="A165" s="32" t="s">
        <v>1</v>
      </c>
      <c r="B165" s="215" t="s">
        <v>4</v>
      </c>
      <c r="C165" s="216"/>
      <c r="D165" s="216"/>
      <c r="E165" s="217"/>
      <c r="F165" s="197">
        <v>1</v>
      </c>
      <c r="G165" s="198"/>
      <c r="H165" s="197">
        <v>2</v>
      </c>
      <c r="I165" s="198"/>
      <c r="J165" s="197">
        <v>3</v>
      </c>
      <c r="K165" s="198"/>
      <c r="L165" s="197">
        <v>4</v>
      </c>
      <c r="M165" s="198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65" t="s">
        <v>970</v>
      </c>
      <c r="C166" s="265"/>
      <c r="D166" s="265"/>
      <c r="E166" s="32" t="s">
        <v>3</v>
      </c>
      <c r="F166" s="197"/>
      <c r="G166" s="198"/>
      <c r="H166" s="197"/>
      <c r="I166" s="198"/>
      <c r="J166" s="197"/>
      <c r="K166" s="198"/>
      <c r="L166" s="197"/>
      <c r="M166" s="198"/>
      <c r="N166" s="197"/>
      <c r="O166" s="198"/>
      <c r="P166" s="197"/>
      <c r="Q166" s="198"/>
    </row>
    <row r="167" spans="1:17" x14ac:dyDescent="0.3">
      <c r="A167" s="207"/>
      <c r="B167" s="265"/>
      <c r="C167" s="265"/>
      <c r="D167" s="265"/>
      <c r="E167" s="32" t="s">
        <v>2</v>
      </c>
      <c r="F167" s="197"/>
      <c r="G167" s="198"/>
      <c r="H167" s="197"/>
      <c r="I167" s="198"/>
      <c r="J167" s="197"/>
      <c r="K167" s="198"/>
      <c r="L167" s="197"/>
      <c r="M167" s="198"/>
      <c r="N167" s="197"/>
      <c r="O167" s="198"/>
      <c r="P167" s="197"/>
      <c r="Q167" s="198"/>
    </row>
    <row r="168" spans="1:17" x14ac:dyDescent="0.3">
      <c r="A168" s="206">
        <v>70</v>
      </c>
      <c r="B168" s="265" t="s">
        <v>971</v>
      </c>
      <c r="C168" s="265"/>
      <c r="D168" s="265"/>
      <c r="E168" s="32" t="s">
        <v>3</v>
      </c>
      <c r="F168" s="197"/>
      <c r="G168" s="198"/>
      <c r="H168" s="197"/>
      <c r="I168" s="198"/>
      <c r="J168" s="197"/>
      <c r="K168" s="198"/>
      <c r="L168" s="197"/>
      <c r="M168" s="198"/>
      <c r="N168" s="197"/>
      <c r="O168" s="198"/>
      <c r="P168" s="197"/>
      <c r="Q168" s="198"/>
    </row>
    <row r="169" spans="1:17" x14ac:dyDescent="0.3">
      <c r="A169" s="207"/>
      <c r="B169" s="265"/>
      <c r="C169" s="265"/>
      <c r="D169" s="265"/>
      <c r="E169" s="32" t="s">
        <v>2</v>
      </c>
      <c r="F169" s="197"/>
      <c r="G169" s="198"/>
      <c r="H169" s="197"/>
      <c r="I169" s="198"/>
      <c r="J169" s="197"/>
      <c r="K169" s="198"/>
      <c r="L169" s="197"/>
      <c r="M169" s="198"/>
      <c r="N169" s="197"/>
      <c r="O169" s="198"/>
      <c r="P169" s="197"/>
      <c r="Q169" s="198"/>
    </row>
    <row r="170" spans="1:17" x14ac:dyDescent="0.3">
      <c r="A170" s="206">
        <v>71</v>
      </c>
      <c r="B170" s="265" t="s">
        <v>972</v>
      </c>
      <c r="C170" s="265"/>
      <c r="D170" s="265"/>
      <c r="E170" s="32" t="s">
        <v>3</v>
      </c>
      <c r="F170" s="197"/>
      <c r="G170" s="198"/>
      <c r="H170" s="197"/>
      <c r="I170" s="198"/>
      <c r="J170" s="197"/>
      <c r="K170" s="198"/>
      <c r="L170" s="197"/>
      <c r="M170" s="198"/>
      <c r="N170" s="197"/>
      <c r="O170" s="198"/>
      <c r="P170" s="197"/>
      <c r="Q170" s="198"/>
    </row>
    <row r="171" spans="1:17" x14ac:dyDescent="0.3">
      <c r="A171" s="207"/>
      <c r="B171" s="265"/>
      <c r="C171" s="265"/>
      <c r="D171" s="265"/>
      <c r="E171" s="32" t="s">
        <v>2</v>
      </c>
      <c r="F171" s="197"/>
      <c r="G171" s="198"/>
      <c r="H171" s="197"/>
      <c r="I171" s="198"/>
      <c r="J171" s="197"/>
      <c r="K171" s="198"/>
      <c r="L171" s="197"/>
      <c r="M171" s="198"/>
      <c r="N171" s="197"/>
      <c r="O171" s="198"/>
      <c r="P171" s="197"/>
      <c r="Q171" s="198"/>
    </row>
    <row r="172" spans="1:17" x14ac:dyDescent="0.3">
      <c r="A172" s="206">
        <v>72</v>
      </c>
      <c r="B172" s="265" t="s">
        <v>973</v>
      </c>
      <c r="C172" s="265"/>
      <c r="D172" s="265"/>
      <c r="E172" s="32" t="s">
        <v>3</v>
      </c>
      <c r="F172" s="197"/>
      <c r="G172" s="198"/>
      <c r="H172" s="197"/>
      <c r="I172" s="198"/>
      <c r="J172" s="197"/>
      <c r="K172" s="198"/>
      <c r="L172" s="197"/>
      <c r="M172" s="198"/>
      <c r="N172" s="197"/>
      <c r="O172" s="198"/>
      <c r="P172" s="197"/>
      <c r="Q172" s="198"/>
    </row>
    <row r="173" spans="1:17" x14ac:dyDescent="0.3">
      <c r="A173" s="207"/>
      <c r="B173" s="265"/>
      <c r="C173" s="265"/>
      <c r="D173" s="265"/>
      <c r="E173" s="32" t="s">
        <v>2</v>
      </c>
      <c r="F173" s="197"/>
      <c r="G173" s="198"/>
      <c r="H173" s="197"/>
      <c r="I173" s="198"/>
      <c r="J173" s="197"/>
      <c r="K173" s="198"/>
      <c r="L173" s="197"/>
      <c r="M173" s="198"/>
      <c r="N173" s="197"/>
      <c r="O173" s="198"/>
      <c r="P173" s="197"/>
      <c r="Q173" s="198"/>
    </row>
    <row r="174" spans="1:17" x14ac:dyDescent="0.3">
      <c r="A174" s="206">
        <v>73</v>
      </c>
      <c r="B174" s="265" t="s">
        <v>974</v>
      </c>
      <c r="C174" s="265"/>
      <c r="D174" s="265"/>
      <c r="E174" s="32" t="s">
        <v>3</v>
      </c>
      <c r="F174" s="197"/>
      <c r="G174" s="198"/>
      <c r="H174" s="197"/>
      <c r="I174" s="198"/>
      <c r="J174" s="197"/>
      <c r="K174" s="198"/>
      <c r="L174" s="197"/>
      <c r="M174" s="198"/>
      <c r="N174" s="197"/>
      <c r="O174" s="198"/>
      <c r="P174" s="197"/>
      <c r="Q174" s="198"/>
    </row>
    <row r="175" spans="1:17" x14ac:dyDescent="0.3">
      <c r="A175" s="207"/>
      <c r="B175" s="265"/>
      <c r="C175" s="265"/>
      <c r="D175" s="265"/>
      <c r="E175" s="32" t="s">
        <v>2</v>
      </c>
      <c r="F175" s="197"/>
      <c r="G175" s="198"/>
      <c r="H175" s="197"/>
      <c r="I175" s="198"/>
      <c r="J175" s="197"/>
      <c r="K175" s="198"/>
      <c r="L175" s="197"/>
      <c r="M175" s="198"/>
      <c r="N175" s="197"/>
      <c r="O175" s="198"/>
      <c r="P175" s="197"/>
      <c r="Q175" s="198"/>
    </row>
    <row r="176" spans="1:17" x14ac:dyDescent="0.3">
      <c r="A176" s="206">
        <v>74</v>
      </c>
      <c r="B176" s="265" t="s">
        <v>975</v>
      </c>
      <c r="C176" s="265"/>
      <c r="D176" s="265"/>
      <c r="E176" s="32" t="s">
        <v>3</v>
      </c>
      <c r="F176" s="197"/>
      <c r="G176" s="198"/>
      <c r="H176" s="197"/>
      <c r="I176" s="198"/>
      <c r="J176" s="197"/>
      <c r="K176" s="198"/>
      <c r="L176" s="197"/>
      <c r="M176" s="198"/>
      <c r="N176" s="197"/>
      <c r="O176" s="198"/>
      <c r="P176" s="197"/>
      <c r="Q176" s="198"/>
    </row>
    <row r="177" spans="1:17" x14ac:dyDescent="0.3">
      <c r="A177" s="207"/>
      <c r="B177" s="265"/>
      <c r="C177" s="265"/>
      <c r="D177" s="265"/>
      <c r="E177" s="32" t="s">
        <v>2</v>
      </c>
      <c r="F177" s="197"/>
      <c r="G177" s="198"/>
      <c r="H177" s="197"/>
      <c r="I177" s="198"/>
      <c r="J177" s="197"/>
      <c r="K177" s="198"/>
      <c r="L177" s="197"/>
      <c r="M177" s="198"/>
      <c r="N177" s="197"/>
      <c r="O177" s="198"/>
      <c r="P177" s="197"/>
      <c r="Q177" s="198"/>
    </row>
    <row r="178" spans="1:17" x14ac:dyDescent="0.3">
      <c r="A178" s="206">
        <v>75</v>
      </c>
      <c r="B178" s="265" t="s">
        <v>976</v>
      </c>
      <c r="C178" s="265"/>
      <c r="D178" s="265"/>
      <c r="E178" s="32" t="s">
        <v>3</v>
      </c>
      <c r="F178" s="197"/>
      <c r="G178" s="198"/>
      <c r="H178" s="197"/>
      <c r="I178" s="198"/>
      <c r="J178" s="197"/>
      <c r="K178" s="198"/>
      <c r="L178" s="197"/>
      <c r="M178" s="198"/>
      <c r="N178" s="197"/>
      <c r="O178" s="198"/>
      <c r="P178" s="197"/>
      <c r="Q178" s="198"/>
    </row>
    <row r="179" spans="1:17" x14ac:dyDescent="0.3">
      <c r="A179" s="207"/>
      <c r="B179" s="265"/>
      <c r="C179" s="265"/>
      <c r="D179" s="265"/>
      <c r="E179" s="32" t="s">
        <v>2</v>
      </c>
      <c r="F179" s="197"/>
      <c r="G179" s="198"/>
      <c r="H179" s="197"/>
      <c r="I179" s="198"/>
      <c r="J179" s="197"/>
      <c r="K179" s="198"/>
      <c r="L179" s="197"/>
      <c r="M179" s="198"/>
      <c r="N179" s="197"/>
      <c r="O179" s="198"/>
      <c r="P179" s="197"/>
      <c r="Q179" s="198"/>
    </row>
    <row r="180" spans="1:17" x14ac:dyDescent="0.3">
      <c r="A180" s="206">
        <v>76</v>
      </c>
      <c r="B180" s="265" t="s">
        <v>977</v>
      </c>
      <c r="C180" s="265"/>
      <c r="D180" s="265"/>
      <c r="E180" s="32" t="s">
        <v>3</v>
      </c>
      <c r="F180" s="197"/>
      <c r="G180" s="198"/>
      <c r="H180" s="197"/>
      <c r="I180" s="198"/>
      <c r="J180" s="197"/>
      <c r="K180" s="198"/>
      <c r="L180" s="197"/>
      <c r="M180" s="198"/>
      <c r="N180" s="197"/>
      <c r="O180" s="198"/>
      <c r="P180" s="197"/>
      <c r="Q180" s="198"/>
    </row>
    <row r="181" spans="1:17" x14ac:dyDescent="0.3">
      <c r="A181" s="207"/>
      <c r="B181" s="265"/>
      <c r="C181" s="265"/>
      <c r="D181" s="265"/>
      <c r="E181" s="32" t="s">
        <v>2</v>
      </c>
      <c r="F181" s="197"/>
      <c r="G181" s="198"/>
      <c r="H181" s="197"/>
      <c r="I181" s="198"/>
      <c r="J181" s="197"/>
      <c r="K181" s="198"/>
      <c r="L181" s="197"/>
      <c r="M181" s="198"/>
      <c r="N181" s="197"/>
      <c r="O181" s="198"/>
      <c r="P181" s="197"/>
      <c r="Q181" s="198"/>
    </row>
    <row r="182" spans="1:17" x14ac:dyDescent="0.3">
      <c r="A182" s="206">
        <v>77</v>
      </c>
      <c r="B182" s="265" t="s">
        <v>978</v>
      </c>
      <c r="C182" s="265"/>
      <c r="D182" s="265"/>
      <c r="E182" s="32" t="s">
        <v>3</v>
      </c>
      <c r="F182" s="197"/>
      <c r="G182" s="198"/>
      <c r="H182" s="197"/>
      <c r="I182" s="198"/>
      <c r="J182" s="197"/>
      <c r="K182" s="198"/>
      <c r="L182" s="197"/>
      <c r="M182" s="198"/>
      <c r="N182" s="197"/>
      <c r="O182" s="198"/>
      <c r="P182" s="197"/>
      <c r="Q182" s="198"/>
    </row>
    <row r="183" spans="1:17" x14ac:dyDescent="0.3">
      <c r="A183" s="207"/>
      <c r="B183" s="265"/>
      <c r="C183" s="265"/>
      <c r="D183" s="265"/>
      <c r="E183" s="32" t="s">
        <v>2</v>
      </c>
      <c r="F183" s="197"/>
      <c r="G183" s="198"/>
      <c r="H183" s="197"/>
      <c r="I183" s="198"/>
      <c r="J183" s="197"/>
      <c r="K183" s="198"/>
      <c r="L183" s="197"/>
      <c r="M183" s="198"/>
      <c r="N183" s="197"/>
      <c r="O183" s="198"/>
      <c r="P183" s="197"/>
      <c r="Q183" s="198"/>
    </row>
    <row r="184" spans="1:17" x14ac:dyDescent="0.3">
      <c r="A184" s="206">
        <v>78</v>
      </c>
      <c r="B184" s="265" t="s">
        <v>979</v>
      </c>
      <c r="C184" s="265"/>
      <c r="D184" s="265"/>
      <c r="E184" s="32" t="s">
        <v>3</v>
      </c>
      <c r="F184" s="197"/>
      <c r="G184" s="198"/>
      <c r="H184" s="197"/>
      <c r="I184" s="198"/>
      <c r="J184" s="197"/>
      <c r="K184" s="198"/>
      <c r="L184" s="197"/>
      <c r="M184" s="198"/>
      <c r="N184" s="197"/>
      <c r="O184" s="198"/>
      <c r="P184" s="197"/>
      <c r="Q184" s="198"/>
    </row>
    <row r="185" spans="1:17" x14ac:dyDescent="0.3">
      <c r="A185" s="207"/>
      <c r="B185" s="265"/>
      <c r="C185" s="265"/>
      <c r="D185" s="265"/>
      <c r="E185" s="32" t="s">
        <v>2</v>
      </c>
      <c r="F185" s="197"/>
      <c r="G185" s="198"/>
      <c r="H185" s="197"/>
      <c r="I185" s="198"/>
      <c r="J185" s="197"/>
      <c r="K185" s="198"/>
      <c r="L185" s="197"/>
      <c r="M185" s="198"/>
      <c r="N185" s="197"/>
      <c r="O185" s="198"/>
      <c r="P185" s="197"/>
      <c r="Q185" s="198"/>
    </row>
    <row r="186" spans="1:17" x14ac:dyDescent="0.3">
      <c r="A186" s="206">
        <v>79</v>
      </c>
      <c r="B186" s="265" t="s">
        <v>980</v>
      </c>
      <c r="C186" s="265"/>
      <c r="D186" s="265"/>
      <c r="E186" s="32" t="s">
        <v>3</v>
      </c>
      <c r="F186" s="197"/>
      <c r="G186" s="198"/>
      <c r="H186" s="197"/>
      <c r="I186" s="198"/>
      <c r="J186" s="197"/>
      <c r="K186" s="198"/>
      <c r="L186" s="197"/>
      <c r="M186" s="198"/>
      <c r="N186" s="197"/>
      <c r="O186" s="198"/>
      <c r="P186" s="197"/>
      <c r="Q186" s="198"/>
    </row>
    <row r="187" spans="1:17" x14ac:dyDescent="0.3">
      <c r="A187" s="207"/>
      <c r="B187" s="265"/>
      <c r="C187" s="265"/>
      <c r="D187" s="265"/>
      <c r="E187" s="32" t="s">
        <v>2</v>
      </c>
      <c r="F187" s="197"/>
      <c r="G187" s="198"/>
      <c r="H187" s="197"/>
      <c r="I187" s="198"/>
      <c r="J187" s="197"/>
      <c r="K187" s="198"/>
      <c r="L187" s="197"/>
      <c r="M187" s="198"/>
      <c r="N187" s="197"/>
      <c r="O187" s="198"/>
      <c r="P187" s="197"/>
      <c r="Q187" s="198"/>
    </row>
    <row r="188" spans="1:17" x14ac:dyDescent="0.3">
      <c r="A188" s="206">
        <v>80</v>
      </c>
      <c r="B188" s="265" t="s">
        <v>981</v>
      </c>
      <c r="C188" s="265"/>
      <c r="D188" s="265"/>
      <c r="E188" s="32" t="s">
        <v>3</v>
      </c>
      <c r="F188" s="197"/>
      <c r="G188" s="198"/>
      <c r="H188" s="197"/>
      <c r="I188" s="198"/>
      <c r="J188" s="197"/>
      <c r="K188" s="198"/>
      <c r="L188" s="197"/>
      <c r="M188" s="198"/>
      <c r="N188" s="197"/>
      <c r="O188" s="198"/>
      <c r="P188" s="197"/>
      <c r="Q188" s="198"/>
    </row>
    <row r="189" spans="1:17" x14ac:dyDescent="0.3">
      <c r="A189" s="207"/>
      <c r="B189" s="265"/>
      <c r="C189" s="265"/>
      <c r="D189" s="265"/>
      <c r="E189" s="32" t="s">
        <v>2</v>
      </c>
      <c r="F189" s="197"/>
      <c r="G189" s="198"/>
      <c r="H189" s="197"/>
      <c r="I189" s="198"/>
      <c r="J189" s="197"/>
      <c r="K189" s="198"/>
      <c r="L189" s="197"/>
      <c r="M189" s="198"/>
      <c r="N189" s="197"/>
      <c r="O189" s="198"/>
      <c r="P189" s="197"/>
      <c r="Q189" s="198"/>
    </row>
    <row r="190" spans="1:17" x14ac:dyDescent="0.3">
      <c r="A190" s="206">
        <v>81</v>
      </c>
      <c r="B190" s="265" t="s">
        <v>982</v>
      </c>
      <c r="C190" s="265"/>
      <c r="D190" s="265"/>
      <c r="E190" s="32" t="s">
        <v>3</v>
      </c>
      <c r="F190" s="197"/>
      <c r="G190" s="198"/>
      <c r="H190" s="197"/>
      <c r="I190" s="198"/>
      <c r="J190" s="197"/>
      <c r="K190" s="198"/>
      <c r="L190" s="197"/>
      <c r="M190" s="198"/>
      <c r="N190" s="197"/>
      <c r="O190" s="198"/>
      <c r="P190" s="197"/>
      <c r="Q190" s="198"/>
    </row>
    <row r="191" spans="1:17" x14ac:dyDescent="0.3">
      <c r="A191" s="207"/>
      <c r="B191" s="265"/>
      <c r="C191" s="265"/>
      <c r="D191" s="265"/>
      <c r="E191" s="32" t="s">
        <v>2</v>
      </c>
      <c r="F191" s="197"/>
      <c r="G191" s="198"/>
      <c r="H191" s="197"/>
      <c r="I191" s="198"/>
      <c r="J191" s="197"/>
      <c r="K191" s="198"/>
      <c r="L191" s="197"/>
      <c r="M191" s="198"/>
      <c r="N191" s="197"/>
      <c r="O191" s="198"/>
      <c r="P191" s="197"/>
      <c r="Q191" s="198"/>
    </row>
    <row r="192" spans="1:17" x14ac:dyDescent="0.3">
      <c r="A192" s="206">
        <v>82</v>
      </c>
      <c r="B192" s="265" t="s">
        <v>983</v>
      </c>
      <c r="C192" s="265"/>
      <c r="D192" s="265"/>
      <c r="E192" s="32" t="s">
        <v>3</v>
      </c>
      <c r="F192" s="197"/>
      <c r="G192" s="198"/>
      <c r="H192" s="197"/>
      <c r="I192" s="198"/>
      <c r="J192" s="197"/>
      <c r="K192" s="198"/>
      <c r="L192" s="197"/>
      <c r="M192" s="198"/>
      <c r="N192" s="197"/>
      <c r="O192" s="198"/>
      <c r="P192" s="197"/>
      <c r="Q192" s="198"/>
    </row>
    <row r="193" spans="1:17" x14ac:dyDescent="0.3">
      <c r="A193" s="207"/>
      <c r="B193" s="265"/>
      <c r="C193" s="265"/>
      <c r="D193" s="265"/>
      <c r="E193" s="32" t="s">
        <v>2</v>
      </c>
      <c r="F193" s="197"/>
      <c r="G193" s="198"/>
      <c r="H193" s="197"/>
      <c r="I193" s="198"/>
      <c r="J193" s="197"/>
      <c r="K193" s="198"/>
      <c r="L193" s="197"/>
      <c r="M193" s="198"/>
      <c r="N193" s="197"/>
      <c r="O193" s="198"/>
      <c r="P193" s="197"/>
      <c r="Q193" s="198"/>
    </row>
    <row r="194" spans="1:17" x14ac:dyDescent="0.3">
      <c r="A194" s="206">
        <v>83</v>
      </c>
      <c r="B194" s="265" t="s">
        <v>984</v>
      </c>
      <c r="C194" s="265"/>
      <c r="D194" s="265"/>
      <c r="E194" s="32" t="s">
        <v>3</v>
      </c>
      <c r="F194" s="197"/>
      <c r="G194" s="198"/>
      <c r="H194" s="197"/>
      <c r="I194" s="198"/>
      <c r="J194" s="197"/>
      <c r="K194" s="198"/>
      <c r="L194" s="197"/>
      <c r="M194" s="198"/>
      <c r="N194" s="197"/>
      <c r="O194" s="198"/>
      <c r="P194" s="197"/>
      <c r="Q194" s="198"/>
    </row>
    <row r="195" spans="1:17" x14ac:dyDescent="0.3">
      <c r="A195" s="207"/>
      <c r="B195" s="265"/>
      <c r="C195" s="265"/>
      <c r="D195" s="265"/>
      <c r="E195" s="32" t="s">
        <v>2</v>
      </c>
      <c r="F195" s="197"/>
      <c r="G195" s="198"/>
      <c r="H195" s="197"/>
      <c r="I195" s="198"/>
      <c r="J195" s="197"/>
      <c r="K195" s="198"/>
      <c r="L195" s="197"/>
      <c r="M195" s="198"/>
      <c r="N195" s="197"/>
      <c r="O195" s="198"/>
      <c r="P195" s="197"/>
      <c r="Q195" s="198"/>
    </row>
    <row r="196" spans="1:17" x14ac:dyDescent="0.3">
      <c r="A196" s="206">
        <v>84</v>
      </c>
      <c r="B196" s="265" t="s">
        <v>985</v>
      </c>
      <c r="C196" s="265"/>
      <c r="D196" s="265"/>
      <c r="E196" s="32" t="s">
        <v>3</v>
      </c>
      <c r="F196" s="197"/>
      <c r="G196" s="198"/>
      <c r="H196" s="197"/>
      <c r="I196" s="198"/>
      <c r="J196" s="197"/>
      <c r="K196" s="198"/>
      <c r="L196" s="197"/>
      <c r="M196" s="198"/>
      <c r="N196" s="197"/>
      <c r="O196" s="198"/>
      <c r="P196" s="197"/>
      <c r="Q196" s="198"/>
    </row>
    <row r="197" spans="1:17" x14ac:dyDescent="0.3">
      <c r="A197" s="207"/>
      <c r="B197" s="265"/>
      <c r="C197" s="265"/>
      <c r="D197" s="265"/>
      <c r="E197" s="32" t="s">
        <v>2</v>
      </c>
      <c r="F197" s="197"/>
      <c r="G197" s="198"/>
      <c r="H197" s="197"/>
      <c r="I197" s="198"/>
      <c r="J197" s="197"/>
      <c r="K197" s="198"/>
      <c r="L197" s="197"/>
      <c r="M197" s="198"/>
      <c r="N197" s="197"/>
      <c r="O197" s="198"/>
      <c r="P197" s="197"/>
      <c r="Q197" s="198"/>
    </row>
    <row r="198" spans="1:17" x14ac:dyDescent="0.3">
      <c r="A198" s="206">
        <v>85</v>
      </c>
      <c r="B198" s="265" t="s">
        <v>986</v>
      </c>
      <c r="C198" s="265"/>
      <c r="D198" s="265"/>
      <c r="E198" s="32" t="s">
        <v>3</v>
      </c>
      <c r="F198" s="197"/>
      <c r="G198" s="198"/>
      <c r="H198" s="197"/>
      <c r="I198" s="198"/>
      <c r="J198" s="197"/>
      <c r="K198" s="198"/>
      <c r="L198" s="197"/>
      <c r="M198" s="198"/>
      <c r="N198" s="197"/>
      <c r="O198" s="198"/>
      <c r="P198" s="197"/>
      <c r="Q198" s="198"/>
    </row>
    <row r="199" spans="1:17" x14ac:dyDescent="0.3">
      <c r="A199" s="207"/>
      <c r="B199" s="265"/>
      <c r="C199" s="265"/>
      <c r="D199" s="265"/>
      <c r="E199" s="32" t="s">
        <v>2</v>
      </c>
      <c r="F199" s="197"/>
      <c r="G199" s="198"/>
      <c r="H199" s="197"/>
      <c r="I199" s="198"/>
      <c r="J199" s="197"/>
      <c r="K199" s="198"/>
      <c r="L199" s="197"/>
      <c r="M199" s="198"/>
      <c r="N199" s="197"/>
      <c r="O199" s="198"/>
      <c r="P199" s="197"/>
      <c r="Q199" s="198"/>
    </row>
    <row r="200" spans="1:17" x14ac:dyDescent="0.3">
      <c r="A200" s="12" t="s">
        <v>224</v>
      </c>
      <c r="E200" s="30"/>
      <c r="F200" s="199"/>
      <c r="G200" s="199"/>
      <c r="H200" s="199"/>
      <c r="I200" s="199"/>
      <c r="J200" s="199"/>
      <c r="K200" s="199"/>
      <c r="L200" s="199"/>
      <c r="M200" s="199"/>
      <c r="N200" s="199"/>
      <c r="O200" s="199"/>
      <c r="P200" s="199"/>
      <c r="Q200" s="199"/>
    </row>
    <row r="201" spans="1:17" ht="14.4" customHeight="1" x14ac:dyDescent="0.3">
      <c r="D201" s="200" t="s">
        <v>0</v>
      </c>
      <c r="E201" s="200"/>
      <c r="F201" s="200"/>
      <c r="G201" s="200"/>
      <c r="H201" s="200"/>
      <c r="I201" s="200"/>
      <c r="J201" s="200"/>
      <c r="K201" s="200"/>
      <c r="L201" s="200"/>
      <c r="M201" s="20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O202" s="11" t="s">
        <v>217</v>
      </c>
      <c r="P202" t="s">
        <v>218</v>
      </c>
    </row>
    <row r="203" spans="1:17" ht="15" thickBot="1" x14ac:dyDescent="0.35">
      <c r="D203" s="218" t="s">
        <v>5</v>
      </c>
      <c r="E203" s="218"/>
      <c r="F203" s="219">
        <f>'Contre-Plaqué (3)'!F203:H203</f>
        <v>43220</v>
      </c>
      <c r="G203" s="219"/>
      <c r="H203" s="219"/>
      <c r="K203" s="29"/>
      <c r="L203" s="214"/>
      <c r="M203" s="214"/>
      <c r="N203" s="205" t="s">
        <v>219</v>
      </c>
      <c r="O203" s="205"/>
      <c r="P203" s="203" t="str">
        <f>P163</f>
        <v>Pocket door</v>
      </c>
      <c r="Q203" s="203"/>
    </row>
    <row r="204" spans="1:17" x14ac:dyDescent="0.3">
      <c r="A204" s="5"/>
      <c r="B204" s="2"/>
      <c r="C204" s="2"/>
      <c r="D204" s="3"/>
      <c r="E204" s="3"/>
      <c r="F204" s="4"/>
      <c r="G204" s="4"/>
      <c r="H204" s="4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3">
      <c r="A205" s="32" t="s">
        <v>1</v>
      </c>
      <c r="B205" s="215" t="s">
        <v>4</v>
      </c>
      <c r="C205" s="216"/>
      <c r="D205" s="216"/>
      <c r="E205" s="217"/>
      <c r="F205" s="197">
        <v>1</v>
      </c>
      <c r="G205" s="198"/>
      <c r="H205" s="197">
        <v>2</v>
      </c>
      <c r="I205" s="198"/>
      <c r="J205" s="197">
        <v>3</v>
      </c>
      <c r="K205" s="198"/>
      <c r="L205" s="197">
        <v>4</v>
      </c>
      <c r="M205" s="198"/>
      <c r="N205" s="197">
        <v>5</v>
      </c>
      <c r="O205" s="198"/>
      <c r="P205" s="197" t="s">
        <v>511</v>
      </c>
      <c r="Q205" s="198"/>
    </row>
    <row r="206" spans="1:17" x14ac:dyDescent="0.3">
      <c r="A206" s="206">
        <v>86</v>
      </c>
      <c r="B206" s="265" t="s">
        <v>987</v>
      </c>
      <c r="C206" s="265"/>
      <c r="D206" s="265"/>
      <c r="E206" s="32" t="s">
        <v>3</v>
      </c>
      <c r="F206" s="197"/>
      <c r="G206" s="198"/>
      <c r="H206" s="197"/>
      <c r="I206" s="198"/>
      <c r="J206" s="197"/>
      <c r="K206" s="198"/>
      <c r="L206" s="197"/>
      <c r="M206" s="198"/>
      <c r="N206" s="197"/>
      <c r="O206" s="198"/>
      <c r="P206" s="197"/>
      <c r="Q206" s="198"/>
    </row>
    <row r="207" spans="1:17" x14ac:dyDescent="0.3">
      <c r="A207" s="207"/>
      <c r="B207" s="265"/>
      <c r="C207" s="265"/>
      <c r="D207" s="265"/>
      <c r="E207" s="32" t="s">
        <v>2</v>
      </c>
      <c r="F207" s="197"/>
      <c r="G207" s="198"/>
      <c r="H207" s="197"/>
      <c r="I207" s="198"/>
      <c r="J207" s="197"/>
      <c r="K207" s="198"/>
      <c r="L207" s="197"/>
      <c r="M207" s="198"/>
      <c r="N207" s="197"/>
      <c r="O207" s="198"/>
      <c r="P207" s="197"/>
      <c r="Q207" s="198"/>
    </row>
    <row r="208" spans="1:17" x14ac:dyDescent="0.3">
      <c r="A208" s="206">
        <v>87</v>
      </c>
      <c r="B208" s="265" t="s">
        <v>988</v>
      </c>
      <c r="C208" s="265"/>
      <c r="D208" s="265"/>
      <c r="E208" s="32" t="s">
        <v>3</v>
      </c>
      <c r="F208" s="197"/>
      <c r="G208" s="198"/>
      <c r="H208" s="197"/>
      <c r="I208" s="198"/>
      <c r="J208" s="197"/>
      <c r="K208" s="198"/>
      <c r="L208" s="197"/>
      <c r="M208" s="198"/>
      <c r="N208" s="197"/>
      <c r="O208" s="198"/>
      <c r="P208" s="197"/>
      <c r="Q208" s="198"/>
    </row>
    <row r="209" spans="1:17" x14ac:dyDescent="0.3">
      <c r="A209" s="207"/>
      <c r="B209" s="265"/>
      <c r="C209" s="265"/>
      <c r="D209" s="265"/>
      <c r="E209" s="32" t="s">
        <v>2</v>
      </c>
      <c r="F209" s="197"/>
      <c r="G209" s="198"/>
      <c r="H209" s="197"/>
      <c r="I209" s="198"/>
      <c r="J209" s="197"/>
      <c r="K209" s="198"/>
      <c r="L209" s="197"/>
      <c r="M209" s="198"/>
      <c r="N209" s="197"/>
      <c r="O209" s="198"/>
      <c r="P209" s="197"/>
      <c r="Q209" s="198"/>
    </row>
    <row r="210" spans="1:17" x14ac:dyDescent="0.3">
      <c r="A210" s="206">
        <v>88</v>
      </c>
      <c r="B210" s="265" t="s">
        <v>989</v>
      </c>
      <c r="C210" s="265"/>
      <c r="D210" s="265"/>
      <c r="E210" s="32" t="s">
        <v>3</v>
      </c>
      <c r="F210" s="197"/>
      <c r="G210" s="198"/>
      <c r="H210" s="197"/>
      <c r="I210" s="198"/>
      <c r="J210" s="197"/>
      <c r="K210" s="198"/>
      <c r="L210" s="197"/>
      <c r="M210" s="198"/>
      <c r="N210" s="197"/>
      <c r="O210" s="198"/>
      <c r="P210" s="197"/>
      <c r="Q210" s="198"/>
    </row>
    <row r="211" spans="1:17" x14ac:dyDescent="0.3">
      <c r="A211" s="207"/>
      <c r="B211" s="265"/>
      <c r="C211" s="265"/>
      <c r="D211" s="265"/>
      <c r="E211" s="32" t="s">
        <v>2</v>
      </c>
      <c r="F211" s="197"/>
      <c r="G211" s="198"/>
      <c r="H211" s="197"/>
      <c r="I211" s="198"/>
      <c r="J211" s="197"/>
      <c r="K211" s="198"/>
      <c r="L211" s="197"/>
      <c r="M211" s="198"/>
      <c r="N211" s="197"/>
      <c r="O211" s="198"/>
      <c r="P211" s="197"/>
      <c r="Q211" s="198"/>
    </row>
    <row r="212" spans="1:17" x14ac:dyDescent="0.3">
      <c r="A212" s="206">
        <v>89</v>
      </c>
      <c r="B212" s="265" t="s">
        <v>990</v>
      </c>
      <c r="C212" s="265"/>
      <c r="D212" s="265"/>
      <c r="E212" s="32" t="s">
        <v>3</v>
      </c>
      <c r="F212" s="197"/>
      <c r="G212" s="198"/>
      <c r="H212" s="197"/>
      <c r="I212" s="198"/>
      <c r="J212" s="197"/>
      <c r="K212" s="198"/>
      <c r="L212" s="197"/>
      <c r="M212" s="198"/>
      <c r="N212" s="197"/>
      <c r="O212" s="198"/>
      <c r="P212" s="197"/>
      <c r="Q212" s="198"/>
    </row>
    <row r="213" spans="1:17" x14ac:dyDescent="0.3">
      <c r="A213" s="207"/>
      <c r="B213" s="265"/>
      <c r="C213" s="265"/>
      <c r="D213" s="265"/>
      <c r="E213" s="32" t="s">
        <v>2</v>
      </c>
      <c r="F213" s="197"/>
      <c r="G213" s="198"/>
      <c r="H213" s="197"/>
      <c r="I213" s="198"/>
      <c r="J213" s="197"/>
      <c r="K213" s="198"/>
      <c r="L213" s="197"/>
      <c r="M213" s="198"/>
      <c r="N213" s="197"/>
      <c r="O213" s="198"/>
      <c r="P213" s="197"/>
      <c r="Q213" s="198"/>
    </row>
    <row r="214" spans="1:17" x14ac:dyDescent="0.3">
      <c r="A214" s="206">
        <v>90</v>
      </c>
      <c r="B214" s="265" t="s">
        <v>991</v>
      </c>
      <c r="C214" s="265"/>
      <c r="D214" s="265"/>
      <c r="E214" s="32" t="s">
        <v>3</v>
      </c>
      <c r="F214" s="197"/>
      <c r="G214" s="198"/>
      <c r="H214" s="197"/>
      <c r="I214" s="198"/>
      <c r="J214" s="197"/>
      <c r="K214" s="198"/>
      <c r="L214" s="197"/>
      <c r="M214" s="198"/>
      <c r="N214" s="197"/>
      <c r="O214" s="198"/>
      <c r="P214" s="197"/>
      <c r="Q214" s="198"/>
    </row>
    <row r="215" spans="1:17" x14ac:dyDescent="0.3">
      <c r="A215" s="207"/>
      <c r="B215" s="265"/>
      <c r="C215" s="265"/>
      <c r="D215" s="265"/>
      <c r="E215" s="32" t="s">
        <v>2</v>
      </c>
      <c r="F215" s="197"/>
      <c r="G215" s="198"/>
      <c r="H215" s="197"/>
      <c r="I215" s="198"/>
      <c r="J215" s="197"/>
      <c r="K215" s="198"/>
      <c r="L215" s="197"/>
      <c r="M215" s="198"/>
      <c r="N215" s="197"/>
      <c r="O215" s="198"/>
      <c r="P215" s="197"/>
      <c r="Q215" s="198"/>
    </row>
    <row r="216" spans="1:17" x14ac:dyDescent="0.3">
      <c r="A216" s="206">
        <v>91</v>
      </c>
      <c r="B216" s="265" t="s">
        <v>992</v>
      </c>
      <c r="C216" s="265"/>
      <c r="D216" s="265"/>
      <c r="E216" s="32" t="s">
        <v>3</v>
      </c>
      <c r="F216" s="197"/>
      <c r="G216" s="198"/>
      <c r="H216" s="197"/>
      <c r="I216" s="198"/>
      <c r="J216" s="197"/>
      <c r="K216" s="198"/>
      <c r="L216" s="197"/>
      <c r="M216" s="198"/>
      <c r="N216" s="197"/>
      <c r="O216" s="198"/>
      <c r="P216" s="197"/>
      <c r="Q216" s="198"/>
    </row>
    <row r="217" spans="1:17" x14ac:dyDescent="0.3">
      <c r="A217" s="207"/>
      <c r="B217" s="265"/>
      <c r="C217" s="265"/>
      <c r="D217" s="265"/>
      <c r="E217" s="32" t="s">
        <v>2</v>
      </c>
      <c r="F217" s="197"/>
      <c r="G217" s="198"/>
      <c r="H217" s="197"/>
      <c r="I217" s="198"/>
      <c r="J217" s="197"/>
      <c r="K217" s="198"/>
      <c r="L217" s="197"/>
      <c r="M217" s="198"/>
      <c r="N217" s="197"/>
      <c r="O217" s="198"/>
      <c r="P217" s="197"/>
      <c r="Q217" s="198"/>
    </row>
    <row r="218" spans="1:17" x14ac:dyDescent="0.3">
      <c r="A218" s="206">
        <v>92</v>
      </c>
      <c r="B218" s="265" t="s">
        <v>993</v>
      </c>
      <c r="C218" s="265"/>
      <c r="D218" s="265"/>
      <c r="E218" s="32" t="s">
        <v>3</v>
      </c>
      <c r="F218" s="197"/>
      <c r="G218" s="198"/>
      <c r="H218" s="197"/>
      <c r="I218" s="198"/>
      <c r="J218" s="197"/>
      <c r="K218" s="198"/>
      <c r="L218" s="197"/>
      <c r="M218" s="198"/>
      <c r="N218" s="197"/>
      <c r="O218" s="198"/>
      <c r="P218" s="197"/>
      <c r="Q218" s="198"/>
    </row>
    <row r="219" spans="1:17" x14ac:dyDescent="0.3">
      <c r="A219" s="207"/>
      <c r="B219" s="265"/>
      <c r="C219" s="265"/>
      <c r="D219" s="265"/>
      <c r="E219" s="32" t="s">
        <v>2</v>
      </c>
      <c r="F219" s="197"/>
      <c r="G219" s="198"/>
      <c r="H219" s="197"/>
      <c r="I219" s="198"/>
      <c r="J219" s="197"/>
      <c r="K219" s="198"/>
      <c r="L219" s="197"/>
      <c r="M219" s="198"/>
      <c r="N219" s="197"/>
      <c r="O219" s="198"/>
      <c r="P219" s="197"/>
      <c r="Q219" s="198"/>
    </row>
    <row r="220" spans="1:17" x14ac:dyDescent="0.3">
      <c r="A220" s="206">
        <v>93</v>
      </c>
      <c r="B220" s="265" t="s">
        <v>994</v>
      </c>
      <c r="C220" s="265"/>
      <c r="D220" s="265"/>
      <c r="E220" s="32" t="s">
        <v>3</v>
      </c>
      <c r="F220" s="197"/>
      <c r="G220" s="198"/>
      <c r="H220" s="197"/>
      <c r="I220" s="198"/>
      <c r="J220" s="197"/>
      <c r="K220" s="198"/>
      <c r="L220" s="197"/>
      <c r="M220" s="198"/>
      <c r="N220" s="197"/>
      <c r="O220" s="198"/>
      <c r="P220" s="197"/>
      <c r="Q220" s="198"/>
    </row>
    <row r="221" spans="1:17" x14ac:dyDescent="0.3">
      <c r="A221" s="207"/>
      <c r="B221" s="265"/>
      <c r="C221" s="265"/>
      <c r="D221" s="265"/>
      <c r="E221" s="32" t="s">
        <v>2</v>
      </c>
      <c r="F221" s="197"/>
      <c r="G221" s="198"/>
      <c r="H221" s="197"/>
      <c r="I221" s="198"/>
      <c r="J221" s="197"/>
      <c r="K221" s="198"/>
      <c r="L221" s="197"/>
      <c r="M221" s="198"/>
      <c r="N221" s="197"/>
      <c r="O221" s="198"/>
      <c r="P221" s="197"/>
      <c r="Q221" s="198"/>
    </row>
    <row r="222" spans="1:17" x14ac:dyDescent="0.3">
      <c r="A222" s="206">
        <v>94</v>
      </c>
      <c r="B222" s="265" t="s">
        <v>995</v>
      </c>
      <c r="C222" s="265"/>
      <c r="D222" s="265"/>
      <c r="E222" s="32" t="s">
        <v>3</v>
      </c>
      <c r="F222" s="197"/>
      <c r="G222" s="198"/>
      <c r="H222" s="197"/>
      <c r="I222" s="198"/>
      <c r="J222" s="197"/>
      <c r="K222" s="198"/>
      <c r="L222" s="197"/>
      <c r="M222" s="198"/>
      <c r="N222" s="197"/>
      <c r="O222" s="198"/>
      <c r="P222" s="197"/>
      <c r="Q222" s="198"/>
    </row>
    <row r="223" spans="1:17" x14ac:dyDescent="0.3">
      <c r="A223" s="207"/>
      <c r="B223" s="265"/>
      <c r="C223" s="265"/>
      <c r="D223" s="265"/>
      <c r="E223" s="32" t="s">
        <v>2</v>
      </c>
      <c r="F223" s="197"/>
      <c r="G223" s="198"/>
      <c r="H223" s="197"/>
      <c r="I223" s="198"/>
      <c r="J223" s="197"/>
      <c r="K223" s="198"/>
      <c r="L223" s="197"/>
      <c r="M223" s="198"/>
      <c r="N223" s="197"/>
      <c r="O223" s="198"/>
      <c r="P223" s="197"/>
      <c r="Q223" s="198"/>
    </row>
    <row r="224" spans="1:17" x14ac:dyDescent="0.3">
      <c r="A224" s="206">
        <v>95</v>
      </c>
      <c r="B224" s="265" t="s">
        <v>996</v>
      </c>
      <c r="C224" s="265"/>
      <c r="D224" s="265"/>
      <c r="E224" s="32" t="s">
        <v>3</v>
      </c>
      <c r="F224" s="197"/>
      <c r="G224" s="198"/>
      <c r="H224" s="197"/>
      <c r="I224" s="198"/>
      <c r="J224" s="197"/>
      <c r="K224" s="198"/>
      <c r="L224" s="197"/>
      <c r="M224" s="198"/>
      <c r="N224" s="197"/>
      <c r="O224" s="198"/>
      <c r="P224" s="197"/>
      <c r="Q224" s="198"/>
    </row>
    <row r="225" spans="1:17" x14ac:dyDescent="0.3">
      <c r="A225" s="207"/>
      <c r="B225" s="265"/>
      <c r="C225" s="265"/>
      <c r="D225" s="265"/>
      <c r="E225" s="32" t="s">
        <v>2</v>
      </c>
      <c r="F225" s="197"/>
      <c r="G225" s="198"/>
      <c r="H225" s="197"/>
      <c r="I225" s="198"/>
      <c r="J225" s="197"/>
      <c r="K225" s="198"/>
      <c r="L225" s="197"/>
      <c r="M225" s="198"/>
      <c r="N225" s="197"/>
      <c r="O225" s="198"/>
      <c r="P225" s="197"/>
      <c r="Q225" s="198"/>
    </row>
    <row r="226" spans="1:17" x14ac:dyDescent="0.3">
      <c r="A226" s="206">
        <v>96</v>
      </c>
      <c r="B226" s="265" t="s">
        <v>997</v>
      </c>
      <c r="C226" s="265"/>
      <c r="D226" s="265"/>
      <c r="E226" s="32" t="s">
        <v>3</v>
      </c>
      <c r="F226" s="197"/>
      <c r="G226" s="198"/>
      <c r="H226" s="197"/>
      <c r="I226" s="198"/>
      <c r="J226" s="197"/>
      <c r="K226" s="198"/>
      <c r="L226" s="197"/>
      <c r="M226" s="198"/>
      <c r="N226" s="197"/>
      <c r="O226" s="198"/>
      <c r="P226" s="197"/>
      <c r="Q226" s="198"/>
    </row>
    <row r="227" spans="1:17" x14ac:dyDescent="0.3">
      <c r="A227" s="207"/>
      <c r="B227" s="265"/>
      <c r="C227" s="265"/>
      <c r="D227" s="265"/>
      <c r="E227" s="32" t="s">
        <v>2</v>
      </c>
      <c r="F227" s="197"/>
      <c r="G227" s="198"/>
      <c r="H227" s="197"/>
      <c r="I227" s="198"/>
      <c r="J227" s="197"/>
      <c r="K227" s="198"/>
      <c r="L227" s="197"/>
      <c r="M227" s="198"/>
      <c r="N227" s="197"/>
      <c r="O227" s="198"/>
      <c r="P227" s="197"/>
      <c r="Q227" s="198"/>
    </row>
    <row r="228" spans="1:17" x14ac:dyDescent="0.3">
      <c r="A228" s="206">
        <v>97</v>
      </c>
      <c r="B228" s="265" t="s">
        <v>998</v>
      </c>
      <c r="C228" s="265"/>
      <c r="D228" s="265"/>
      <c r="E228" s="32" t="s">
        <v>3</v>
      </c>
      <c r="F228" s="197"/>
      <c r="G228" s="198"/>
      <c r="H228" s="197"/>
      <c r="I228" s="198"/>
      <c r="J228" s="197"/>
      <c r="K228" s="198"/>
      <c r="L228" s="197"/>
      <c r="M228" s="198"/>
      <c r="N228" s="197"/>
      <c r="O228" s="198"/>
      <c r="P228" s="197"/>
      <c r="Q228" s="198"/>
    </row>
    <row r="229" spans="1:17" x14ac:dyDescent="0.3">
      <c r="A229" s="207"/>
      <c r="B229" s="265"/>
      <c r="C229" s="265"/>
      <c r="D229" s="265"/>
      <c r="E229" s="32" t="s">
        <v>2</v>
      </c>
      <c r="F229" s="197"/>
      <c r="G229" s="198"/>
      <c r="H229" s="197"/>
      <c r="I229" s="198"/>
      <c r="J229" s="197"/>
      <c r="K229" s="198"/>
      <c r="L229" s="197"/>
      <c r="M229" s="198"/>
      <c r="N229" s="197"/>
      <c r="O229" s="198"/>
      <c r="P229" s="197"/>
      <c r="Q229" s="198"/>
    </row>
    <row r="230" spans="1:17" x14ac:dyDescent="0.3">
      <c r="A230" s="206">
        <v>98</v>
      </c>
      <c r="B230" s="265" t="s">
        <v>999</v>
      </c>
      <c r="C230" s="265"/>
      <c r="D230" s="265"/>
      <c r="E230" s="32" t="s">
        <v>3</v>
      </c>
      <c r="F230" s="197"/>
      <c r="G230" s="198"/>
      <c r="H230" s="197"/>
      <c r="I230" s="198"/>
      <c r="J230" s="197"/>
      <c r="K230" s="198"/>
      <c r="L230" s="197"/>
      <c r="M230" s="198"/>
      <c r="N230" s="197"/>
      <c r="O230" s="198"/>
      <c r="P230" s="197"/>
      <c r="Q230" s="198"/>
    </row>
    <row r="231" spans="1:17" x14ac:dyDescent="0.3">
      <c r="A231" s="207"/>
      <c r="B231" s="265"/>
      <c r="C231" s="265"/>
      <c r="D231" s="265"/>
      <c r="E231" s="32" t="s">
        <v>2</v>
      </c>
      <c r="F231" s="197"/>
      <c r="G231" s="198"/>
      <c r="H231" s="197"/>
      <c r="I231" s="198"/>
      <c r="J231" s="197"/>
      <c r="K231" s="198"/>
      <c r="L231" s="197"/>
      <c r="M231" s="198"/>
      <c r="N231" s="197"/>
      <c r="O231" s="198"/>
      <c r="P231" s="197"/>
      <c r="Q231" s="198"/>
    </row>
    <row r="232" spans="1:17" x14ac:dyDescent="0.3">
      <c r="A232" s="206">
        <v>99</v>
      </c>
      <c r="B232" s="265" t="s">
        <v>1000</v>
      </c>
      <c r="C232" s="265"/>
      <c r="D232" s="265"/>
      <c r="E232" s="32" t="s">
        <v>3</v>
      </c>
      <c r="F232" s="197"/>
      <c r="G232" s="198"/>
      <c r="H232" s="197"/>
      <c r="I232" s="198"/>
      <c r="J232" s="197"/>
      <c r="K232" s="198"/>
      <c r="L232" s="197"/>
      <c r="M232" s="198"/>
      <c r="N232" s="197"/>
      <c r="O232" s="198"/>
      <c r="P232" s="197"/>
      <c r="Q232" s="198"/>
    </row>
    <row r="233" spans="1:17" x14ac:dyDescent="0.3">
      <c r="A233" s="207"/>
      <c r="B233" s="265"/>
      <c r="C233" s="265"/>
      <c r="D233" s="265"/>
      <c r="E233" s="32" t="s">
        <v>2</v>
      </c>
      <c r="F233" s="197"/>
      <c r="G233" s="198"/>
      <c r="H233" s="197"/>
      <c r="I233" s="198"/>
      <c r="J233" s="197"/>
      <c r="K233" s="198"/>
      <c r="L233" s="197"/>
      <c r="M233" s="198"/>
      <c r="N233" s="197"/>
      <c r="O233" s="198"/>
      <c r="P233" s="197"/>
      <c r="Q233" s="198"/>
    </row>
    <row r="234" spans="1:17" x14ac:dyDescent="0.3">
      <c r="A234" s="206">
        <v>100</v>
      </c>
      <c r="B234" s="285"/>
      <c r="C234" s="285"/>
      <c r="D234" s="285"/>
      <c r="E234" s="32" t="s">
        <v>3</v>
      </c>
      <c r="F234" s="197"/>
      <c r="G234" s="198"/>
      <c r="H234" s="197"/>
      <c r="I234" s="198"/>
      <c r="J234" s="197"/>
      <c r="K234" s="198"/>
      <c r="L234" s="197"/>
      <c r="M234" s="198"/>
      <c r="N234" s="197"/>
      <c r="O234" s="198"/>
      <c r="P234" s="197"/>
      <c r="Q234" s="198"/>
    </row>
    <row r="235" spans="1:17" x14ac:dyDescent="0.3">
      <c r="A235" s="207"/>
      <c r="B235" s="285"/>
      <c r="C235" s="285"/>
      <c r="D235" s="285"/>
      <c r="E235" s="32" t="s">
        <v>2</v>
      </c>
      <c r="F235" s="197"/>
      <c r="G235" s="198"/>
      <c r="H235" s="197"/>
      <c r="I235" s="198"/>
      <c r="J235" s="197"/>
      <c r="K235" s="198"/>
      <c r="L235" s="197"/>
      <c r="M235" s="198"/>
      <c r="N235" s="197"/>
      <c r="O235" s="198"/>
      <c r="P235" s="197"/>
      <c r="Q235" s="198"/>
    </row>
    <row r="236" spans="1:17" x14ac:dyDescent="0.3">
      <c r="A236" s="206">
        <v>101</v>
      </c>
      <c r="B236" s="285"/>
      <c r="C236" s="285"/>
      <c r="D236" s="285"/>
      <c r="E236" s="32" t="s">
        <v>3</v>
      </c>
      <c r="F236" s="197"/>
      <c r="G236" s="198"/>
      <c r="H236" s="197"/>
      <c r="I236" s="198"/>
      <c r="J236" s="197"/>
      <c r="K236" s="198"/>
      <c r="L236" s="197"/>
      <c r="M236" s="198"/>
      <c r="N236" s="197"/>
      <c r="O236" s="198"/>
      <c r="P236" s="197"/>
      <c r="Q236" s="198"/>
    </row>
    <row r="237" spans="1:17" x14ac:dyDescent="0.3">
      <c r="A237" s="207"/>
      <c r="B237" s="285"/>
      <c r="C237" s="285"/>
      <c r="D237" s="285"/>
      <c r="E237" s="32" t="s">
        <v>2</v>
      </c>
      <c r="F237" s="197"/>
      <c r="G237" s="198"/>
      <c r="H237" s="197"/>
      <c r="I237" s="198"/>
      <c r="J237" s="197"/>
      <c r="K237" s="198"/>
      <c r="L237" s="197"/>
      <c r="M237" s="198"/>
      <c r="N237" s="197"/>
      <c r="O237" s="198"/>
      <c r="P237" s="197"/>
      <c r="Q237" s="198"/>
    </row>
    <row r="238" spans="1:17" x14ac:dyDescent="0.3">
      <c r="A238" s="206">
        <v>102</v>
      </c>
      <c r="B238" s="285"/>
      <c r="C238" s="285"/>
      <c r="D238" s="285"/>
      <c r="E238" s="32" t="s">
        <v>3</v>
      </c>
      <c r="F238" s="197"/>
      <c r="G238" s="198"/>
      <c r="H238" s="197"/>
      <c r="I238" s="198"/>
      <c r="J238" s="197"/>
      <c r="K238" s="198"/>
      <c r="L238" s="197"/>
      <c r="M238" s="198"/>
      <c r="N238" s="197"/>
      <c r="O238" s="198"/>
      <c r="P238" s="197"/>
      <c r="Q238" s="198"/>
    </row>
    <row r="239" spans="1:17" x14ac:dyDescent="0.3">
      <c r="A239" s="207"/>
      <c r="B239" s="285"/>
      <c r="C239" s="285"/>
      <c r="D239" s="285"/>
      <c r="E239" s="32" t="s">
        <v>2</v>
      </c>
      <c r="F239" s="197"/>
      <c r="G239" s="198"/>
      <c r="H239" s="197"/>
      <c r="I239" s="198"/>
      <c r="J239" s="197"/>
      <c r="K239" s="198"/>
      <c r="L239" s="197"/>
      <c r="M239" s="198"/>
      <c r="N239" s="197"/>
      <c r="O239" s="198"/>
      <c r="P239" s="197"/>
      <c r="Q239" s="198"/>
    </row>
    <row r="240" spans="1:17" x14ac:dyDescent="0.3">
      <c r="A240" s="12" t="s">
        <v>225</v>
      </c>
      <c r="E240" s="30"/>
      <c r="F240" s="199"/>
      <c r="G240" s="199"/>
      <c r="H240" s="199"/>
      <c r="I240" s="199"/>
      <c r="J240" s="199"/>
      <c r="K240" s="199"/>
      <c r="L240" s="199"/>
      <c r="M240" s="199"/>
      <c r="N240" s="199"/>
      <c r="O240" s="199"/>
      <c r="P240" s="199"/>
      <c r="Q240" s="199"/>
    </row>
    <row r="241" spans="1:17" ht="14.4" customHeight="1" x14ac:dyDescent="0.3">
      <c r="D241" s="200" t="s">
        <v>0</v>
      </c>
      <c r="E241" s="200"/>
      <c r="F241" s="200"/>
      <c r="G241" s="200"/>
      <c r="H241" s="200"/>
      <c r="I241" s="200"/>
      <c r="J241" s="200"/>
      <c r="K241" s="200"/>
      <c r="L241" s="200"/>
      <c r="M241" s="200"/>
      <c r="N241" s="204" t="s">
        <v>216</v>
      </c>
      <c r="O241" s="204"/>
      <c r="P241" s="201">
        <f>'Contre-Plaqué (3)'!P241:Q241</f>
        <v>43216</v>
      </c>
      <c r="Q241" s="202"/>
    </row>
    <row r="242" spans="1:17" ht="14.4" customHeight="1" x14ac:dyDescent="0.3">
      <c r="D242" s="200"/>
      <c r="E242" s="200"/>
      <c r="F242" s="200"/>
      <c r="G242" s="200"/>
      <c r="H242" s="200"/>
      <c r="I242" s="200"/>
      <c r="J242" s="200"/>
      <c r="K242" s="200"/>
      <c r="L242" s="200"/>
      <c r="M242" s="200"/>
      <c r="O242" s="11" t="s">
        <v>217</v>
      </c>
      <c r="P242" t="s">
        <v>218</v>
      </c>
    </row>
    <row r="243" spans="1:17" ht="15" thickBot="1" x14ac:dyDescent="0.35">
      <c r="D243" s="218" t="s">
        <v>5</v>
      </c>
      <c r="E243" s="218"/>
      <c r="F243" s="219">
        <f>'Contre-Plaqué (3)'!F243:H243</f>
        <v>43220</v>
      </c>
      <c r="G243" s="219"/>
      <c r="H243" s="219"/>
      <c r="K243" s="29"/>
      <c r="L243" s="214"/>
      <c r="M243" s="214"/>
      <c r="N243" s="205" t="s">
        <v>219</v>
      </c>
      <c r="O243" s="205"/>
      <c r="P243" s="203" t="str">
        <f>P203</f>
        <v>Pocket door</v>
      </c>
      <c r="Q243" s="203"/>
    </row>
    <row r="244" spans="1:17" x14ac:dyDescent="0.3">
      <c r="A244" s="5"/>
      <c r="B244" s="2"/>
      <c r="C244" s="2"/>
      <c r="D244" s="3"/>
      <c r="E244" s="3"/>
      <c r="F244" s="4"/>
      <c r="G244" s="4"/>
      <c r="H244" s="4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3">
      <c r="A245" s="32" t="s">
        <v>1</v>
      </c>
      <c r="B245" s="215" t="s">
        <v>4</v>
      </c>
      <c r="C245" s="216"/>
      <c r="D245" s="216"/>
      <c r="E245" s="217"/>
      <c r="F245" s="197">
        <v>1</v>
      </c>
      <c r="G245" s="198"/>
      <c r="H245" s="197">
        <v>2</v>
      </c>
      <c r="I245" s="198"/>
      <c r="J245" s="197">
        <v>3</v>
      </c>
      <c r="K245" s="198"/>
      <c r="L245" s="197">
        <v>4</v>
      </c>
      <c r="M245" s="198"/>
      <c r="N245" s="197">
        <v>5</v>
      </c>
      <c r="O245" s="198"/>
      <c r="P245" s="197" t="s">
        <v>511</v>
      </c>
      <c r="Q245" s="198"/>
    </row>
    <row r="246" spans="1:17" x14ac:dyDescent="0.3">
      <c r="A246" s="206">
        <v>103</v>
      </c>
      <c r="B246" s="265" t="s">
        <v>1001</v>
      </c>
      <c r="C246" s="265"/>
      <c r="D246" s="265"/>
      <c r="E246" s="32" t="s">
        <v>3</v>
      </c>
      <c r="F246" s="197"/>
      <c r="G246" s="198"/>
      <c r="H246" s="197"/>
      <c r="I246" s="198"/>
      <c r="J246" s="197"/>
      <c r="K246" s="198"/>
      <c r="L246" s="197"/>
      <c r="M246" s="198"/>
      <c r="N246" s="197"/>
      <c r="O246" s="198"/>
      <c r="P246" s="197"/>
      <c r="Q246" s="198"/>
    </row>
    <row r="247" spans="1:17" x14ac:dyDescent="0.3">
      <c r="A247" s="207"/>
      <c r="B247" s="265"/>
      <c r="C247" s="265"/>
      <c r="D247" s="265"/>
      <c r="E247" s="32" t="s">
        <v>2</v>
      </c>
      <c r="F247" s="197"/>
      <c r="G247" s="198"/>
      <c r="H247" s="197"/>
      <c r="I247" s="198"/>
      <c r="J247" s="197"/>
      <c r="K247" s="198"/>
      <c r="L247" s="197"/>
      <c r="M247" s="198"/>
      <c r="N247" s="197"/>
      <c r="O247" s="198"/>
      <c r="P247" s="197"/>
      <c r="Q247" s="198"/>
    </row>
    <row r="248" spans="1:17" x14ac:dyDescent="0.3">
      <c r="A248" s="206">
        <v>104</v>
      </c>
      <c r="B248" s="265" t="s">
        <v>1002</v>
      </c>
      <c r="C248" s="265"/>
      <c r="D248" s="265"/>
      <c r="E248" s="32" t="s">
        <v>3</v>
      </c>
      <c r="F248" s="197"/>
      <c r="G248" s="198"/>
      <c r="H248" s="197"/>
      <c r="I248" s="198"/>
      <c r="J248" s="197"/>
      <c r="K248" s="198"/>
      <c r="L248" s="197"/>
      <c r="M248" s="198"/>
      <c r="N248" s="197"/>
      <c r="O248" s="198"/>
      <c r="P248" s="197"/>
      <c r="Q248" s="198"/>
    </row>
    <row r="249" spans="1:17" x14ac:dyDescent="0.3">
      <c r="A249" s="207"/>
      <c r="B249" s="265"/>
      <c r="C249" s="265"/>
      <c r="D249" s="265"/>
      <c r="E249" s="32" t="s">
        <v>2</v>
      </c>
      <c r="F249" s="197"/>
      <c r="G249" s="198"/>
      <c r="H249" s="197"/>
      <c r="I249" s="198"/>
      <c r="J249" s="197"/>
      <c r="K249" s="198"/>
      <c r="L249" s="197"/>
      <c r="M249" s="198"/>
      <c r="N249" s="197"/>
      <c r="O249" s="198"/>
      <c r="P249" s="197"/>
      <c r="Q249" s="198"/>
    </row>
    <row r="250" spans="1:17" x14ac:dyDescent="0.3">
      <c r="A250" s="206">
        <v>105</v>
      </c>
      <c r="B250" s="265" t="s">
        <v>1003</v>
      </c>
      <c r="C250" s="265"/>
      <c r="D250" s="265"/>
      <c r="E250" s="32" t="s">
        <v>3</v>
      </c>
      <c r="F250" s="197"/>
      <c r="G250" s="198"/>
      <c r="H250" s="197"/>
      <c r="I250" s="198"/>
      <c r="J250" s="197"/>
      <c r="K250" s="198"/>
      <c r="L250" s="197"/>
      <c r="M250" s="198"/>
      <c r="N250" s="197"/>
      <c r="O250" s="198"/>
      <c r="P250" s="197"/>
      <c r="Q250" s="198"/>
    </row>
    <row r="251" spans="1:17" x14ac:dyDescent="0.3">
      <c r="A251" s="207"/>
      <c r="B251" s="265"/>
      <c r="C251" s="265"/>
      <c r="D251" s="265"/>
      <c r="E251" s="32" t="s">
        <v>2</v>
      </c>
      <c r="F251" s="197"/>
      <c r="G251" s="198"/>
      <c r="H251" s="197"/>
      <c r="I251" s="198"/>
      <c r="J251" s="197"/>
      <c r="K251" s="198"/>
      <c r="L251" s="197"/>
      <c r="M251" s="198"/>
      <c r="N251" s="197"/>
      <c r="O251" s="198"/>
      <c r="P251" s="197"/>
      <c r="Q251" s="198"/>
    </row>
    <row r="252" spans="1:17" x14ac:dyDescent="0.3">
      <c r="A252" s="206">
        <v>106</v>
      </c>
      <c r="B252" s="265" t="s">
        <v>1004</v>
      </c>
      <c r="C252" s="265"/>
      <c r="D252" s="265"/>
      <c r="E252" s="32" t="s">
        <v>3</v>
      </c>
      <c r="F252" s="197"/>
      <c r="G252" s="198"/>
      <c r="H252" s="197"/>
      <c r="I252" s="198"/>
      <c r="J252" s="197"/>
      <c r="K252" s="198"/>
      <c r="L252" s="197"/>
      <c r="M252" s="198"/>
      <c r="N252" s="197"/>
      <c r="O252" s="198"/>
      <c r="P252" s="197"/>
      <c r="Q252" s="198"/>
    </row>
    <row r="253" spans="1:17" x14ac:dyDescent="0.3">
      <c r="A253" s="207"/>
      <c r="B253" s="265"/>
      <c r="C253" s="265"/>
      <c r="D253" s="265"/>
      <c r="E253" s="32" t="s">
        <v>2</v>
      </c>
      <c r="F253" s="197"/>
      <c r="G253" s="198"/>
      <c r="H253" s="197"/>
      <c r="I253" s="198"/>
      <c r="J253" s="197"/>
      <c r="K253" s="198"/>
      <c r="L253" s="197"/>
      <c r="M253" s="198"/>
      <c r="N253" s="197"/>
      <c r="O253" s="198"/>
      <c r="P253" s="197"/>
      <c r="Q253" s="198"/>
    </row>
    <row r="254" spans="1:17" x14ac:dyDescent="0.3">
      <c r="A254" s="206">
        <v>107</v>
      </c>
      <c r="B254" s="265" t="s">
        <v>1005</v>
      </c>
      <c r="C254" s="265"/>
      <c r="D254" s="265"/>
      <c r="E254" s="32" t="s">
        <v>3</v>
      </c>
      <c r="F254" s="197"/>
      <c r="G254" s="198"/>
      <c r="H254" s="197"/>
      <c r="I254" s="198"/>
      <c r="J254" s="197"/>
      <c r="K254" s="198"/>
      <c r="L254" s="197"/>
      <c r="M254" s="198"/>
      <c r="N254" s="197"/>
      <c r="O254" s="198"/>
      <c r="P254" s="197"/>
      <c r="Q254" s="198"/>
    </row>
    <row r="255" spans="1:17" x14ac:dyDescent="0.3">
      <c r="A255" s="207"/>
      <c r="B255" s="265"/>
      <c r="C255" s="265"/>
      <c r="D255" s="265"/>
      <c r="E255" s="32" t="s">
        <v>2</v>
      </c>
      <c r="F255" s="197"/>
      <c r="G255" s="198"/>
      <c r="H255" s="197"/>
      <c r="I255" s="198"/>
      <c r="J255" s="197"/>
      <c r="K255" s="198"/>
      <c r="L255" s="197"/>
      <c r="M255" s="198"/>
      <c r="N255" s="197"/>
      <c r="O255" s="198"/>
      <c r="P255" s="197"/>
      <c r="Q255" s="198"/>
    </row>
    <row r="256" spans="1:17" x14ac:dyDescent="0.3">
      <c r="A256" s="206">
        <v>108</v>
      </c>
      <c r="B256" s="265" t="s">
        <v>1006</v>
      </c>
      <c r="C256" s="265"/>
      <c r="D256" s="265"/>
      <c r="E256" s="32" t="s">
        <v>3</v>
      </c>
      <c r="F256" s="197"/>
      <c r="G256" s="198"/>
      <c r="H256" s="197"/>
      <c r="I256" s="198"/>
      <c r="J256" s="197"/>
      <c r="K256" s="198"/>
      <c r="L256" s="197"/>
      <c r="M256" s="198"/>
      <c r="N256" s="197"/>
      <c r="O256" s="198"/>
      <c r="P256" s="197"/>
      <c r="Q256" s="198"/>
    </row>
    <row r="257" spans="1:17" x14ac:dyDescent="0.3">
      <c r="A257" s="207"/>
      <c r="B257" s="265"/>
      <c r="C257" s="265"/>
      <c r="D257" s="265"/>
      <c r="E257" s="32" t="s">
        <v>2</v>
      </c>
      <c r="F257" s="197"/>
      <c r="G257" s="198"/>
      <c r="H257" s="197"/>
      <c r="I257" s="198"/>
      <c r="J257" s="197"/>
      <c r="K257" s="198"/>
      <c r="L257" s="197"/>
      <c r="M257" s="198"/>
      <c r="N257" s="197"/>
      <c r="O257" s="198"/>
      <c r="P257" s="197"/>
      <c r="Q257" s="198"/>
    </row>
    <row r="258" spans="1:17" x14ac:dyDescent="0.3">
      <c r="A258" s="206">
        <v>109</v>
      </c>
      <c r="B258" s="265" t="s">
        <v>1007</v>
      </c>
      <c r="C258" s="265"/>
      <c r="D258" s="265"/>
      <c r="E258" s="32" t="s">
        <v>3</v>
      </c>
      <c r="F258" s="197"/>
      <c r="G258" s="198"/>
      <c r="H258" s="197"/>
      <c r="I258" s="198"/>
      <c r="J258" s="197"/>
      <c r="K258" s="198"/>
      <c r="L258" s="197"/>
      <c r="M258" s="198"/>
      <c r="N258" s="197"/>
      <c r="O258" s="198"/>
      <c r="P258" s="197"/>
      <c r="Q258" s="198"/>
    </row>
    <row r="259" spans="1:17" x14ac:dyDescent="0.3">
      <c r="A259" s="207"/>
      <c r="B259" s="265"/>
      <c r="C259" s="265"/>
      <c r="D259" s="265"/>
      <c r="E259" s="32" t="s">
        <v>2</v>
      </c>
      <c r="F259" s="197"/>
      <c r="G259" s="198"/>
      <c r="H259" s="197"/>
      <c r="I259" s="198"/>
      <c r="J259" s="197"/>
      <c r="K259" s="198"/>
      <c r="L259" s="197"/>
      <c r="M259" s="198"/>
      <c r="N259" s="197"/>
      <c r="O259" s="198"/>
      <c r="P259" s="197"/>
      <c r="Q259" s="198"/>
    </row>
    <row r="260" spans="1:17" x14ac:dyDescent="0.3">
      <c r="A260" s="206">
        <v>110</v>
      </c>
      <c r="B260" s="265" t="s">
        <v>1008</v>
      </c>
      <c r="C260" s="265"/>
      <c r="D260" s="265"/>
      <c r="E260" s="32" t="s">
        <v>3</v>
      </c>
      <c r="F260" s="197"/>
      <c r="G260" s="198"/>
      <c r="H260" s="197"/>
      <c r="I260" s="198"/>
      <c r="J260" s="197"/>
      <c r="K260" s="198"/>
      <c r="L260" s="197"/>
      <c r="M260" s="198"/>
      <c r="N260" s="197"/>
      <c r="O260" s="198"/>
      <c r="P260" s="197"/>
      <c r="Q260" s="198"/>
    </row>
    <row r="261" spans="1:17" x14ac:dyDescent="0.3">
      <c r="A261" s="207"/>
      <c r="B261" s="265"/>
      <c r="C261" s="265"/>
      <c r="D261" s="265"/>
      <c r="E261" s="32" t="s">
        <v>2</v>
      </c>
      <c r="F261" s="197"/>
      <c r="G261" s="198"/>
      <c r="H261" s="197"/>
      <c r="I261" s="198"/>
      <c r="J261" s="197"/>
      <c r="K261" s="198"/>
      <c r="L261" s="197"/>
      <c r="M261" s="198"/>
      <c r="N261" s="197"/>
      <c r="O261" s="198"/>
      <c r="P261" s="197"/>
      <c r="Q261" s="198"/>
    </row>
    <row r="262" spans="1:17" x14ac:dyDescent="0.3">
      <c r="A262" s="206">
        <v>111</v>
      </c>
      <c r="B262" s="265" t="s">
        <v>1009</v>
      </c>
      <c r="C262" s="265"/>
      <c r="D262" s="265"/>
      <c r="E262" s="32" t="s">
        <v>3</v>
      </c>
      <c r="F262" s="197"/>
      <c r="G262" s="198"/>
      <c r="H262" s="197"/>
      <c r="I262" s="198"/>
      <c r="J262" s="197"/>
      <c r="K262" s="198"/>
      <c r="L262" s="197"/>
      <c r="M262" s="198"/>
      <c r="N262" s="197"/>
      <c r="O262" s="198"/>
      <c r="P262" s="197"/>
      <c r="Q262" s="198"/>
    </row>
    <row r="263" spans="1:17" x14ac:dyDescent="0.3">
      <c r="A263" s="207"/>
      <c r="B263" s="265"/>
      <c r="C263" s="265"/>
      <c r="D263" s="265"/>
      <c r="E263" s="32" t="s">
        <v>2</v>
      </c>
      <c r="F263" s="197"/>
      <c r="G263" s="198"/>
      <c r="H263" s="197"/>
      <c r="I263" s="198"/>
      <c r="J263" s="197"/>
      <c r="K263" s="198"/>
      <c r="L263" s="197"/>
      <c r="M263" s="198"/>
      <c r="N263" s="197"/>
      <c r="O263" s="198"/>
      <c r="P263" s="197"/>
      <c r="Q263" s="198"/>
    </row>
    <row r="264" spans="1:17" x14ac:dyDescent="0.3">
      <c r="A264" s="206">
        <v>112</v>
      </c>
      <c r="B264" s="265" t="s">
        <v>1010</v>
      </c>
      <c r="C264" s="265"/>
      <c r="D264" s="265"/>
      <c r="E264" s="32" t="s">
        <v>3</v>
      </c>
      <c r="F264" s="197"/>
      <c r="G264" s="198"/>
      <c r="H264" s="197"/>
      <c r="I264" s="198"/>
      <c r="J264" s="197"/>
      <c r="K264" s="198"/>
      <c r="L264" s="197"/>
      <c r="M264" s="198"/>
      <c r="N264" s="197"/>
      <c r="O264" s="198"/>
      <c r="P264" s="197"/>
      <c r="Q264" s="198"/>
    </row>
    <row r="265" spans="1:17" x14ac:dyDescent="0.3">
      <c r="A265" s="207"/>
      <c r="B265" s="265"/>
      <c r="C265" s="265"/>
      <c r="D265" s="265"/>
      <c r="E265" s="32" t="s">
        <v>2</v>
      </c>
      <c r="F265" s="197"/>
      <c r="G265" s="198"/>
      <c r="H265" s="197"/>
      <c r="I265" s="198"/>
      <c r="J265" s="197"/>
      <c r="K265" s="198"/>
      <c r="L265" s="197"/>
      <c r="M265" s="198"/>
      <c r="N265" s="197"/>
      <c r="O265" s="198"/>
      <c r="P265" s="197"/>
      <c r="Q265" s="198"/>
    </row>
    <row r="266" spans="1:17" x14ac:dyDescent="0.3">
      <c r="A266" s="206">
        <v>113</v>
      </c>
      <c r="B266" s="265" t="s">
        <v>1011</v>
      </c>
      <c r="C266" s="265"/>
      <c r="D266" s="265"/>
      <c r="E266" s="32" t="s">
        <v>3</v>
      </c>
      <c r="F266" s="197"/>
      <c r="G266" s="198"/>
      <c r="H266" s="197"/>
      <c r="I266" s="198"/>
      <c r="J266" s="197"/>
      <c r="K266" s="198"/>
      <c r="L266" s="197"/>
      <c r="M266" s="198"/>
      <c r="N266" s="197"/>
      <c r="O266" s="198"/>
      <c r="P266" s="197"/>
      <c r="Q266" s="198"/>
    </row>
    <row r="267" spans="1:17" x14ac:dyDescent="0.3">
      <c r="A267" s="207"/>
      <c r="B267" s="265"/>
      <c r="C267" s="265"/>
      <c r="D267" s="265"/>
      <c r="E267" s="32" t="s">
        <v>2</v>
      </c>
      <c r="F267" s="197"/>
      <c r="G267" s="198"/>
      <c r="H267" s="197"/>
      <c r="I267" s="198"/>
      <c r="J267" s="197"/>
      <c r="K267" s="198"/>
      <c r="L267" s="197"/>
      <c r="M267" s="198"/>
      <c r="N267" s="197"/>
      <c r="O267" s="198"/>
      <c r="P267" s="197"/>
      <c r="Q267" s="198"/>
    </row>
    <row r="268" spans="1:17" x14ac:dyDescent="0.3">
      <c r="A268" s="206">
        <v>114</v>
      </c>
      <c r="B268" s="265" t="s">
        <v>1012</v>
      </c>
      <c r="C268" s="265"/>
      <c r="D268" s="265"/>
      <c r="E268" s="32" t="s">
        <v>3</v>
      </c>
      <c r="F268" s="197"/>
      <c r="G268" s="198"/>
      <c r="H268" s="197"/>
      <c r="I268" s="198"/>
      <c r="J268" s="197"/>
      <c r="K268" s="198"/>
      <c r="L268" s="197"/>
      <c r="M268" s="198"/>
      <c r="N268" s="197"/>
      <c r="O268" s="198"/>
      <c r="P268" s="197"/>
      <c r="Q268" s="198"/>
    </row>
    <row r="269" spans="1:17" x14ac:dyDescent="0.3">
      <c r="A269" s="207"/>
      <c r="B269" s="265"/>
      <c r="C269" s="265"/>
      <c r="D269" s="265"/>
      <c r="E269" s="32" t="s">
        <v>2</v>
      </c>
      <c r="F269" s="197"/>
      <c r="G269" s="198"/>
      <c r="H269" s="197"/>
      <c r="I269" s="198"/>
      <c r="J269" s="197"/>
      <c r="K269" s="198"/>
      <c r="L269" s="197"/>
      <c r="M269" s="198"/>
      <c r="N269" s="197"/>
      <c r="O269" s="198"/>
      <c r="P269" s="197"/>
      <c r="Q269" s="198"/>
    </row>
    <row r="270" spans="1:17" x14ac:dyDescent="0.3">
      <c r="A270" s="206">
        <v>115</v>
      </c>
      <c r="B270" s="265" t="s">
        <v>1013</v>
      </c>
      <c r="C270" s="265"/>
      <c r="D270" s="265"/>
      <c r="E270" s="32" t="s">
        <v>3</v>
      </c>
      <c r="F270" s="197"/>
      <c r="G270" s="198"/>
      <c r="H270" s="197"/>
      <c r="I270" s="198"/>
      <c r="J270" s="197"/>
      <c r="K270" s="198"/>
      <c r="L270" s="197"/>
      <c r="M270" s="198"/>
      <c r="N270" s="197"/>
      <c r="O270" s="198"/>
      <c r="P270" s="197"/>
      <c r="Q270" s="198"/>
    </row>
    <row r="271" spans="1:17" x14ac:dyDescent="0.3">
      <c r="A271" s="207"/>
      <c r="B271" s="265"/>
      <c r="C271" s="265"/>
      <c r="D271" s="265"/>
      <c r="E271" s="32" t="s">
        <v>2</v>
      </c>
      <c r="F271" s="197"/>
      <c r="G271" s="198"/>
      <c r="H271" s="197"/>
      <c r="I271" s="198"/>
      <c r="J271" s="197"/>
      <c r="K271" s="198"/>
      <c r="L271" s="197"/>
      <c r="M271" s="198"/>
      <c r="N271" s="197"/>
      <c r="O271" s="198"/>
      <c r="P271" s="197"/>
      <c r="Q271" s="198"/>
    </row>
    <row r="272" spans="1:17" x14ac:dyDescent="0.3">
      <c r="A272" s="206">
        <v>116</v>
      </c>
      <c r="B272" s="285"/>
      <c r="C272" s="285"/>
      <c r="D272" s="285"/>
      <c r="E272" s="32" t="s">
        <v>3</v>
      </c>
      <c r="F272" s="197"/>
      <c r="G272" s="198"/>
      <c r="H272" s="197"/>
      <c r="I272" s="198"/>
      <c r="J272" s="197"/>
      <c r="K272" s="198"/>
      <c r="L272" s="197"/>
      <c r="M272" s="198"/>
      <c r="N272" s="197"/>
      <c r="O272" s="198"/>
      <c r="P272" s="197"/>
      <c r="Q272" s="198"/>
    </row>
    <row r="273" spans="1:17" x14ac:dyDescent="0.3">
      <c r="A273" s="207"/>
      <c r="B273" s="285"/>
      <c r="C273" s="285"/>
      <c r="D273" s="285"/>
      <c r="E273" s="32" t="s">
        <v>2</v>
      </c>
      <c r="F273" s="197"/>
      <c r="G273" s="198"/>
      <c r="H273" s="197"/>
      <c r="I273" s="198"/>
      <c r="J273" s="197"/>
      <c r="K273" s="198"/>
      <c r="L273" s="197"/>
      <c r="M273" s="198"/>
      <c r="N273" s="197"/>
      <c r="O273" s="198"/>
      <c r="P273" s="197"/>
      <c r="Q273" s="198"/>
    </row>
    <row r="274" spans="1:17" x14ac:dyDescent="0.3">
      <c r="A274" s="206">
        <v>117</v>
      </c>
      <c r="B274" s="285"/>
      <c r="C274" s="285"/>
      <c r="D274" s="285"/>
      <c r="E274" s="32" t="s">
        <v>3</v>
      </c>
      <c r="F274" s="197"/>
      <c r="G274" s="198"/>
      <c r="H274" s="197"/>
      <c r="I274" s="198"/>
      <c r="J274" s="197"/>
      <c r="K274" s="198"/>
      <c r="L274" s="197"/>
      <c r="M274" s="198"/>
      <c r="N274" s="197"/>
      <c r="O274" s="198"/>
      <c r="P274" s="197"/>
      <c r="Q274" s="198"/>
    </row>
    <row r="275" spans="1:17" x14ac:dyDescent="0.3">
      <c r="A275" s="207"/>
      <c r="B275" s="285"/>
      <c r="C275" s="285"/>
      <c r="D275" s="285"/>
      <c r="E275" s="32" t="s">
        <v>2</v>
      </c>
      <c r="F275" s="197"/>
      <c r="G275" s="198"/>
      <c r="H275" s="197"/>
      <c r="I275" s="198"/>
      <c r="J275" s="197"/>
      <c r="K275" s="198"/>
      <c r="L275" s="197"/>
      <c r="M275" s="198"/>
      <c r="N275" s="197"/>
      <c r="O275" s="198"/>
      <c r="P275" s="197"/>
      <c r="Q275" s="198"/>
    </row>
    <row r="276" spans="1:17" x14ac:dyDescent="0.3">
      <c r="A276" s="206">
        <v>118</v>
      </c>
      <c r="B276" s="285"/>
      <c r="C276" s="285"/>
      <c r="D276" s="285"/>
      <c r="E276" s="32" t="s">
        <v>3</v>
      </c>
      <c r="F276" s="197"/>
      <c r="G276" s="198"/>
      <c r="H276" s="197"/>
      <c r="I276" s="198"/>
      <c r="J276" s="197"/>
      <c r="K276" s="198"/>
      <c r="L276" s="197"/>
      <c r="M276" s="198"/>
      <c r="N276" s="197"/>
      <c r="O276" s="198"/>
      <c r="P276" s="197"/>
      <c r="Q276" s="198"/>
    </row>
    <row r="277" spans="1:17" x14ac:dyDescent="0.3">
      <c r="A277" s="207"/>
      <c r="B277" s="285"/>
      <c r="C277" s="285"/>
      <c r="D277" s="285"/>
      <c r="E277" s="32" t="s">
        <v>2</v>
      </c>
      <c r="F277" s="197"/>
      <c r="G277" s="198"/>
      <c r="H277" s="197"/>
      <c r="I277" s="198"/>
      <c r="J277" s="197"/>
      <c r="K277" s="198"/>
      <c r="L277" s="197"/>
      <c r="M277" s="198"/>
      <c r="N277" s="197"/>
      <c r="O277" s="198"/>
      <c r="P277" s="197"/>
      <c r="Q277" s="198"/>
    </row>
    <row r="278" spans="1:17" x14ac:dyDescent="0.3">
      <c r="A278" s="206">
        <v>119</v>
      </c>
      <c r="B278" s="285"/>
      <c r="C278" s="285"/>
      <c r="D278" s="285"/>
      <c r="E278" s="32" t="s">
        <v>3</v>
      </c>
      <c r="F278" s="197"/>
      <c r="G278" s="198"/>
      <c r="H278" s="197"/>
      <c r="I278" s="198"/>
      <c r="J278" s="197"/>
      <c r="K278" s="198"/>
      <c r="L278" s="197"/>
      <c r="M278" s="198"/>
      <c r="N278" s="197"/>
      <c r="O278" s="198"/>
      <c r="P278" s="197"/>
      <c r="Q278" s="198"/>
    </row>
    <row r="279" spans="1:17" x14ac:dyDescent="0.3">
      <c r="A279" s="207"/>
      <c r="B279" s="285"/>
      <c r="C279" s="285"/>
      <c r="D279" s="285"/>
      <c r="E279" s="32" t="s">
        <v>2</v>
      </c>
      <c r="F279" s="197"/>
      <c r="G279" s="198"/>
      <c r="H279" s="197"/>
      <c r="I279" s="198"/>
      <c r="J279" s="197"/>
      <c r="K279" s="198"/>
      <c r="L279" s="197"/>
      <c r="M279" s="198"/>
      <c r="N279" s="197"/>
      <c r="O279" s="198"/>
      <c r="P279" s="197"/>
      <c r="Q279" s="198"/>
    </row>
    <row r="280" spans="1:17" x14ac:dyDescent="0.3">
      <c r="A280" s="12" t="s">
        <v>226</v>
      </c>
      <c r="E280" s="30"/>
      <c r="F280" s="199"/>
      <c r="G280" s="199"/>
      <c r="H280" s="199"/>
      <c r="I280" s="199"/>
      <c r="J280" s="199"/>
      <c r="K280" s="199"/>
      <c r="L280" s="199"/>
      <c r="M280" s="199"/>
      <c r="N280" s="199"/>
      <c r="O280" s="199"/>
      <c r="P280" s="199"/>
      <c r="Q280" s="199"/>
    </row>
    <row r="281" spans="1:17" ht="14.4" customHeight="1" x14ac:dyDescent="0.3">
      <c r="D281" s="200" t="s">
        <v>0</v>
      </c>
      <c r="E281" s="200"/>
      <c r="F281" s="200"/>
      <c r="G281" s="200"/>
      <c r="H281" s="200"/>
      <c r="I281" s="200"/>
      <c r="J281" s="200"/>
      <c r="K281" s="200"/>
      <c r="L281" s="200"/>
      <c r="M281" s="200"/>
      <c r="N281" s="204" t="s">
        <v>216</v>
      </c>
      <c r="O281" s="204"/>
      <c r="P281" s="201">
        <f>'Contre-Plaqué (3)'!P281:Q281</f>
        <v>43216</v>
      </c>
      <c r="Q281" s="202"/>
    </row>
    <row r="282" spans="1:17" ht="14.4" customHeight="1" x14ac:dyDescent="0.3">
      <c r="D282" s="200"/>
      <c r="E282" s="200"/>
      <c r="F282" s="200"/>
      <c r="G282" s="200"/>
      <c r="H282" s="200"/>
      <c r="I282" s="200"/>
      <c r="J282" s="200"/>
      <c r="K282" s="200"/>
      <c r="L282" s="200"/>
      <c r="M282" s="200"/>
      <c r="O282" s="11" t="s">
        <v>217</v>
      </c>
      <c r="P282" t="s">
        <v>218</v>
      </c>
    </row>
    <row r="283" spans="1:17" ht="15" thickBot="1" x14ac:dyDescent="0.35">
      <c r="D283" s="218" t="s">
        <v>5</v>
      </c>
      <c r="E283" s="218"/>
      <c r="F283" s="219">
        <f>'Contre-Plaqué (3)'!F283:H283</f>
        <v>43220</v>
      </c>
      <c r="G283" s="219"/>
      <c r="H283" s="219"/>
      <c r="K283" s="29"/>
      <c r="L283" s="214"/>
      <c r="M283" s="214"/>
      <c r="N283" s="205" t="s">
        <v>219</v>
      </c>
      <c r="O283" s="205"/>
      <c r="P283" s="203" t="str">
        <f>P243</f>
        <v>Pocket door</v>
      </c>
      <c r="Q283" s="203"/>
    </row>
    <row r="284" spans="1:17" x14ac:dyDescent="0.3">
      <c r="A284" s="5"/>
      <c r="B284" s="2"/>
      <c r="C284" s="2"/>
      <c r="D284" s="3"/>
      <c r="E284" s="3"/>
      <c r="F284" s="4"/>
      <c r="G284" s="4"/>
      <c r="H284" s="4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3">
      <c r="A285" s="32" t="s">
        <v>1</v>
      </c>
      <c r="B285" s="215" t="s">
        <v>4</v>
      </c>
      <c r="C285" s="216"/>
      <c r="D285" s="216"/>
      <c r="E285" s="217"/>
      <c r="F285" s="197">
        <v>1</v>
      </c>
      <c r="G285" s="198"/>
      <c r="H285" s="197">
        <v>2</v>
      </c>
      <c r="I285" s="198"/>
      <c r="J285" s="197">
        <v>3</v>
      </c>
      <c r="K285" s="198"/>
      <c r="L285" s="197">
        <v>4</v>
      </c>
      <c r="M285" s="198"/>
      <c r="N285" s="197">
        <v>5</v>
      </c>
      <c r="O285" s="198"/>
      <c r="P285" s="197" t="s">
        <v>511</v>
      </c>
      <c r="Q285" s="198"/>
    </row>
    <row r="286" spans="1:17" x14ac:dyDescent="0.3">
      <c r="A286" s="206">
        <v>120</v>
      </c>
      <c r="B286" s="265" t="s">
        <v>1014</v>
      </c>
      <c r="C286" s="265"/>
      <c r="D286" s="265"/>
      <c r="E286" s="32" t="s">
        <v>3</v>
      </c>
      <c r="F286" s="197"/>
      <c r="G286" s="198"/>
      <c r="H286" s="197"/>
      <c r="I286" s="198"/>
      <c r="J286" s="197"/>
      <c r="K286" s="198"/>
      <c r="L286" s="197"/>
      <c r="M286" s="198"/>
      <c r="N286" s="197"/>
      <c r="O286" s="198"/>
      <c r="P286" s="197"/>
      <c r="Q286" s="198"/>
    </row>
    <row r="287" spans="1:17" x14ac:dyDescent="0.3">
      <c r="A287" s="207"/>
      <c r="B287" s="265"/>
      <c r="C287" s="265"/>
      <c r="D287" s="265"/>
      <c r="E287" s="32" t="s">
        <v>2</v>
      </c>
      <c r="F287" s="197"/>
      <c r="G287" s="198"/>
      <c r="H287" s="197"/>
      <c r="I287" s="198"/>
      <c r="J287" s="197"/>
      <c r="K287" s="198"/>
      <c r="L287" s="197"/>
      <c r="M287" s="198"/>
      <c r="N287" s="197"/>
      <c r="O287" s="198"/>
      <c r="P287" s="197"/>
      <c r="Q287" s="198"/>
    </row>
    <row r="288" spans="1:17" x14ac:dyDescent="0.3">
      <c r="A288" s="206">
        <v>121</v>
      </c>
      <c r="B288" s="265" t="s">
        <v>1015</v>
      </c>
      <c r="C288" s="265"/>
      <c r="D288" s="265"/>
      <c r="E288" s="32" t="s">
        <v>3</v>
      </c>
      <c r="F288" s="197"/>
      <c r="G288" s="198"/>
      <c r="H288" s="197"/>
      <c r="I288" s="198"/>
      <c r="J288" s="197"/>
      <c r="K288" s="198"/>
      <c r="L288" s="197"/>
      <c r="M288" s="198"/>
      <c r="N288" s="197"/>
      <c r="O288" s="198"/>
      <c r="P288" s="197"/>
      <c r="Q288" s="198"/>
    </row>
    <row r="289" spans="1:17" x14ac:dyDescent="0.3">
      <c r="A289" s="207"/>
      <c r="B289" s="265"/>
      <c r="C289" s="265"/>
      <c r="D289" s="265"/>
      <c r="E289" s="32" t="s">
        <v>2</v>
      </c>
      <c r="F289" s="197"/>
      <c r="G289" s="198"/>
      <c r="H289" s="197"/>
      <c r="I289" s="198"/>
      <c r="J289" s="197"/>
      <c r="K289" s="198"/>
      <c r="L289" s="197"/>
      <c r="M289" s="198"/>
      <c r="N289" s="197"/>
      <c r="O289" s="198"/>
      <c r="P289" s="197"/>
      <c r="Q289" s="198"/>
    </row>
    <row r="290" spans="1:17" x14ac:dyDescent="0.3">
      <c r="A290" s="206">
        <v>122</v>
      </c>
      <c r="B290" s="265" t="s">
        <v>1016</v>
      </c>
      <c r="C290" s="265"/>
      <c r="D290" s="265"/>
      <c r="E290" s="32" t="s">
        <v>3</v>
      </c>
      <c r="F290" s="197"/>
      <c r="G290" s="198"/>
      <c r="H290" s="197"/>
      <c r="I290" s="198"/>
      <c r="J290" s="197"/>
      <c r="K290" s="198"/>
      <c r="L290" s="197"/>
      <c r="M290" s="198"/>
      <c r="N290" s="197"/>
      <c r="O290" s="198"/>
      <c r="P290" s="197"/>
      <c r="Q290" s="198"/>
    </row>
    <row r="291" spans="1:17" x14ac:dyDescent="0.3">
      <c r="A291" s="207"/>
      <c r="B291" s="265"/>
      <c r="C291" s="265"/>
      <c r="D291" s="265"/>
      <c r="E291" s="32" t="s">
        <v>2</v>
      </c>
      <c r="F291" s="197"/>
      <c r="G291" s="198"/>
      <c r="H291" s="197"/>
      <c r="I291" s="198"/>
      <c r="J291" s="197"/>
      <c r="K291" s="198"/>
      <c r="L291" s="197"/>
      <c r="M291" s="198"/>
      <c r="N291" s="197"/>
      <c r="O291" s="198"/>
      <c r="P291" s="197"/>
      <c r="Q291" s="198"/>
    </row>
    <row r="292" spans="1:17" x14ac:dyDescent="0.3">
      <c r="A292" s="206">
        <v>123</v>
      </c>
      <c r="B292" s="265" t="s">
        <v>1017</v>
      </c>
      <c r="C292" s="265"/>
      <c r="D292" s="265"/>
      <c r="E292" s="32" t="s">
        <v>3</v>
      </c>
      <c r="F292" s="197"/>
      <c r="G292" s="198"/>
      <c r="H292" s="197"/>
      <c r="I292" s="198"/>
      <c r="J292" s="197"/>
      <c r="K292" s="198"/>
      <c r="L292" s="197"/>
      <c r="M292" s="198"/>
      <c r="N292" s="197"/>
      <c r="O292" s="198"/>
      <c r="P292" s="197"/>
      <c r="Q292" s="198"/>
    </row>
    <row r="293" spans="1:17" x14ac:dyDescent="0.3">
      <c r="A293" s="207"/>
      <c r="B293" s="265"/>
      <c r="C293" s="265"/>
      <c r="D293" s="265"/>
      <c r="E293" s="32" t="s">
        <v>2</v>
      </c>
      <c r="F293" s="197"/>
      <c r="G293" s="198"/>
      <c r="H293" s="197"/>
      <c r="I293" s="198"/>
      <c r="J293" s="197"/>
      <c r="K293" s="198"/>
      <c r="L293" s="197"/>
      <c r="M293" s="198"/>
      <c r="N293" s="197"/>
      <c r="O293" s="198"/>
      <c r="P293" s="197"/>
      <c r="Q293" s="198"/>
    </row>
    <row r="294" spans="1:17" x14ac:dyDescent="0.3">
      <c r="A294" s="206">
        <v>124</v>
      </c>
      <c r="B294" s="265" t="s">
        <v>1018</v>
      </c>
      <c r="C294" s="265"/>
      <c r="D294" s="265"/>
      <c r="E294" s="32" t="s">
        <v>3</v>
      </c>
      <c r="F294" s="197"/>
      <c r="G294" s="198"/>
      <c r="H294" s="197"/>
      <c r="I294" s="198"/>
      <c r="J294" s="197"/>
      <c r="K294" s="198"/>
      <c r="L294" s="197"/>
      <c r="M294" s="198"/>
      <c r="N294" s="197"/>
      <c r="O294" s="198"/>
      <c r="P294" s="197"/>
      <c r="Q294" s="198"/>
    </row>
    <row r="295" spans="1:17" x14ac:dyDescent="0.3">
      <c r="A295" s="207"/>
      <c r="B295" s="265"/>
      <c r="C295" s="265"/>
      <c r="D295" s="265"/>
      <c r="E295" s="32" t="s">
        <v>2</v>
      </c>
      <c r="F295" s="197"/>
      <c r="G295" s="198"/>
      <c r="H295" s="197"/>
      <c r="I295" s="198"/>
      <c r="J295" s="197"/>
      <c r="K295" s="198"/>
      <c r="L295" s="197"/>
      <c r="M295" s="198"/>
      <c r="N295" s="197"/>
      <c r="O295" s="198"/>
      <c r="P295" s="197"/>
      <c r="Q295" s="198"/>
    </row>
    <row r="296" spans="1:17" x14ac:dyDescent="0.3">
      <c r="A296" s="206">
        <v>125</v>
      </c>
      <c r="B296" s="265" t="s">
        <v>1019</v>
      </c>
      <c r="C296" s="265"/>
      <c r="D296" s="265"/>
      <c r="E296" s="32" t="s">
        <v>3</v>
      </c>
      <c r="F296" s="197"/>
      <c r="G296" s="198"/>
      <c r="H296" s="197"/>
      <c r="I296" s="198"/>
      <c r="J296" s="197"/>
      <c r="K296" s="198"/>
      <c r="L296" s="197"/>
      <c r="M296" s="198"/>
      <c r="N296" s="197"/>
      <c r="O296" s="198"/>
      <c r="P296" s="197"/>
      <c r="Q296" s="198"/>
    </row>
    <row r="297" spans="1:17" x14ac:dyDescent="0.3">
      <c r="A297" s="207"/>
      <c r="B297" s="265"/>
      <c r="C297" s="265"/>
      <c r="D297" s="265"/>
      <c r="E297" s="32" t="s">
        <v>2</v>
      </c>
      <c r="F297" s="197"/>
      <c r="G297" s="198"/>
      <c r="H297" s="197"/>
      <c r="I297" s="198"/>
      <c r="J297" s="197"/>
      <c r="K297" s="198"/>
      <c r="L297" s="197"/>
      <c r="M297" s="198"/>
      <c r="N297" s="197"/>
      <c r="O297" s="198"/>
      <c r="P297" s="197"/>
      <c r="Q297" s="198"/>
    </row>
    <row r="298" spans="1:17" x14ac:dyDescent="0.3">
      <c r="A298" s="206">
        <v>126</v>
      </c>
      <c r="B298" s="265" t="s">
        <v>1020</v>
      </c>
      <c r="C298" s="265"/>
      <c r="D298" s="265"/>
      <c r="E298" s="32" t="s">
        <v>3</v>
      </c>
      <c r="F298" s="197"/>
      <c r="G298" s="198"/>
      <c r="H298" s="197"/>
      <c r="I298" s="198"/>
      <c r="J298" s="197"/>
      <c r="K298" s="198"/>
      <c r="L298" s="197"/>
      <c r="M298" s="198"/>
      <c r="N298" s="197"/>
      <c r="O298" s="198"/>
      <c r="P298" s="197"/>
      <c r="Q298" s="198"/>
    </row>
    <row r="299" spans="1:17" x14ac:dyDescent="0.3">
      <c r="A299" s="207"/>
      <c r="B299" s="265"/>
      <c r="C299" s="265"/>
      <c r="D299" s="265"/>
      <c r="E299" s="32" t="s">
        <v>2</v>
      </c>
      <c r="F299" s="197"/>
      <c r="G299" s="198"/>
      <c r="H299" s="197"/>
      <c r="I299" s="198"/>
      <c r="J299" s="197"/>
      <c r="K299" s="198"/>
      <c r="L299" s="197"/>
      <c r="M299" s="198"/>
      <c r="N299" s="197"/>
      <c r="O299" s="198"/>
      <c r="P299" s="197"/>
      <c r="Q299" s="198"/>
    </row>
    <row r="300" spans="1:17" x14ac:dyDescent="0.3">
      <c r="A300" s="206">
        <v>127</v>
      </c>
      <c r="B300" s="265" t="s">
        <v>1021</v>
      </c>
      <c r="C300" s="265"/>
      <c r="D300" s="265"/>
      <c r="E300" s="32" t="s">
        <v>3</v>
      </c>
      <c r="F300" s="197"/>
      <c r="G300" s="198"/>
      <c r="H300" s="197"/>
      <c r="I300" s="198"/>
      <c r="J300" s="197"/>
      <c r="K300" s="198"/>
      <c r="L300" s="197"/>
      <c r="M300" s="198"/>
      <c r="N300" s="197"/>
      <c r="O300" s="198"/>
      <c r="P300" s="197"/>
      <c r="Q300" s="198"/>
    </row>
    <row r="301" spans="1:17" x14ac:dyDescent="0.3">
      <c r="A301" s="207"/>
      <c r="B301" s="265"/>
      <c r="C301" s="265"/>
      <c r="D301" s="265"/>
      <c r="E301" s="32" t="s">
        <v>2</v>
      </c>
      <c r="F301" s="197"/>
      <c r="G301" s="198"/>
      <c r="H301" s="197"/>
      <c r="I301" s="198"/>
      <c r="J301" s="197"/>
      <c r="K301" s="198"/>
      <c r="L301" s="197"/>
      <c r="M301" s="198"/>
      <c r="N301" s="197"/>
      <c r="O301" s="198"/>
      <c r="P301" s="197"/>
      <c r="Q301" s="198"/>
    </row>
    <row r="302" spans="1:17" x14ac:dyDescent="0.3">
      <c r="A302" s="206">
        <v>128</v>
      </c>
      <c r="B302" s="265" t="s">
        <v>1022</v>
      </c>
      <c r="C302" s="265"/>
      <c r="D302" s="265"/>
      <c r="E302" s="32" t="s">
        <v>3</v>
      </c>
      <c r="F302" s="197"/>
      <c r="G302" s="198"/>
      <c r="H302" s="197"/>
      <c r="I302" s="198"/>
      <c r="J302" s="197"/>
      <c r="K302" s="198"/>
      <c r="L302" s="197"/>
      <c r="M302" s="198"/>
      <c r="N302" s="197"/>
      <c r="O302" s="198"/>
      <c r="P302" s="197"/>
      <c r="Q302" s="198"/>
    </row>
    <row r="303" spans="1:17" x14ac:dyDescent="0.3">
      <c r="A303" s="207"/>
      <c r="B303" s="265"/>
      <c r="C303" s="265"/>
      <c r="D303" s="265"/>
      <c r="E303" s="32" t="s">
        <v>2</v>
      </c>
      <c r="F303" s="197"/>
      <c r="G303" s="198"/>
      <c r="H303" s="197"/>
      <c r="I303" s="198"/>
      <c r="J303" s="197"/>
      <c r="K303" s="198"/>
      <c r="L303" s="197"/>
      <c r="M303" s="198"/>
      <c r="N303" s="197"/>
      <c r="O303" s="198"/>
      <c r="P303" s="197"/>
      <c r="Q303" s="198"/>
    </row>
    <row r="304" spans="1:17" x14ac:dyDescent="0.3">
      <c r="A304" s="206">
        <v>129</v>
      </c>
      <c r="B304" s="265" t="s">
        <v>1023</v>
      </c>
      <c r="C304" s="265"/>
      <c r="D304" s="265"/>
      <c r="E304" s="32" t="s">
        <v>3</v>
      </c>
      <c r="F304" s="197"/>
      <c r="G304" s="198"/>
      <c r="H304" s="197"/>
      <c r="I304" s="198"/>
      <c r="J304" s="197"/>
      <c r="K304" s="198"/>
      <c r="L304" s="197"/>
      <c r="M304" s="198"/>
      <c r="N304" s="197"/>
      <c r="O304" s="198"/>
      <c r="P304" s="197"/>
      <c r="Q304" s="198"/>
    </row>
    <row r="305" spans="1:17" x14ac:dyDescent="0.3">
      <c r="A305" s="207"/>
      <c r="B305" s="265"/>
      <c r="C305" s="265"/>
      <c r="D305" s="265"/>
      <c r="E305" s="32" t="s">
        <v>2</v>
      </c>
      <c r="F305" s="197"/>
      <c r="G305" s="198"/>
      <c r="H305" s="197"/>
      <c r="I305" s="198"/>
      <c r="J305" s="197"/>
      <c r="K305" s="198"/>
      <c r="L305" s="197"/>
      <c r="M305" s="198"/>
      <c r="N305" s="197"/>
      <c r="O305" s="198"/>
      <c r="P305" s="197"/>
      <c r="Q305" s="198"/>
    </row>
    <row r="306" spans="1:17" x14ac:dyDescent="0.3">
      <c r="A306" s="206">
        <v>130</v>
      </c>
      <c r="B306" s="265" t="s">
        <v>1024</v>
      </c>
      <c r="C306" s="265"/>
      <c r="D306" s="265"/>
      <c r="E306" s="32" t="s">
        <v>3</v>
      </c>
      <c r="F306" s="197"/>
      <c r="G306" s="198"/>
      <c r="H306" s="197"/>
      <c r="I306" s="198"/>
      <c r="J306" s="197"/>
      <c r="K306" s="198"/>
      <c r="L306" s="197"/>
      <c r="M306" s="198"/>
      <c r="N306" s="197"/>
      <c r="O306" s="198"/>
      <c r="P306" s="197"/>
      <c r="Q306" s="198"/>
    </row>
    <row r="307" spans="1:17" x14ac:dyDescent="0.3">
      <c r="A307" s="207"/>
      <c r="B307" s="265"/>
      <c r="C307" s="265"/>
      <c r="D307" s="265"/>
      <c r="E307" s="32" t="s">
        <v>2</v>
      </c>
      <c r="F307" s="197"/>
      <c r="G307" s="198"/>
      <c r="H307" s="197"/>
      <c r="I307" s="198"/>
      <c r="J307" s="197"/>
      <c r="K307" s="198"/>
      <c r="L307" s="197"/>
      <c r="M307" s="198"/>
      <c r="N307" s="197"/>
      <c r="O307" s="198"/>
      <c r="P307" s="197"/>
      <c r="Q307" s="198"/>
    </row>
    <row r="308" spans="1:17" x14ac:dyDescent="0.3">
      <c r="A308" s="206">
        <v>131</v>
      </c>
      <c r="B308" s="265" t="s">
        <v>1025</v>
      </c>
      <c r="C308" s="265"/>
      <c r="D308" s="265"/>
      <c r="E308" s="32" t="s">
        <v>3</v>
      </c>
      <c r="F308" s="197"/>
      <c r="G308" s="198"/>
      <c r="H308" s="197"/>
      <c r="I308" s="198"/>
      <c r="J308" s="197"/>
      <c r="K308" s="198"/>
      <c r="L308" s="197"/>
      <c r="M308" s="198"/>
      <c r="N308" s="197"/>
      <c r="O308" s="198"/>
      <c r="P308" s="197"/>
      <c r="Q308" s="198"/>
    </row>
    <row r="309" spans="1:17" x14ac:dyDescent="0.3">
      <c r="A309" s="207"/>
      <c r="B309" s="265"/>
      <c r="C309" s="265"/>
      <c r="D309" s="265"/>
      <c r="E309" s="32" t="s">
        <v>2</v>
      </c>
      <c r="F309" s="197"/>
      <c r="G309" s="198"/>
      <c r="H309" s="197"/>
      <c r="I309" s="198"/>
      <c r="J309" s="197"/>
      <c r="K309" s="198"/>
      <c r="L309" s="197"/>
      <c r="M309" s="198"/>
      <c r="N309" s="197"/>
      <c r="O309" s="198"/>
      <c r="P309" s="197"/>
      <c r="Q309" s="198"/>
    </row>
    <row r="310" spans="1:17" x14ac:dyDescent="0.3">
      <c r="A310" s="206">
        <v>132</v>
      </c>
      <c r="B310" s="265" t="s">
        <v>1026</v>
      </c>
      <c r="C310" s="265"/>
      <c r="D310" s="265"/>
      <c r="E310" s="32" t="s">
        <v>3</v>
      </c>
      <c r="F310" s="197"/>
      <c r="G310" s="198"/>
      <c r="H310" s="197"/>
      <c r="I310" s="198"/>
      <c r="J310" s="197"/>
      <c r="K310" s="198"/>
      <c r="L310" s="197"/>
      <c r="M310" s="198"/>
      <c r="N310" s="197"/>
      <c r="O310" s="198"/>
      <c r="P310" s="197"/>
      <c r="Q310" s="198"/>
    </row>
    <row r="311" spans="1:17" x14ac:dyDescent="0.3">
      <c r="A311" s="207"/>
      <c r="B311" s="265"/>
      <c r="C311" s="265"/>
      <c r="D311" s="265"/>
      <c r="E311" s="32" t="s">
        <v>2</v>
      </c>
      <c r="F311" s="197"/>
      <c r="G311" s="198"/>
      <c r="H311" s="197"/>
      <c r="I311" s="198"/>
      <c r="J311" s="197"/>
      <c r="K311" s="198"/>
      <c r="L311" s="197"/>
      <c r="M311" s="198"/>
      <c r="N311" s="197"/>
      <c r="O311" s="198"/>
      <c r="P311" s="197"/>
      <c r="Q311" s="198"/>
    </row>
    <row r="312" spans="1:17" x14ac:dyDescent="0.3">
      <c r="A312" s="206">
        <v>133</v>
      </c>
      <c r="B312" s="285"/>
      <c r="C312" s="285"/>
      <c r="D312" s="285"/>
      <c r="E312" s="32" t="s">
        <v>3</v>
      </c>
      <c r="F312" s="197"/>
      <c r="G312" s="198"/>
      <c r="H312" s="197"/>
      <c r="I312" s="198"/>
      <c r="J312" s="197"/>
      <c r="K312" s="198"/>
      <c r="L312" s="197"/>
      <c r="M312" s="198"/>
      <c r="N312" s="197"/>
      <c r="O312" s="198"/>
      <c r="P312" s="197"/>
      <c r="Q312" s="198"/>
    </row>
    <row r="313" spans="1:17" x14ac:dyDescent="0.3">
      <c r="A313" s="207"/>
      <c r="B313" s="285"/>
      <c r="C313" s="285"/>
      <c r="D313" s="285"/>
      <c r="E313" s="32" t="s">
        <v>2</v>
      </c>
      <c r="F313" s="197"/>
      <c r="G313" s="198"/>
      <c r="H313" s="197"/>
      <c r="I313" s="198"/>
      <c r="J313" s="197"/>
      <c r="K313" s="198"/>
      <c r="L313" s="197"/>
      <c r="M313" s="198"/>
      <c r="N313" s="197"/>
      <c r="O313" s="198"/>
      <c r="P313" s="197"/>
      <c r="Q313" s="198"/>
    </row>
    <row r="314" spans="1:17" x14ac:dyDescent="0.3">
      <c r="A314" s="206">
        <v>134</v>
      </c>
      <c r="B314" s="285"/>
      <c r="C314" s="285"/>
      <c r="D314" s="285"/>
      <c r="E314" s="32" t="s">
        <v>3</v>
      </c>
      <c r="F314" s="197"/>
      <c r="G314" s="198"/>
      <c r="H314" s="197"/>
      <c r="I314" s="198"/>
      <c r="J314" s="197"/>
      <c r="K314" s="198"/>
      <c r="L314" s="197"/>
      <c r="M314" s="198"/>
      <c r="N314" s="197"/>
      <c r="O314" s="198"/>
      <c r="P314" s="197"/>
      <c r="Q314" s="198"/>
    </row>
    <row r="315" spans="1:17" x14ac:dyDescent="0.3">
      <c r="A315" s="207"/>
      <c r="B315" s="285"/>
      <c r="C315" s="285"/>
      <c r="D315" s="285"/>
      <c r="E315" s="32" t="s">
        <v>2</v>
      </c>
      <c r="F315" s="197"/>
      <c r="G315" s="198"/>
      <c r="H315" s="197"/>
      <c r="I315" s="198"/>
      <c r="J315" s="197"/>
      <c r="K315" s="198"/>
      <c r="L315" s="197"/>
      <c r="M315" s="198"/>
      <c r="N315" s="197"/>
      <c r="O315" s="198"/>
      <c r="P315" s="197"/>
      <c r="Q315" s="198"/>
    </row>
    <row r="316" spans="1:17" x14ac:dyDescent="0.3">
      <c r="A316" s="206">
        <v>135</v>
      </c>
      <c r="B316" s="285"/>
      <c r="C316" s="285"/>
      <c r="D316" s="285"/>
      <c r="E316" s="32" t="s">
        <v>3</v>
      </c>
      <c r="F316" s="197"/>
      <c r="G316" s="198"/>
      <c r="H316" s="197"/>
      <c r="I316" s="198"/>
      <c r="J316" s="197"/>
      <c r="K316" s="198"/>
      <c r="L316" s="197"/>
      <c r="M316" s="198"/>
      <c r="N316" s="197"/>
      <c r="O316" s="198"/>
      <c r="P316" s="197"/>
      <c r="Q316" s="198"/>
    </row>
    <row r="317" spans="1:17" x14ac:dyDescent="0.3">
      <c r="A317" s="207"/>
      <c r="B317" s="285"/>
      <c r="C317" s="285"/>
      <c r="D317" s="285"/>
      <c r="E317" s="32" t="s">
        <v>2</v>
      </c>
      <c r="F317" s="197"/>
      <c r="G317" s="198"/>
      <c r="H317" s="197"/>
      <c r="I317" s="198"/>
      <c r="J317" s="197"/>
      <c r="K317" s="198"/>
      <c r="L317" s="197"/>
      <c r="M317" s="198"/>
      <c r="N317" s="197"/>
      <c r="O317" s="198"/>
      <c r="P317" s="197"/>
      <c r="Q317" s="198"/>
    </row>
    <row r="318" spans="1:17" x14ac:dyDescent="0.3">
      <c r="A318" s="206">
        <v>136</v>
      </c>
      <c r="B318" s="285"/>
      <c r="C318" s="285"/>
      <c r="D318" s="285"/>
      <c r="E318" s="32" t="s">
        <v>3</v>
      </c>
      <c r="F318" s="197"/>
      <c r="G318" s="198"/>
      <c r="H318" s="197"/>
      <c r="I318" s="198"/>
      <c r="J318" s="197"/>
      <c r="K318" s="198"/>
      <c r="L318" s="197"/>
      <c r="M318" s="198"/>
      <c r="N318" s="197"/>
      <c r="O318" s="198"/>
      <c r="P318" s="197"/>
      <c r="Q318" s="198"/>
    </row>
    <row r="319" spans="1:17" x14ac:dyDescent="0.3">
      <c r="A319" s="207"/>
      <c r="B319" s="285"/>
      <c r="C319" s="285"/>
      <c r="D319" s="285"/>
      <c r="E319" s="32" t="s">
        <v>2</v>
      </c>
      <c r="F319" s="197"/>
      <c r="G319" s="198"/>
      <c r="H319" s="197"/>
      <c r="I319" s="198"/>
      <c r="J319" s="197"/>
      <c r="K319" s="198"/>
      <c r="L319" s="197"/>
      <c r="M319" s="198"/>
      <c r="N319" s="197"/>
      <c r="O319" s="198"/>
      <c r="P319" s="197"/>
      <c r="Q319" s="198"/>
    </row>
    <row r="320" spans="1:17" x14ac:dyDescent="0.3">
      <c r="A320" s="12" t="s">
        <v>227</v>
      </c>
      <c r="E320" s="30"/>
      <c r="F320" s="199"/>
      <c r="G320" s="199"/>
      <c r="H320" s="199"/>
      <c r="I320" s="199"/>
      <c r="J320" s="199"/>
      <c r="K320" s="199"/>
      <c r="L320" s="199"/>
      <c r="M320" s="199"/>
      <c r="N320" s="199"/>
      <c r="O320" s="199"/>
      <c r="P320" s="199"/>
      <c r="Q320" s="199"/>
    </row>
    <row r="321" spans="1:17" ht="14.4" customHeight="1" x14ac:dyDescent="0.3">
      <c r="D321" s="200" t="s">
        <v>0</v>
      </c>
      <c r="E321" s="200"/>
      <c r="F321" s="200"/>
      <c r="G321" s="200"/>
      <c r="H321" s="200"/>
      <c r="I321" s="200"/>
      <c r="J321" s="200"/>
      <c r="K321" s="200"/>
      <c r="L321" s="200"/>
      <c r="M321" s="200"/>
      <c r="N321" s="204" t="s">
        <v>216</v>
      </c>
      <c r="O321" s="204"/>
      <c r="P321" s="201">
        <f>'Contre-Plaqué (3)'!P321:Q321</f>
        <v>43216</v>
      </c>
      <c r="Q321" s="202"/>
    </row>
    <row r="322" spans="1:17" ht="14.4" customHeight="1" x14ac:dyDescent="0.3">
      <c r="D322" s="200"/>
      <c r="E322" s="200"/>
      <c r="F322" s="200"/>
      <c r="G322" s="200"/>
      <c r="H322" s="200"/>
      <c r="I322" s="200"/>
      <c r="J322" s="200"/>
      <c r="K322" s="200"/>
      <c r="L322" s="200"/>
      <c r="M322" s="200"/>
      <c r="O322" s="11" t="s">
        <v>217</v>
      </c>
      <c r="P322" t="s">
        <v>218</v>
      </c>
    </row>
    <row r="323" spans="1:17" ht="15" thickBot="1" x14ac:dyDescent="0.35">
      <c r="D323" s="218" t="s">
        <v>5</v>
      </c>
      <c r="E323" s="218"/>
      <c r="F323" s="219">
        <f>'Contre-Plaqué (3)'!F323:H323</f>
        <v>43220</v>
      </c>
      <c r="G323" s="219"/>
      <c r="H323" s="219"/>
      <c r="K323" s="29"/>
      <c r="L323" s="214"/>
      <c r="M323" s="214"/>
      <c r="N323" s="205" t="s">
        <v>219</v>
      </c>
      <c r="O323" s="205"/>
      <c r="P323" s="203" t="str">
        <f>P283</f>
        <v>Pocket door</v>
      </c>
      <c r="Q323" s="258"/>
    </row>
    <row r="324" spans="1:17" x14ac:dyDescent="0.3">
      <c r="A324" s="5"/>
      <c r="B324" s="2"/>
      <c r="C324" s="2"/>
      <c r="D324" s="3"/>
      <c r="E324" s="3"/>
      <c r="F324" s="4"/>
      <c r="G324" s="4"/>
      <c r="H324" s="4"/>
      <c r="I324" s="2"/>
      <c r="J324" s="2"/>
      <c r="K324" s="2"/>
      <c r="L324" s="2"/>
      <c r="M324" s="2"/>
      <c r="N324" s="2"/>
      <c r="O324" s="2"/>
      <c r="P324" s="2"/>
      <c r="Q324" s="5"/>
    </row>
    <row r="325" spans="1:17" x14ac:dyDescent="0.3">
      <c r="A325" s="32" t="s">
        <v>1</v>
      </c>
      <c r="B325" s="215" t="s">
        <v>4</v>
      </c>
      <c r="C325" s="216"/>
      <c r="D325" s="216"/>
      <c r="E325" s="217"/>
      <c r="F325" s="197">
        <v>1</v>
      </c>
      <c r="G325" s="198"/>
      <c r="H325" s="197">
        <v>2</v>
      </c>
      <c r="I325" s="198"/>
      <c r="J325" s="197">
        <v>3</v>
      </c>
      <c r="K325" s="198"/>
      <c r="L325" s="197">
        <v>4</v>
      </c>
      <c r="M325" s="198"/>
      <c r="N325" s="197">
        <v>5</v>
      </c>
      <c r="O325" s="198"/>
      <c r="P325" s="197" t="s">
        <v>511</v>
      </c>
      <c r="Q325" s="198"/>
    </row>
    <row r="326" spans="1:17" x14ac:dyDescent="0.3">
      <c r="A326" s="206">
        <v>137</v>
      </c>
      <c r="B326" s="265" t="s">
        <v>1027</v>
      </c>
      <c r="C326" s="265"/>
      <c r="D326" s="265"/>
      <c r="E326" s="32" t="s">
        <v>3</v>
      </c>
      <c r="F326" s="197"/>
      <c r="G326" s="198"/>
      <c r="H326" s="197"/>
      <c r="I326" s="198"/>
      <c r="J326" s="197"/>
      <c r="K326" s="198"/>
      <c r="L326" s="197"/>
      <c r="M326" s="198"/>
      <c r="N326" s="197"/>
      <c r="O326" s="198"/>
      <c r="P326" s="197"/>
      <c r="Q326" s="198"/>
    </row>
    <row r="327" spans="1:17" x14ac:dyDescent="0.3">
      <c r="A327" s="207"/>
      <c r="B327" s="265"/>
      <c r="C327" s="265"/>
      <c r="D327" s="265"/>
      <c r="E327" s="32" t="s">
        <v>2</v>
      </c>
      <c r="F327" s="197"/>
      <c r="G327" s="198"/>
      <c r="H327" s="197"/>
      <c r="I327" s="198"/>
      <c r="J327" s="197"/>
      <c r="K327" s="198"/>
      <c r="L327" s="197"/>
      <c r="M327" s="198"/>
      <c r="N327" s="197"/>
      <c r="O327" s="198"/>
      <c r="P327" s="197"/>
      <c r="Q327" s="198"/>
    </row>
    <row r="328" spans="1:17" x14ac:dyDescent="0.3">
      <c r="A328" s="206">
        <v>138</v>
      </c>
      <c r="B328" s="265" t="s">
        <v>1028</v>
      </c>
      <c r="C328" s="265"/>
      <c r="D328" s="265"/>
      <c r="E328" s="32" t="s">
        <v>3</v>
      </c>
      <c r="F328" s="197"/>
      <c r="G328" s="198"/>
      <c r="H328" s="197"/>
      <c r="I328" s="198"/>
      <c r="J328" s="197"/>
      <c r="K328" s="198"/>
      <c r="L328" s="197"/>
      <c r="M328" s="198"/>
      <c r="N328" s="197"/>
      <c r="O328" s="198"/>
      <c r="P328" s="197"/>
      <c r="Q328" s="198"/>
    </row>
    <row r="329" spans="1:17" x14ac:dyDescent="0.3">
      <c r="A329" s="207"/>
      <c r="B329" s="265"/>
      <c r="C329" s="265"/>
      <c r="D329" s="265"/>
      <c r="E329" s="32" t="s">
        <v>2</v>
      </c>
      <c r="F329" s="197"/>
      <c r="G329" s="198"/>
      <c r="H329" s="197"/>
      <c r="I329" s="198"/>
      <c r="J329" s="197"/>
      <c r="K329" s="198"/>
      <c r="L329" s="197"/>
      <c r="M329" s="198"/>
      <c r="N329" s="197"/>
      <c r="O329" s="198"/>
      <c r="P329" s="197"/>
      <c r="Q329" s="198"/>
    </row>
    <row r="330" spans="1:17" x14ac:dyDescent="0.3">
      <c r="A330" s="206">
        <v>139</v>
      </c>
      <c r="B330" s="265" t="s">
        <v>1029</v>
      </c>
      <c r="C330" s="265"/>
      <c r="D330" s="265"/>
      <c r="E330" s="32" t="s">
        <v>3</v>
      </c>
      <c r="F330" s="197"/>
      <c r="G330" s="198"/>
      <c r="H330" s="197"/>
      <c r="I330" s="198"/>
      <c r="J330" s="197"/>
      <c r="K330" s="198"/>
      <c r="L330" s="197"/>
      <c r="M330" s="198"/>
      <c r="N330" s="197"/>
      <c r="O330" s="198"/>
      <c r="P330" s="197"/>
      <c r="Q330" s="198"/>
    </row>
    <row r="331" spans="1:17" x14ac:dyDescent="0.3">
      <c r="A331" s="207"/>
      <c r="B331" s="265"/>
      <c r="C331" s="265"/>
      <c r="D331" s="265"/>
      <c r="E331" s="32" t="s">
        <v>2</v>
      </c>
      <c r="F331" s="197"/>
      <c r="G331" s="198"/>
      <c r="H331" s="197"/>
      <c r="I331" s="198"/>
      <c r="J331" s="197"/>
      <c r="K331" s="198"/>
      <c r="L331" s="197"/>
      <c r="M331" s="198"/>
      <c r="N331" s="197"/>
      <c r="O331" s="198"/>
      <c r="P331" s="197"/>
      <c r="Q331" s="198"/>
    </row>
    <row r="332" spans="1:17" x14ac:dyDescent="0.3">
      <c r="A332" s="206">
        <v>140</v>
      </c>
      <c r="B332" s="265" t="s">
        <v>1030</v>
      </c>
      <c r="C332" s="265"/>
      <c r="D332" s="265"/>
      <c r="E332" s="32" t="s">
        <v>3</v>
      </c>
      <c r="F332" s="197"/>
      <c r="G332" s="198"/>
      <c r="H332" s="197"/>
      <c r="I332" s="198"/>
      <c r="J332" s="197"/>
      <c r="K332" s="198"/>
      <c r="L332" s="197"/>
      <c r="M332" s="198"/>
      <c r="N332" s="197"/>
      <c r="O332" s="198"/>
      <c r="P332" s="197"/>
      <c r="Q332" s="198"/>
    </row>
    <row r="333" spans="1:17" x14ac:dyDescent="0.3">
      <c r="A333" s="207"/>
      <c r="B333" s="265"/>
      <c r="C333" s="265"/>
      <c r="D333" s="265"/>
      <c r="E333" s="32" t="s">
        <v>2</v>
      </c>
      <c r="F333" s="197"/>
      <c r="G333" s="198"/>
      <c r="H333" s="197"/>
      <c r="I333" s="198"/>
      <c r="J333" s="197"/>
      <c r="K333" s="198"/>
      <c r="L333" s="197"/>
      <c r="M333" s="198"/>
      <c r="N333" s="197"/>
      <c r="O333" s="198"/>
      <c r="P333" s="197"/>
      <c r="Q333" s="198"/>
    </row>
    <row r="334" spans="1:17" x14ac:dyDescent="0.3">
      <c r="A334" s="206">
        <v>141</v>
      </c>
      <c r="B334" s="265" t="s">
        <v>1031</v>
      </c>
      <c r="C334" s="265"/>
      <c r="D334" s="265"/>
      <c r="E334" s="32" t="s">
        <v>3</v>
      </c>
      <c r="F334" s="197"/>
      <c r="G334" s="198"/>
      <c r="H334" s="197"/>
      <c r="I334" s="198"/>
      <c r="J334" s="197"/>
      <c r="K334" s="198"/>
      <c r="L334" s="197"/>
      <c r="M334" s="198"/>
      <c r="N334" s="197"/>
      <c r="O334" s="198"/>
      <c r="P334" s="197"/>
      <c r="Q334" s="198"/>
    </row>
    <row r="335" spans="1:17" x14ac:dyDescent="0.3">
      <c r="A335" s="207"/>
      <c r="B335" s="265"/>
      <c r="C335" s="265"/>
      <c r="D335" s="265"/>
      <c r="E335" s="32" t="s">
        <v>2</v>
      </c>
      <c r="F335" s="197"/>
      <c r="G335" s="198"/>
      <c r="H335" s="197"/>
      <c r="I335" s="198"/>
      <c r="J335" s="197"/>
      <c r="K335" s="198"/>
      <c r="L335" s="197"/>
      <c r="M335" s="198"/>
      <c r="N335" s="197"/>
      <c r="O335" s="198"/>
      <c r="P335" s="197"/>
      <c r="Q335" s="198"/>
    </row>
    <row r="336" spans="1:17" x14ac:dyDescent="0.3">
      <c r="A336" s="206">
        <v>142</v>
      </c>
      <c r="B336" s="265" t="s">
        <v>1032</v>
      </c>
      <c r="C336" s="265"/>
      <c r="D336" s="265"/>
      <c r="E336" s="32" t="s">
        <v>3</v>
      </c>
      <c r="F336" s="197"/>
      <c r="G336" s="198"/>
      <c r="H336" s="197"/>
      <c r="I336" s="198"/>
      <c r="J336" s="197"/>
      <c r="K336" s="198"/>
      <c r="L336" s="197"/>
      <c r="M336" s="198"/>
      <c r="N336" s="197"/>
      <c r="O336" s="198"/>
      <c r="P336" s="197"/>
      <c r="Q336" s="198"/>
    </row>
    <row r="337" spans="1:17" x14ac:dyDescent="0.3">
      <c r="A337" s="207"/>
      <c r="B337" s="265"/>
      <c r="C337" s="265"/>
      <c r="D337" s="265"/>
      <c r="E337" s="32" t="s">
        <v>2</v>
      </c>
      <c r="F337" s="197"/>
      <c r="G337" s="198"/>
      <c r="H337" s="197"/>
      <c r="I337" s="198"/>
      <c r="J337" s="197"/>
      <c r="K337" s="198"/>
      <c r="L337" s="197"/>
      <c r="M337" s="198"/>
      <c r="N337" s="197"/>
      <c r="O337" s="198"/>
      <c r="P337" s="197"/>
      <c r="Q337" s="198"/>
    </row>
    <row r="338" spans="1:17" x14ac:dyDescent="0.3">
      <c r="A338" s="206">
        <v>143</v>
      </c>
      <c r="B338" s="265" t="s">
        <v>1033</v>
      </c>
      <c r="C338" s="265"/>
      <c r="D338" s="265"/>
      <c r="E338" s="32" t="s">
        <v>3</v>
      </c>
      <c r="F338" s="197"/>
      <c r="G338" s="198"/>
      <c r="H338" s="197"/>
      <c r="I338" s="198"/>
      <c r="J338" s="197"/>
      <c r="K338" s="198"/>
      <c r="L338" s="197"/>
      <c r="M338" s="198"/>
      <c r="N338" s="197"/>
      <c r="O338" s="198"/>
      <c r="P338" s="197"/>
      <c r="Q338" s="198"/>
    </row>
    <row r="339" spans="1:17" x14ac:dyDescent="0.3">
      <c r="A339" s="207"/>
      <c r="B339" s="265"/>
      <c r="C339" s="265"/>
      <c r="D339" s="265"/>
      <c r="E339" s="32" t="s">
        <v>2</v>
      </c>
      <c r="F339" s="197"/>
      <c r="G339" s="198"/>
      <c r="H339" s="197"/>
      <c r="I339" s="198"/>
      <c r="J339" s="197"/>
      <c r="K339" s="198"/>
      <c r="L339" s="197"/>
      <c r="M339" s="198"/>
      <c r="N339" s="197"/>
      <c r="O339" s="198"/>
      <c r="P339" s="197"/>
      <c r="Q339" s="198"/>
    </row>
    <row r="340" spans="1:17" x14ac:dyDescent="0.3">
      <c r="A340" s="206">
        <v>144</v>
      </c>
      <c r="B340" s="265" t="s">
        <v>1034</v>
      </c>
      <c r="C340" s="265"/>
      <c r="D340" s="265"/>
      <c r="E340" s="32" t="s">
        <v>3</v>
      </c>
      <c r="F340" s="197"/>
      <c r="G340" s="198"/>
      <c r="H340" s="197"/>
      <c r="I340" s="198"/>
      <c r="J340" s="197"/>
      <c r="K340" s="198"/>
      <c r="L340" s="197"/>
      <c r="M340" s="198"/>
      <c r="N340" s="197"/>
      <c r="O340" s="198"/>
      <c r="P340" s="197"/>
      <c r="Q340" s="198"/>
    </row>
    <row r="341" spans="1:17" x14ac:dyDescent="0.3">
      <c r="A341" s="207"/>
      <c r="B341" s="265"/>
      <c r="C341" s="265"/>
      <c r="D341" s="265"/>
      <c r="E341" s="32" t="s">
        <v>2</v>
      </c>
      <c r="F341" s="197"/>
      <c r="G341" s="198"/>
      <c r="H341" s="197"/>
      <c r="I341" s="198"/>
      <c r="J341" s="197"/>
      <c r="K341" s="198"/>
      <c r="L341" s="197"/>
      <c r="M341" s="198"/>
      <c r="N341" s="197"/>
      <c r="O341" s="198"/>
      <c r="P341" s="197"/>
      <c r="Q341" s="198"/>
    </row>
    <row r="342" spans="1:17" x14ac:dyDescent="0.3">
      <c r="A342" s="206">
        <v>145</v>
      </c>
      <c r="B342" s="265" t="s">
        <v>1035</v>
      </c>
      <c r="C342" s="265"/>
      <c r="D342" s="265"/>
      <c r="E342" s="32" t="s">
        <v>3</v>
      </c>
      <c r="F342" s="197"/>
      <c r="G342" s="198"/>
      <c r="H342" s="197"/>
      <c r="I342" s="198"/>
      <c r="J342" s="197"/>
      <c r="K342" s="198"/>
      <c r="L342" s="197"/>
      <c r="M342" s="198"/>
      <c r="N342" s="197"/>
      <c r="O342" s="198"/>
      <c r="P342" s="197"/>
      <c r="Q342" s="198"/>
    </row>
    <row r="343" spans="1:17" x14ac:dyDescent="0.3">
      <c r="A343" s="207"/>
      <c r="B343" s="265"/>
      <c r="C343" s="265"/>
      <c r="D343" s="265"/>
      <c r="E343" s="32" t="s">
        <v>2</v>
      </c>
      <c r="F343" s="197"/>
      <c r="G343" s="198"/>
      <c r="H343" s="197"/>
      <c r="I343" s="198"/>
      <c r="J343" s="197"/>
      <c r="K343" s="198"/>
      <c r="L343" s="197"/>
      <c r="M343" s="198"/>
      <c r="N343" s="197"/>
      <c r="O343" s="198"/>
      <c r="P343" s="197"/>
      <c r="Q343" s="198"/>
    </row>
    <row r="344" spans="1:17" x14ac:dyDescent="0.3">
      <c r="A344" s="206">
        <v>146</v>
      </c>
      <c r="B344" s="265" t="s">
        <v>1036</v>
      </c>
      <c r="C344" s="265"/>
      <c r="D344" s="265"/>
      <c r="E344" s="32" t="s">
        <v>3</v>
      </c>
      <c r="F344" s="197"/>
      <c r="G344" s="198"/>
      <c r="H344" s="197"/>
      <c r="I344" s="198"/>
      <c r="J344" s="197"/>
      <c r="K344" s="198"/>
      <c r="L344" s="197"/>
      <c r="M344" s="198"/>
      <c r="N344" s="197"/>
      <c r="O344" s="198"/>
      <c r="P344" s="197"/>
      <c r="Q344" s="198"/>
    </row>
    <row r="345" spans="1:17" x14ac:dyDescent="0.3">
      <c r="A345" s="207"/>
      <c r="B345" s="265"/>
      <c r="C345" s="265"/>
      <c r="D345" s="265"/>
      <c r="E345" s="32" t="s">
        <v>2</v>
      </c>
      <c r="F345" s="197"/>
      <c r="G345" s="198"/>
      <c r="H345" s="197"/>
      <c r="I345" s="198"/>
      <c r="J345" s="197"/>
      <c r="K345" s="198"/>
      <c r="L345" s="197"/>
      <c r="M345" s="198"/>
      <c r="N345" s="197"/>
      <c r="O345" s="198"/>
      <c r="P345" s="197"/>
      <c r="Q345" s="198"/>
    </row>
    <row r="346" spans="1:17" x14ac:dyDescent="0.3">
      <c r="A346" s="206">
        <v>147</v>
      </c>
      <c r="B346" s="265" t="s">
        <v>1037</v>
      </c>
      <c r="C346" s="265"/>
      <c r="D346" s="265"/>
      <c r="E346" s="32" t="s">
        <v>3</v>
      </c>
      <c r="F346" s="197"/>
      <c r="G346" s="198"/>
      <c r="H346" s="197"/>
      <c r="I346" s="198"/>
      <c r="J346" s="197"/>
      <c r="K346" s="198"/>
      <c r="L346" s="197"/>
      <c r="M346" s="198"/>
      <c r="N346" s="197"/>
      <c r="O346" s="198"/>
      <c r="P346" s="197"/>
      <c r="Q346" s="198"/>
    </row>
    <row r="347" spans="1:17" x14ac:dyDescent="0.3">
      <c r="A347" s="207"/>
      <c r="B347" s="265"/>
      <c r="C347" s="265"/>
      <c r="D347" s="265"/>
      <c r="E347" s="32" t="s">
        <v>2</v>
      </c>
      <c r="F347" s="197"/>
      <c r="G347" s="198"/>
      <c r="H347" s="197"/>
      <c r="I347" s="198"/>
      <c r="J347" s="197"/>
      <c r="K347" s="198"/>
      <c r="L347" s="197"/>
      <c r="M347" s="198"/>
      <c r="N347" s="197"/>
      <c r="O347" s="198"/>
      <c r="P347" s="197"/>
      <c r="Q347" s="198"/>
    </row>
    <row r="348" spans="1:17" x14ac:dyDescent="0.3">
      <c r="A348" s="206">
        <v>148</v>
      </c>
      <c r="B348" s="265" t="s">
        <v>1038</v>
      </c>
      <c r="C348" s="265"/>
      <c r="D348" s="265"/>
      <c r="E348" s="32" t="s">
        <v>3</v>
      </c>
      <c r="F348" s="197"/>
      <c r="G348" s="198"/>
      <c r="H348" s="197"/>
      <c r="I348" s="198"/>
      <c r="J348" s="197"/>
      <c r="K348" s="198"/>
      <c r="L348" s="197"/>
      <c r="M348" s="198"/>
      <c r="N348" s="197"/>
      <c r="O348" s="198"/>
      <c r="P348" s="197"/>
      <c r="Q348" s="198"/>
    </row>
    <row r="349" spans="1:17" x14ac:dyDescent="0.3">
      <c r="A349" s="207"/>
      <c r="B349" s="265"/>
      <c r="C349" s="265"/>
      <c r="D349" s="265"/>
      <c r="E349" s="32" t="s">
        <v>2</v>
      </c>
      <c r="F349" s="197"/>
      <c r="G349" s="198"/>
      <c r="H349" s="197"/>
      <c r="I349" s="198"/>
      <c r="J349" s="197"/>
      <c r="K349" s="198"/>
      <c r="L349" s="197"/>
      <c r="M349" s="198"/>
      <c r="N349" s="197"/>
      <c r="O349" s="198"/>
      <c r="P349" s="197"/>
      <c r="Q349" s="198"/>
    </row>
    <row r="350" spans="1:17" x14ac:dyDescent="0.3">
      <c r="A350" s="206">
        <v>149</v>
      </c>
      <c r="B350" s="265" t="s">
        <v>1039</v>
      </c>
      <c r="C350" s="265"/>
      <c r="D350" s="265"/>
      <c r="E350" s="32" t="s">
        <v>3</v>
      </c>
      <c r="F350" s="197"/>
      <c r="G350" s="198"/>
      <c r="H350" s="197"/>
      <c r="I350" s="198"/>
      <c r="J350" s="197"/>
      <c r="K350" s="198"/>
      <c r="L350" s="197"/>
      <c r="M350" s="198"/>
      <c r="N350" s="197"/>
      <c r="O350" s="198"/>
      <c r="P350" s="197"/>
      <c r="Q350" s="198"/>
    </row>
    <row r="351" spans="1:17" x14ac:dyDescent="0.3">
      <c r="A351" s="207"/>
      <c r="B351" s="265"/>
      <c r="C351" s="265"/>
      <c r="D351" s="265"/>
      <c r="E351" s="32" t="s">
        <v>2</v>
      </c>
      <c r="F351" s="197"/>
      <c r="G351" s="198"/>
      <c r="H351" s="197"/>
      <c r="I351" s="198"/>
      <c r="J351" s="197"/>
      <c r="K351" s="198"/>
      <c r="L351" s="197"/>
      <c r="M351" s="198"/>
      <c r="N351" s="197"/>
      <c r="O351" s="198"/>
      <c r="P351" s="197"/>
      <c r="Q351" s="198"/>
    </row>
    <row r="352" spans="1:17" x14ac:dyDescent="0.3">
      <c r="A352" s="206">
        <v>150</v>
      </c>
      <c r="B352" s="265" t="s">
        <v>1040</v>
      </c>
      <c r="C352" s="265"/>
      <c r="D352" s="265"/>
      <c r="E352" s="32" t="s">
        <v>3</v>
      </c>
      <c r="F352" s="197"/>
      <c r="G352" s="198"/>
      <c r="H352" s="197"/>
      <c r="I352" s="198"/>
      <c r="J352" s="197"/>
      <c r="K352" s="198"/>
      <c r="L352" s="197"/>
      <c r="M352" s="198"/>
      <c r="N352" s="197"/>
      <c r="O352" s="198"/>
      <c r="P352" s="197"/>
      <c r="Q352" s="198"/>
    </row>
    <row r="353" spans="1:17" x14ac:dyDescent="0.3">
      <c r="A353" s="207"/>
      <c r="B353" s="265"/>
      <c r="C353" s="265"/>
      <c r="D353" s="265"/>
      <c r="E353" s="32" t="s">
        <v>2</v>
      </c>
      <c r="F353" s="197"/>
      <c r="G353" s="198"/>
      <c r="H353" s="197"/>
      <c r="I353" s="198"/>
      <c r="J353" s="197"/>
      <c r="K353" s="198"/>
      <c r="L353" s="197"/>
      <c r="M353" s="198"/>
      <c r="N353" s="197"/>
      <c r="O353" s="198"/>
      <c r="P353" s="197"/>
      <c r="Q353" s="198"/>
    </row>
    <row r="354" spans="1:17" x14ac:dyDescent="0.3">
      <c r="A354" s="206">
        <v>151</v>
      </c>
      <c r="B354" s="265" t="s">
        <v>1041</v>
      </c>
      <c r="C354" s="265"/>
      <c r="D354" s="265"/>
      <c r="E354" s="32" t="s">
        <v>3</v>
      </c>
      <c r="F354" s="197"/>
      <c r="G354" s="198"/>
      <c r="H354" s="197"/>
      <c r="I354" s="198"/>
      <c r="J354" s="197"/>
      <c r="K354" s="198"/>
      <c r="L354" s="197"/>
      <c r="M354" s="198"/>
      <c r="N354" s="197"/>
      <c r="O354" s="198"/>
      <c r="P354" s="197"/>
      <c r="Q354" s="198"/>
    </row>
    <row r="355" spans="1:17" x14ac:dyDescent="0.3">
      <c r="A355" s="207"/>
      <c r="B355" s="265"/>
      <c r="C355" s="265"/>
      <c r="D355" s="265"/>
      <c r="E355" s="32" t="s">
        <v>2</v>
      </c>
      <c r="F355" s="197"/>
      <c r="G355" s="198"/>
      <c r="H355" s="197"/>
      <c r="I355" s="198"/>
      <c r="J355" s="197"/>
      <c r="K355" s="198"/>
      <c r="L355" s="197"/>
      <c r="M355" s="198"/>
      <c r="N355" s="197"/>
      <c r="O355" s="198"/>
      <c r="P355" s="197"/>
      <c r="Q355" s="198"/>
    </row>
    <row r="356" spans="1:17" x14ac:dyDescent="0.3">
      <c r="A356" s="206">
        <v>152</v>
      </c>
      <c r="B356" s="265" t="s">
        <v>1042</v>
      </c>
      <c r="C356" s="265"/>
      <c r="D356" s="265"/>
      <c r="E356" s="32" t="s">
        <v>3</v>
      </c>
      <c r="F356" s="197"/>
      <c r="G356" s="198"/>
      <c r="H356" s="197"/>
      <c r="I356" s="198"/>
      <c r="J356" s="197"/>
      <c r="K356" s="198"/>
      <c r="L356" s="197"/>
      <c r="M356" s="198"/>
      <c r="N356" s="197"/>
      <c r="O356" s="198"/>
      <c r="P356" s="197"/>
      <c r="Q356" s="198"/>
    </row>
    <row r="357" spans="1:17" x14ac:dyDescent="0.3">
      <c r="A357" s="207"/>
      <c r="B357" s="265"/>
      <c r="C357" s="265"/>
      <c r="D357" s="265"/>
      <c r="E357" s="32" t="s">
        <v>2</v>
      </c>
      <c r="F357" s="197"/>
      <c r="G357" s="198"/>
      <c r="H357" s="197"/>
      <c r="I357" s="198"/>
      <c r="J357" s="197"/>
      <c r="K357" s="198"/>
      <c r="L357" s="197"/>
      <c r="M357" s="198"/>
      <c r="N357" s="197"/>
      <c r="O357" s="198"/>
      <c r="P357" s="197"/>
      <c r="Q357" s="198"/>
    </row>
    <row r="358" spans="1:17" x14ac:dyDescent="0.3">
      <c r="A358" s="206">
        <v>153</v>
      </c>
      <c r="B358" s="265" t="s">
        <v>1043</v>
      </c>
      <c r="C358" s="265"/>
      <c r="D358" s="265"/>
      <c r="E358" s="32" t="s">
        <v>3</v>
      </c>
      <c r="F358" s="197"/>
      <c r="G358" s="198"/>
      <c r="H358" s="197"/>
      <c r="I358" s="198"/>
      <c r="J358" s="197"/>
      <c r="K358" s="198"/>
      <c r="L358" s="197"/>
      <c r="M358" s="198"/>
      <c r="N358" s="197"/>
      <c r="O358" s="198"/>
      <c r="P358" s="197"/>
      <c r="Q358" s="198"/>
    </row>
    <row r="359" spans="1:17" x14ac:dyDescent="0.3">
      <c r="A359" s="207"/>
      <c r="B359" s="265"/>
      <c r="C359" s="265"/>
      <c r="D359" s="265"/>
      <c r="E359" s="32" t="s">
        <v>2</v>
      </c>
      <c r="F359" s="197"/>
      <c r="G359" s="198"/>
      <c r="H359" s="197"/>
      <c r="I359" s="198"/>
      <c r="J359" s="197"/>
      <c r="K359" s="198"/>
      <c r="L359" s="197"/>
      <c r="M359" s="198"/>
      <c r="N359" s="197"/>
      <c r="O359" s="198"/>
      <c r="P359" s="197"/>
      <c r="Q359" s="198"/>
    </row>
    <row r="360" spans="1:17" x14ac:dyDescent="0.3">
      <c r="A360" s="12" t="s">
        <v>228</v>
      </c>
      <c r="E360" s="30"/>
      <c r="F360" s="199"/>
      <c r="G360" s="199"/>
      <c r="H360" s="199"/>
      <c r="I360" s="199"/>
      <c r="J360" s="199"/>
      <c r="K360" s="199"/>
      <c r="L360" s="199"/>
      <c r="M360" s="199"/>
      <c r="N360" s="199"/>
      <c r="O360" s="199"/>
      <c r="P360" s="199"/>
      <c r="Q360" s="199"/>
    </row>
    <row r="361" spans="1:17" ht="14.4" customHeight="1" x14ac:dyDescent="0.3">
      <c r="D361" s="200" t="s">
        <v>0</v>
      </c>
      <c r="E361" s="200"/>
      <c r="F361" s="200"/>
      <c r="G361" s="200"/>
      <c r="H361" s="200"/>
      <c r="I361" s="200"/>
      <c r="J361" s="200"/>
      <c r="K361" s="200"/>
      <c r="L361" s="200"/>
      <c r="M361" s="200"/>
      <c r="N361" s="204" t="s">
        <v>216</v>
      </c>
      <c r="O361" s="204"/>
      <c r="P361" s="201">
        <f>P321</f>
        <v>43216</v>
      </c>
      <c r="Q361" s="202"/>
    </row>
    <row r="362" spans="1:17" ht="14.4" customHeight="1" x14ac:dyDescent="0.3">
      <c r="D362" s="200"/>
      <c r="E362" s="200"/>
      <c r="F362" s="200"/>
      <c r="G362" s="200"/>
      <c r="H362" s="200"/>
      <c r="I362" s="200"/>
      <c r="J362" s="200"/>
      <c r="K362" s="200"/>
      <c r="L362" s="200"/>
      <c r="M362" s="200"/>
      <c r="O362" s="11" t="s">
        <v>217</v>
      </c>
      <c r="P362" t="s">
        <v>218</v>
      </c>
    </row>
    <row r="363" spans="1:17" ht="15" thickBot="1" x14ac:dyDescent="0.35">
      <c r="D363" s="218" t="s">
        <v>5</v>
      </c>
      <c r="E363" s="218"/>
      <c r="F363" s="219" t="e">
        <f>'Contre-Plaqué (3)'!#REF!</f>
        <v>#REF!</v>
      </c>
      <c r="G363" s="219"/>
      <c r="H363" s="219"/>
      <c r="K363" s="29"/>
      <c r="L363" s="214"/>
      <c r="M363" s="214"/>
      <c r="N363" s="205" t="s">
        <v>219</v>
      </c>
      <c r="O363" s="205"/>
      <c r="P363" s="203" t="str">
        <f>P323</f>
        <v>Pocket door</v>
      </c>
      <c r="Q363" s="203"/>
    </row>
    <row r="364" spans="1:17" x14ac:dyDescent="0.3">
      <c r="A364" s="5"/>
      <c r="B364" s="2"/>
      <c r="C364" s="2"/>
      <c r="D364" s="3"/>
      <c r="E364" s="3"/>
      <c r="F364" s="4"/>
      <c r="G364" s="4"/>
      <c r="H364" s="4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3">
      <c r="A365" s="32" t="s">
        <v>1</v>
      </c>
      <c r="B365" s="215" t="s">
        <v>4</v>
      </c>
      <c r="C365" s="216"/>
      <c r="D365" s="216"/>
      <c r="E365" s="217"/>
      <c r="F365" s="197">
        <v>1</v>
      </c>
      <c r="G365" s="198"/>
      <c r="H365" s="197">
        <v>2</v>
      </c>
      <c r="I365" s="198"/>
      <c r="J365" s="197">
        <v>3</v>
      </c>
      <c r="K365" s="198"/>
      <c r="L365" s="197">
        <v>4</v>
      </c>
      <c r="M365" s="198"/>
      <c r="N365" s="197">
        <v>5</v>
      </c>
      <c r="O365" s="198"/>
      <c r="P365" s="197" t="s">
        <v>511</v>
      </c>
      <c r="Q365" s="198"/>
    </row>
    <row r="366" spans="1:17" x14ac:dyDescent="0.3">
      <c r="A366" s="206">
        <v>154</v>
      </c>
      <c r="B366" s="265" t="s">
        <v>1044</v>
      </c>
      <c r="C366" s="265"/>
      <c r="D366" s="265"/>
      <c r="E366" s="32" t="s">
        <v>3</v>
      </c>
      <c r="F366" s="197"/>
      <c r="G366" s="198"/>
      <c r="H366" s="197"/>
      <c r="I366" s="198"/>
      <c r="J366" s="197"/>
      <c r="K366" s="198"/>
      <c r="L366" s="197"/>
      <c r="M366" s="198"/>
      <c r="N366" s="197"/>
      <c r="O366" s="198"/>
      <c r="P366" s="197"/>
      <c r="Q366" s="198"/>
    </row>
    <row r="367" spans="1:17" x14ac:dyDescent="0.3">
      <c r="A367" s="207"/>
      <c r="B367" s="265"/>
      <c r="C367" s="265"/>
      <c r="D367" s="265"/>
      <c r="E367" s="32" t="s">
        <v>2</v>
      </c>
      <c r="F367" s="197"/>
      <c r="G367" s="198"/>
      <c r="H367" s="197"/>
      <c r="I367" s="198"/>
      <c r="J367" s="197"/>
      <c r="K367" s="198"/>
      <c r="L367" s="197"/>
      <c r="M367" s="198"/>
      <c r="N367" s="197"/>
      <c r="O367" s="198"/>
      <c r="P367" s="197"/>
      <c r="Q367" s="198"/>
    </row>
    <row r="368" spans="1:17" x14ac:dyDescent="0.3">
      <c r="A368" s="206">
        <v>155</v>
      </c>
      <c r="B368" s="265" t="s">
        <v>1045</v>
      </c>
      <c r="C368" s="265"/>
      <c r="D368" s="265"/>
      <c r="E368" s="32" t="s">
        <v>3</v>
      </c>
      <c r="F368" s="197"/>
      <c r="G368" s="198"/>
      <c r="H368" s="197"/>
      <c r="I368" s="198"/>
      <c r="J368" s="197"/>
      <c r="K368" s="198"/>
      <c r="L368" s="197"/>
      <c r="M368" s="198"/>
      <c r="N368" s="197"/>
      <c r="O368" s="198"/>
      <c r="P368" s="197"/>
      <c r="Q368" s="198"/>
    </row>
    <row r="369" spans="1:17" x14ac:dyDescent="0.3">
      <c r="A369" s="207"/>
      <c r="B369" s="265"/>
      <c r="C369" s="265"/>
      <c r="D369" s="265"/>
      <c r="E369" s="32" t="s">
        <v>2</v>
      </c>
      <c r="F369" s="197"/>
      <c r="G369" s="198"/>
      <c r="H369" s="197"/>
      <c r="I369" s="198"/>
      <c r="J369" s="197"/>
      <c r="K369" s="198"/>
      <c r="L369" s="197"/>
      <c r="M369" s="198"/>
      <c r="N369" s="197"/>
      <c r="O369" s="198"/>
      <c r="P369" s="197"/>
      <c r="Q369" s="198"/>
    </row>
    <row r="370" spans="1:17" x14ac:dyDescent="0.3">
      <c r="A370" s="206">
        <v>156</v>
      </c>
      <c r="B370" s="265" t="s">
        <v>1046</v>
      </c>
      <c r="C370" s="265"/>
      <c r="D370" s="265"/>
      <c r="E370" s="32" t="s">
        <v>3</v>
      </c>
      <c r="F370" s="197"/>
      <c r="G370" s="198"/>
      <c r="H370" s="197"/>
      <c r="I370" s="198"/>
      <c r="J370" s="197"/>
      <c r="K370" s="198"/>
      <c r="L370" s="197"/>
      <c r="M370" s="198"/>
      <c r="N370" s="197"/>
      <c r="O370" s="198"/>
      <c r="P370" s="197"/>
      <c r="Q370" s="198"/>
    </row>
    <row r="371" spans="1:17" x14ac:dyDescent="0.3">
      <c r="A371" s="207"/>
      <c r="B371" s="265"/>
      <c r="C371" s="265"/>
      <c r="D371" s="265"/>
      <c r="E371" s="32" t="s">
        <v>2</v>
      </c>
      <c r="F371" s="197"/>
      <c r="G371" s="198"/>
      <c r="H371" s="197"/>
      <c r="I371" s="198"/>
      <c r="J371" s="197"/>
      <c r="K371" s="198"/>
      <c r="L371" s="197"/>
      <c r="M371" s="198"/>
      <c r="N371" s="197"/>
      <c r="O371" s="198"/>
      <c r="P371" s="197"/>
      <c r="Q371" s="198"/>
    </row>
    <row r="372" spans="1:17" x14ac:dyDescent="0.3">
      <c r="A372" s="206">
        <v>157</v>
      </c>
      <c r="B372" s="265" t="s">
        <v>1047</v>
      </c>
      <c r="C372" s="265"/>
      <c r="D372" s="265"/>
      <c r="E372" s="32" t="s">
        <v>3</v>
      </c>
      <c r="F372" s="197"/>
      <c r="G372" s="198"/>
      <c r="H372" s="197"/>
      <c r="I372" s="198"/>
      <c r="J372" s="197"/>
      <c r="K372" s="198"/>
      <c r="L372" s="197"/>
      <c r="M372" s="198"/>
      <c r="N372" s="197"/>
      <c r="O372" s="198"/>
      <c r="P372" s="197"/>
      <c r="Q372" s="198"/>
    </row>
    <row r="373" spans="1:17" x14ac:dyDescent="0.3">
      <c r="A373" s="207"/>
      <c r="B373" s="265"/>
      <c r="C373" s="265"/>
      <c r="D373" s="265"/>
      <c r="E373" s="32" t="s">
        <v>2</v>
      </c>
      <c r="F373" s="197"/>
      <c r="G373" s="198"/>
      <c r="H373" s="197"/>
      <c r="I373" s="198"/>
      <c r="J373" s="197"/>
      <c r="K373" s="198"/>
      <c r="L373" s="197"/>
      <c r="M373" s="198"/>
      <c r="N373" s="197"/>
      <c r="O373" s="198"/>
      <c r="P373" s="197"/>
      <c r="Q373" s="198"/>
    </row>
    <row r="374" spans="1:17" x14ac:dyDescent="0.3">
      <c r="A374" s="206">
        <v>158</v>
      </c>
      <c r="B374" s="265" t="s">
        <v>1048</v>
      </c>
      <c r="C374" s="265"/>
      <c r="D374" s="265"/>
      <c r="E374" s="32" t="s">
        <v>3</v>
      </c>
      <c r="F374" s="197"/>
      <c r="G374" s="198"/>
      <c r="H374" s="197"/>
      <c r="I374" s="198"/>
      <c r="J374" s="197"/>
      <c r="K374" s="198"/>
      <c r="L374" s="197"/>
      <c r="M374" s="198"/>
      <c r="N374" s="197"/>
      <c r="O374" s="198"/>
      <c r="P374" s="197"/>
      <c r="Q374" s="198"/>
    </row>
    <row r="375" spans="1:17" x14ac:dyDescent="0.3">
      <c r="A375" s="207"/>
      <c r="B375" s="265"/>
      <c r="C375" s="265"/>
      <c r="D375" s="265"/>
      <c r="E375" s="32" t="s">
        <v>2</v>
      </c>
      <c r="F375" s="197"/>
      <c r="G375" s="198"/>
      <c r="H375" s="197"/>
      <c r="I375" s="198"/>
      <c r="J375" s="197"/>
      <c r="K375" s="198"/>
      <c r="L375" s="197"/>
      <c r="M375" s="198"/>
      <c r="N375" s="197"/>
      <c r="O375" s="198"/>
      <c r="P375" s="197"/>
      <c r="Q375" s="198"/>
    </row>
    <row r="376" spans="1:17" x14ac:dyDescent="0.3">
      <c r="A376" s="206">
        <v>159</v>
      </c>
      <c r="B376" s="265" t="s">
        <v>1049</v>
      </c>
      <c r="C376" s="265"/>
      <c r="D376" s="265"/>
      <c r="E376" s="32" t="s">
        <v>3</v>
      </c>
      <c r="F376" s="197"/>
      <c r="G376" s="198"/>
      <c r="H376" s="197"/>
      <c r="I376" s="198"/>
      <c r="J376" s="197"/>
      <c r="K376" s="198"/>
      <c r="L376" s="197"/>
      <c r="M376" s="198"/>
      <c r="N376" s="197"/>
      <c r="O376" s="198"/>
      <c r="P376" s="197"/>
      <c r="Q376" s="198"/>
    </row>
    <row r="377" spans="1:17" x14ac:dyDescent="0.3">
      <c r="A377" s="207"/>
      <c r="B377" s="265"/>
      <c r="C377" s="265"/>
      <c r="D377" s="265"/>
      <c r="E377" s="32" t="s">
        <v>2</v>
      </c>
      <c r="F377" s="197"/>
      <c r="G377" s="198"/>
      <c r="H377" s="197"/>
      <c r="I377" s="198"/>
      <c r="J377" s="197"/>
      <c r="K377" s="198"/>
      <c r="L377" s="197"/>
      <c r="M377" s="198"/>
      <c r="N377" s="197"/>
      <c r="O377" s="198"/>
      <c r="P377" s="197"/>
      <c r="Q377" s="198"/>
    </row>
    <row r="378" spans="1:17" x14ac:dyDescent="0.3">
      <c r="A378" s="206">
        <v>160</v>
      </c>
      <c r="B378" s="265" t="s">
        <v>1050</v>
      </c>
      <c r="C378" s="265"/>
      <c r="D378" s="265"/>
      <c r="E378" s="32" t="s">
        <v>3</v>
      </c>
      <c r="F378" s="197"/>
      <c r="G378" s="198"/>
      <c r="H378" s="197"/>
      <c r="I378" s="198"/>
      <c r="J378" s="197"/>
      <c r="K378" s="198"/>
      <c r="L378" s="197"/>
      <c r="M378" s="198"/>
      <c r="N378" s="197"/>
      <c r="O378" s="198"/>
      <c r="P378" s="197"/>
      <c r="Q378" s="198"/>
    </row>
    <row r="379" spans="1:17" x14ac:dyDescent="0.3">
      <c r="A379" s="207"/>
      <c r="B379" s="265"/>
      <c r="C379" s="265"/>
      <c r="D379" s="265"/>
      <c r="E379" s="32" t="s">
        <v>2</v>
      </c>
      <c r="F379" s="197"/>
      <c r="G379" s="198"/>
      <c r="H379" s="197"/>
      <c r="I379" s="198"/>
      <c r="J379" s="197"/>
      <c r="K379" s="198"/>
      <c r="L379" s="197"/>
      <c r="M379" s="198"/>
      <c r="N379" s="197"/>
      <c r="O379" s="198"/>
      <c r="P379" s="197"/>
      <c r="Q379" s="198"/>
    </row>
    <row r="380" spans="1:17" x14ac:dyDescent="0.3">
      <c r="A380" s="206">
        <v>161</v>
      </c>
      <c r="B380" s="265" t="s">
        <v>1051</v>
      </c>
      <c r="C380" s="265"/>
      <c r="D380" s="265"/>
      <c r="E380" s="32" t="s">
        <v>3</v>
      </c>
      <c r="F380" s="197"/>
      <c r="G380" s="198"/>
      <c r="H380" s="197"/>
      <c r="I380" s="198"/>
      <c r="J380" s="197"/>
      <c r="K380" s="198"/>
      <c r="L380" s="197"/>
      <c r="M380" s="198"/>
      <c r="N380" s="197"/>
      <c r="O380" s="198"/>
      <c r="P380" s="197"/>
      <c r="Q380" s="198"/>
    </row>
    <row r="381" spans="1:17" x14ac:dyDescent="0.3">
      <c r="A381" s="207"/>
      <c r="B381" s="265"/>
      <c r="C381" s="265"/>
      <c r="D381" s="265"/>
      <c r="E381" s="32" t="s">
        <v>2</v>
      </c>
      <c r="F381" s="197"/>
      <c r="G381" s="198"/>
      <c r="H381" s="197"/>
      <c r="I381" s="198"/>
      <c r="J381" s="197"/>
      <c r="K381" s="198"/>
      <c r="L381" s="197"/>
      <c r="M381" s="198"/>
      <c r="N381" s="197"/>
      <c r="O381" s="198"/>
      <c r="P381" s="197"/>
      <c r="Q381" s="198"/>
    </row>
    <row r="382" spans="1:17" x14ac:dyDescent="0.3">
      <c r="A382" s="206">
        <v>162</v>
      </c>
      <c r="B382" s="265" t="s">
        <v>1052</v>
      </c>
      <c r="C382" s="265"/>
      <c r="D382" s="265"/>
      <c r="E382" s="32" t="s">
        <v>3</v>
      </c>
      <c r="F382" s="197"/>
      <c r="G382" s="198"/>
      <c r="H382" s="197"/>
      <c r="I382" s="198"/>
      <c r="J382" s="197"/>
      <c r="K382" s="198"/>
      <c r="L382" s="197"/>
      <c r="M382" s="198"/>
      <c r="N382" s="197"/>
      <c r="O382" s="198"/>
      <c r="P382" s="197"/>
      <c r="Q382" s="198"/>
    </row>
    <row r="383" spans="1:17" x14ac:dyDescent="0.3">
      <c r="A383" s="207"/>
      <c r="B383" s="265"/>
      <c r="C383" s="265"/>
      <c r="D383" s="265"/>
      <c r="E383" s="32" t="s">
        <v>2</v>
      </c>
      <c r="F383" s="197"/>
      <c r="G383" s="198"/>
      <c r="H383" s="197"/>
      <c r="I383" s="198"/>
      <c r="J383" s="197"/>
      <c r="K383" s="198"/>
      <c r="L383" s="197"/>
      <c r="M383" s="198"/>
      <c r="N383" s="197"/>
      <c r="O383" s="198"/>
      <c r="P383" s="197"/>
      <c r="Q383" s="198"/>
    </row>
    <row r="384" spans="1:17" x14ac:dyDescent="0.3">
      <c r="A384" s="206">
        <v>163</v>
      </c>
      <c r="B384" s="265" t="s">
        <v>1053</v>
      </c>
      <c r="C384" s="265"/>
      <c r="D384" s="265"/>
      <c r="E384" s="32" t="s">
        <v>3</v>
      </c>
      <c r="F384" s="197"/>
      <c r="G384" s="198"/>
      <c r="H384" s="197"/>
      <c r="I384" s="198"/>
      <c r="J384" s="197"/>
      <c r="K384" s="198"/>
      <c r="L384" s="197"/>
      <c r="M384" s="198"/>
      <c r="N384" s="197"/>
      <c r="O384" s="198"/>
      <c r="P384" s="197"/>
      <c r="Q384" s="198"/>
    </row>
    <row r="385" spans="1:17" x14ac:dyDescent="0.3">
      <c r="A385" s="207"/>
      <c r="B385" s="265"/>
      <c r="C385" s="265"/>
      <c r="D385" s="265"/>
      <c r="E385" s="32" t="s">
        <v>2</v>
      </c>
      <c r="F385" s="197"/>
      <c r="G385" s="198"/>
      <c r="H385" s="197"/>
      <c r="I385" s="198"/>
      <c r="J385" s="197"/>
      <c r="K385" s="198"/>
      <c r="L385" s="197"/>
      <c r="M385" s="198"/>
      <c r="N385" s="197"/>
      <c r="O385" s="198"/>
      <c r="P385" s="197"/>
      <c r="Q385" s="198"/>
    </row>
    <row r="386" spans="1:17" x14ac:dyDescent="0.3">
      <c r="A386" s="206">
        <v>164</v>
      </c>
      <c r="B386" s="265" t="s">
        <v>1054</v>
      </c>
      <c r="C386" s="265"/>
      <c r="D386" s="265"/>
      <c r="E386" s="32" t="s">
        <v>3</v>
      </c>
      <c r="F386" s="197"/>
      <c r="G386" s="198"/>
      <c r="H386" s="197"/>
      <c r="I386" s="198"/>
      <c r="J386" s="197"/>
      <c r="K386" s="198"/>
      <c r="L386" s="197"/>
      <c r="M386" s="198"/>
      <c r="N386" s="197"/>
      <c r="O386" s="198"/>
      <c r="P386" s="197"/>
      <c r="Q386" s="198"/>
    </row>
    <row r="387" spans="1:17" x14ac:dyDescent="0.3">
      <c r="A387" s="207"/>
      <c r="B387" s="265"/>
      <c r="C387" s="265"/>
      <c r="D387" s="265"/>
      <c r="E387" s="32" t="s">
        <v>2</v>
      </c>
      <c r="F387" s="197"/>
      <c r="G387" s="198"/>
      <c r="H387" s="197"/>
      <c r="I387" s="198"/>
      <c r="J387" s="197"/>
      <c r="K387" s="198"/>
      <c r="L387" s="197"/>
      <c r="M387" s="198"/>
      <c r="N387" s="197"/>
      <c r="O387" s="198"/>
      <c r="P387" s="197"/>
      <c r="Q387" s="198"/>
    </row>
    <row r="388" spans="1:17" x14ac:dyDescent="0.3">
      <c r="A388" s="206">
        <v>165</v>
      </c>
      <c r="B388" s="265" t="s">
        <v>1055</v>
      </c>
      <c r="C388" s="265"/>
      <c r="D388" s="265"/>
      <c r="E388" s="32" t="s">
        <v>3</v>
      </c>
      <c r="F388" s="197"/>
      <c r="G388" s="198"/>
      <c r="H388" s="197"/>
      <c r="I388" s="198"/>
      <c r="J388" s="197"/>
      <c r="K388" s="198"/>
      <c r="L388" s="197"/>
      <c r="M388" s="198"/>
      <c r="N388" s="197"/>
      <c r="O388" s="198"/>
      <c r="P388" s="197"/>
      <c r="Q388" s="198"/>
    </row>
    <row r="389" spans="1:17" x14ac:dyDescent="0.3">
      <c r="A389" s="207"/>
      <c r="B389" s="265"/>
      <c r="C389" s="265"/>
      <c r="D389" s="265"/>
      <c r="E389" s="32" t="s">
        <v>2</v>
      </c>
      <c r="F389" s="197"/>
      <c r="G389" s="198"/>
      <c r="H389" s="197"/>
      <c r="I389" s="198"/>
      <c r="J389" s="197"/>
      <c r="K389" s="198"/>
      <c r="L389" s="197"/>
      <c r="M389" s="198"/>
      <c r="N389" s="197"/>
      <c r="O389" s="198"/>
      <c r="P389" s="197"/>
      <c r="Q389" s="198"/>
    </row>
    <row r="390" spans="1:17" x14ac:dyDescent="0.3">
      <c r="A390" s="206">
        <v>166</v>
      </c>
      <c r="B390" s="265" t="s">
        <v>1056</v>
      </c>
      <c r="C390" s="265"/>
      <c r="D390" s="265"/>
      <c r="E390" s="32" t="s">
        <v>3</v>
      </c>
      <c r="F390" s="197"/>
      <c r="G390" s="198"/>
      <c r="H390" s="197"/>
      <c r="I390" s="198"/>
      <c r="J390" s="197"/>
      <c r="K390" s="198"/>
      <c r="L390" s="197"/>
      <c r="M390" s="198"/>
      <c r="N390" s="197"/>
      <c r="O390" s="198"/>
      <c r="P390" s="197"/>
      <c r="Q390" s="198"/>
    </row>
    <row r="391" spans="1:17" x14ac:dyDescent="0.3">
      <c r="A391" s="207"/>
      <c r="B391" s="265"/>
      <c r="C391" s="265"/>
      <c r="D391" s="265"/>
      <c r="E391" s="32" t="s">
        <v>2</v>
      </c>
      <c r="F391" s="197"/>
      <c r="G391" s="198"/>
      <c r="H391" s="197"/>
      <c r="I391" s="198"/>
      <c r="J391" s="197"/>
      <c r="K391" s="198"/>
      <c r="L391" s="197"/>
      <c r="M391" s="198"/>
      <c r="N391" s="197"/>
      <c r="O391" s="198"/>
      <c r="P391" s="197"/>
      <c r="Q391" s="198"/>
    </row>
    <row r="392" spans="1:17" x14ac:dyDescent="0.3">
      <c r="A392" s="206">
        <v>167</v>
      </c>
      <c r="B392" s="265" t="s">
        <v>1057</v>
      </c>
      <c r="C392" s="265"/>
      <c r="D392" s="265"/>
      <c r="E392" s="32" t="s">
        <v>3</v>
      </c>
      <c r="F392" s="197"/>
      <c r="G392" s="198"/>
      <c r="H392" s="197"/>
      <c r="I392" s="198"/>
      <c r="J392" s="197"/>
      <c r="K392" s="198"/>
      <c r="L392" s="197"/>
      <c r="M392" s="198"/>
      <c r="N392" s="197"/>
      <c r="O392" s="198"/>
      <c r="P392" s="197"/>
      <c r="Q392" s="198"/>
    </row>
    <row r="393" spans="1:17" x14ac:dyDescent="0.3">
      <c r="A393" s="207"/>
      <c r="B393" s="265"/>
      <c r="C393" s="265"/>
      <c r="D393" s="265"/>
      <c r="E393" s="32" t="s">
        <v>2</v>
      </c>
      <c r="F393" s="197"/>
      <c r="G393" s="198"/>
      <c r="H393" s="197"/>
      <c r="I393" s="198"/>
      <c r="J393" s="197"/>
      <c r="K393" s="198"/>
      <c r="L393" s="197"/>
      <c r="M393" s="198"/>
      <c r="N393" s="197"/>
      <c r="O393" s="198"/>
      <c r="P393" s="197"/>
      <c r="Q393" s="198"/>
    </row>
    <row r="394" spans="1:17" x14ac:dyDescent="0.3">
      <c r="A394" s="206">
        <v>168</v>
      </c>
      <c r="B394" s="265" t="s">
        <v>1058</v>
      </c>
      <c r="C394" s="265"/>
      <c r="D394" s="265"/>
      <c r="E394" s="32" t="s">
        <v>3</v>
      </c>
      <c r="F394" s="197"/>
      <c r="G394" s="198"/>
      <c r="H394" s="197"/>
      <c r="I394" s="198"/>
      <c r="J394" s="197"/>
      <c r="K394" s="198"/>
      <c r="L394" s="197"/>
      <c r="M394" s="198"/>
      <c r="N394" s="197"/>
      <c r="O394" s="198"/>
      <c r="P394" s="197"/>
      <c r="Q394" s="198"/>
    </row>
    <row r="395" spans="1:17" x14ac:dyDescent="0.3">
      <c r="A395" s="207"/>
      <c r="B395" s="265"/>
      <c r="C395" s="265"/>
      <c r="D395" s="265"/>
      <c r="E395" s="32" t="s">
        <v>2</v>
      </c>
      <c r="F395" s="197"/>
      <c r="G395" s="198"/>
      <c r="H395" s="197"/>
      <c r="I395" s="198"/>
      <c r="J395" s="197"/>
      <c r="K395" s="198"/>
      <c r="L395" s="197"/>
      <c r="M395" s="198"/>
      <c r="N395" s="197"/>
      <c r="O395" s="198"/>
      <c r="P395" s="197"/>
      <c r="Q395" s="198"/>
    </row>
    <row r="396" spans="1:17" x14ac:dyDescent="0.3">
      <c r="A396" s="206">
        <v>169</v>
      </c>
      <c r="B396" s="265" t="s">
        <v>1059</v>
      </c>
      <c r="C396" s="265"/>
      <c r="D396" s="265"/>
      <c r="E396" s="32" t="s">
        <v>3</v>
      </c>
      <c r="F396" s="197"/>
      <c r="G396" s="198"/>
      <c r="H396" s="197"/>
      <c r="I396" s="198"/>
      <c r="J396" s="197"/>
      <c r="K396" s="198"/>
      <c r="L396" s="197"/>
      <c r="M396" s="198"/>
      <c r="N396" s="197"/>
      <c r="O396" s="198"/>
      <c r="P396" s="197"/>
      <c r="Q396" s="198"/>
    </row>
    <row r="397" spans="1:17" x14ac:dyDescent="0.3">
      <c r="A397" s="207"/>
      <c r="B397" s="265"/>
      <c r="C397" s="265"/>
      <c r="D397" s="265"/>
      <c r="E397" s="32" t="s">
        <v>2</v>
      </c>
      <c r="F397" s="197"/>
      <c r="G397" s="198"/>
      <c r="H397" s="197"/>
      <c r="I397" s="198"/>
      <c r="J397" s="197"/>
      <c r="K397" s="198"/>
      <c r="L397" s="197"/>
      <c r="M397" s="198"/>
      <c r="N397" s="197"/>
      <c r="O397" s="198"/>
      <c r="P397" s="197"/>
      <c r="Q397" s="198"/>
    </row>
    <row r="398" spans="1:17" x14ac:dyDescent="0.3">
      <c r="A398" s="206">
        <v>170</v>
      </c>
      <c r="B398" s="265" t="s">
        <v>1060</v>
      </c>
      <c r="C398" s="265"/>
      <c r="D398" s="265"/>
      <c r="E398" s="32" t="s">
        <v>3</v>
      </c>
      <c r="F398" s="197"/>
      <c r="G398" s="198"/>
      <c r="H398" s="197"/>
      <c r="I398" s="198"/>
      <c r="J398" s="197"/>
      <c r="K398" s="198"/>
      <c r="L398" s="197"/>
      <c r="M398" s="198"/>
      <c r="N398" s="197"/>
      <c r="O398" s="198"/>
      <c r="P398" s="197"/>
      <c r="Q398" s="198"/>
    </row>
    <row r="399" spans="1:17" x14ac:dyDescent="0.3">
      <c r="A399" s="207"/>
      <c r="B399" s="265"/>
      <c r="C399" s="265"/>
      <c r="D399" s="265"/>
      <c r="E399" s="32" t="s">
        <v>2</v>
      </c>
      <c r="F399" s="197"/>
      <c r="G399" s="198"/>
      <c r="H399" s="197"/>
      <c r="I399" s="198"/>
      <c r="J399" s="197"/>
      <c r="K399" s="198"/>
      <c r="L399" s="197"/>
      <c r="M399" s="198"/>
      <c r="N399" s="197"/>
      <c r="O399" s="198"/>
      <c r="P399" s="197"/>
      <c r="Q399" s="198"/>
    </row>
    <row r="400" spans="1:17" x14ac:dyDescent="0.3">
      <c r="A400" s="12" t="s">
        <v>1763</v>
      </c>
      <c r="E400" s="30"/>
      <c r="F400" s="199"/>
      <c r="G400" s="199"/>
      <c r="H400" s="199"/>
      <c r="I400" s="199"/>
      <c r="J400" s="199"/>
      <c r="K400" s="199"/>
      <c r="L400" s="199"/>
      <c r="M400" s="199"/>
      <c r="N400" s="199"/>
      <c r="O400" s="199"/>
      <c r="P400" s="199"/>
      <c r="Q400" s="199"/>
    </row>
    <row r="401" spans="1:17" ht="14.4" customHeight="1" x14ac:dyDescent="0.3">
      <c r="D401" s="200" t="s">
        <v>0</v>
      </c>
      <c r="E401" s="200"/>
      <c r="F401" s="200"/>
      <c r="G401" s="200"/>
      <c r="H401" s="200"/>
      <c r="I401" s="200"/>
      <c r="J401" s="200"/>
      <c r="K401" s="200"/>
      <c r="L401" s="200"/>
      <c r="M401" s="200"/>
      <c r="N401" s="204" t="s">
        <v>216</v>
      </c>
      <c r="O401" s="204"/>
      <c r="P401" s="201">
        <f>'Contre-Plaqué (3)'!P361:Q361</f>
        <v>43216</v>
      </c>
      <c r="Q401" s="202"/>
    </row>
    <row r="402" spans="1:17" ht="14.4" customHeight="1" x14ac:dyDescent="0.3">
      <c r="D402" s="200"/>
      <c r="E402" s="200"/>
      <c r="F402" s="200"/>
      <c r="G402" s="200"/>
      <c r="H402" s="200"/>
      <c r="I402" s="200"/>
      <c r="J402" s="200"/>
      <c r="K402" s="200"/>
      <c r="L402" s="200"/>
      <c r="M402" s="200"/>
      <c r="O402" s="11" t="s">
        <v>217</v>
      </c>
      <c r="P402" t="s">
        <v>218</v>
      </c>
    </row>
    <row r="403" spans="1:17" ht="15" thickBot="1" x14ac:dyDescent="0.35">
      <c r="D403" s="218" t="s">
        <v>5</v>
      </c>
      <c r="E403" s="218"/>
      <c r="F403" s="219">
        <f>'Contre-Plaqué (3)'!F363:H363</f>
        <v>43220</v>
      </c>
      <c r="G403" s="219"/>
      <c r="H403" s="219"/>
      <c r="K403" s="29"/>
      <c r="L403" s="214"/>
      <c r="M403" s="214"/>
      <c r="N403" s="205" t="s">
        <v>219</v>
      </c>
      <c r="O403" s="205"/>
      <c r="P403" s="203" t="str">
        <f>P363</f>
        <v>Pocket door</v>
      </c>
      <c r="Q403" s="203"/>
    </row>
    <row r="404" spans="1:17" x14ac:dyDescent="0.3">
      <c r="A404" s="5"/>
      <c r="B404" s="2"/>
      <c r="C404" s="2"/>
      <c r="D404" s="3"/>
      <c r="E404" s="3"/>
      <c r="F404" s="4"/>
      <c r="G404" s="4"/>
      <c r="H404" s="4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3">
      <c r="A405" s="32" t="s">
        <v>1</v>
      </c>
      <c r="B405" s="215" t="s">
        <v>4</v>
      </c>
      <c r="C405" s="216"/>
      <c r="D405" s="216"/>
      <c r="E405" s="217"/>
      <c r="F405" s="197">
        <v>1</v>
      </c>
      <c r="G405" s="198"/>
      <c r="H405" s="197">
        <v>2</v>
      </c>
      <c r="I405" s="198"/>
      <c r="J405" s="197">
        <v>3</v>
      </c>
      <c r="K405" s="198"/>
      <c r="L405" s="197">
        <v>4</v>
      </c>
      <c r="M405" s="198"/>
      <c r="N405" s="197">
        <v>5</v>
      </c>
      <c r="O405" s="198"/>
      <c r="P405" s="197" t="s">
        <v>511</v>
      </c>
      <c r="Q405" s="198"/>
    </row>
    <row r="406" spans="1:17" x14ac:dyDescent="0.3">
      <c r="A406" s="206">
        <v>171</v>
      </c>
      <c r="B406" s="265" t="s">
        <v>1061</v>
      </c>
      <c r="C406" s="265"/>
      <c r="D406" s="265"/>
      <c r="E406" s="32" t="s">
        <v>3</v>
      </c>
      <c r="F406" s="197"/>
      <c r="G406" s="198"/>
      <c r="H406" s="197"/>
      <c r="I406" s="198"/>
      <c r="J406" s="197"/>
      <c r="K406" s="198"/>
      <c r="L406" s="197"/>
      <c r="M406" s="198"/>
      <c r="N406" s="197"/>
      <c r="O406" s="198"/>
      <c r="P406" s="197"/>
      <c r="Q406" s="198"/>
    </row>
    <row r="407" spans="1:17" x14ac:dyDescent="0.3">
      <c r="A407" s="207"/>
      <c r="B407" s="265"/>
      <c r="C407" s="265"/>
      <c r="D407" s="265"/>
      <c r="E407" s="32" t="s">
        <v>2</v>
      </c>
      <c r="F407" s="197"/>
      <c r="G407" s="198"/>
      <c r="H407" s="197"/>
      <c r="I407" s="198"/>
      <c r="J407" s="197"/>
      <c r="K407" s="198"/>
      <c r="L407" s="197"/>
      <c r="M407" s="198"/>
      <c r="N407" s="197"/>
      <c r="O407" s="198"/>
      <c r="P407" s="197"/>
      <c r="Q407" s="198"/>
    </row>
    <row r="408" spans="1:17" x14ac:dyDescent="0.3">
      <c r="A408" s="206">
        <v>172</v>
      </c>
      <c r="B408" s="265" t="s">
        <v>1062</v>
      </c>
      <c r="C408" s="265"/>
      <c r="D408" s="265"/>
      <c r="E408" s="32" t="s">
        <v>3</v>
      </c>
      <c r="F408" s="197"/>
      <c r="G408" s="198"/>
      <c r="H408" s="197"/>
      <c r="I408" s="198"/>
      <c r="J408" s="197"/>
      <c r="K408" s="198"/>
      <c r="L408" s="197"/>
      <c r="M408" s="198"/>
      <c r="N408" s="197"/>
      <c r="O408" s="198"/>
      <c r="P408" s="197"/>
      <c r="Q408" s="198"/>
    </row>
    <row r="409" spans="1:17" x14ac:dyDescent="0.3">
      <c r="A409" s="207"/>
      <c r="B409" s="265"/>
      <c r="C409" s="265"/>
      <c r="D409" s="265"/>
      <c r="E409" s="32" t="s">
        <v>2</v>
      </c>
      <c r="F409" s="197"/>
      <c r="G409" s="198"/>
      <c r="H409" s="197"/>
      <c r="I409" s="198"/>
      <c r="J409" s="197"/>
      <c r="K409" s="198"/>
      <c r="L409" s="197"/>
      <c r="M409" s="198"/>
      <c r="N409" s="197"/>
      <c r="O409" s="198"/>
      <c r="P409" s="197"/>
      <c r="Q409" s="198"/>
    </row>
    <row r="410" spans="1:17" x14ac:dyDescent="0.3">
      <c r="A410" s="206">
        <v>173</v>
      </c>
      <c r="B410" s="265" t="s">
        <v>1063</v>
      </c>
      <c r="C410" s="265"/>
      <c r="D410" s="265"/>
      <c r="E410" s="32" t="s">
        <v>3</v>
      </c>
      <c r="F410" s="197"/>
      <c r="G410" s="198"/>
      <c r="H410" s="197"/>
      <c r="I410" s="198"/>
      <c r="J410" s="197"/>
      <c r="K410" s="198"/>
      <c r="L410" s="197"/>
      <c r="M410" s="198"/>
      <c r="N410" s="197"/>
      <c r="O410" s="198"/>
      <c r="P410" s="197"/>
      <c r="Q410" s="198"/>
    </row>
    <row r="411" spans="1:17" x14ac:dyDescent="0.3">
      <c r="A411" s="207"/>
      <c r="B411" s="265"/>
      <c r="C411" s="265"/>
      <c r="D411" s="265"/>
      <c r="E411" s="32" t="s">
        <v>2</v>
      </c>
      <c r="F411" s="197"/>
      <c r="G411" s="198"/>
      <c r="H411" s="197"/>
      <c r="I411" s="198"/>
      <c r="J411" s="197"/>
      <c r="K411" s="198"/>
      <c r="L411" s="197"/>
      <c r="M411" s="198"/>
      <c r="N411" s="197"/>
      <c r="O411" s="198"/>
      <c r="P411" s="197"/>
      <c r="Q411" s="198"/>
    </row>
    <row r="412" spans="1:17" x14ac:dyDescent="0.3">
      <c r="A412" s="206">
        <v>174</v>
      </c>
      <c r="B412" s="265" t="s">
        <v>1064</v>
      </c>
      <c r="C412" s="265"/>
      <c r="D412" s="265"/>
      <c r="E412" s="32" t="s">
        <v>3</v>
      </c>
      <c r="F412" s="197"/>
      <c r="G412" s="198"/>
      <c r="H412" s="197"/>
      <c r="I412" s="198"/>
      <c r="J412" s="197"/>
      <c r="K412" s="198"/>
      <c r="L412" s="197"/>
      <c r="M412" s="198"/>
      <c r="N412" s="197"/>
      <c r="O412" s="198"/>
      <c r="P412" s="197"/>
      <c r="Q412" s="198"/>
    </row>
    <row r="413" spans="1:17" x14ac:dyDescent="0.3">
      <c r="A413" s="207"/>
      <c r="B413" s="265"/>
      <c r="C413" s="265"/>
      <c r="D413" s="265"/>
      <c r="E413" s="32" t="s">
        <v>2</v>
      </c>
      <c r="F413" s="197"/>
      <c r="G413" s="198"/>
      <c r="H413" s="197"/>
      <c r="I413" s="198"/>
      <c r="J413" s="197"/>
      <c r="K413" s="198"/>
      <c r="L413" s="197"/>
      <c r="M413" s="198"/>
      <c r="N413" s="197"/>
      <c r="O413" s="198"/>
      <c r="P413" s="197"/>
      <c r="Q413" s="198"/>
    </row>
    <row r="414" spans="1:17" x14ac:dyDescent="0.3">
      <c r="A414" s="206">
        <v>175</v>
      </c>
      <c r="B414" s="285"/>
      <c r="C414" s="285"/>
      <c r="D414" s="285"/>
      <c r="E414" s="32" t="s">
        <v>3</v>
      </c>
      <c r="F414" s="197"/>
      <c r="G414" s="198"/>
      <c r="H414" s="197"/>
      <c r="I414" s="198"/>
      <c r="J414" s="197"/>
      <c r="K414" s="198"/>
      <c r="L414" s="197"/>
      <c r="M414" s="198"/>
      <c r="N414" s="197"/>
      <c r="O414" s="198"/>
      <c r="P414" s="197"/>
      <c r="Q414" s="198"/>
    </row>
    <row r="415" spans="1:17" x14ac:dyDescent="0.3">
      <c r="A415" s="207"/>
      <c r="B415" s="285"/>
      <c r="C415" s="285"/>
      <c r="D415" s="285"/>
      <c r="E415" s="32" t="s">
        <v>2</v>
      </c>
      <c r="F415" s="197"/>
      <c r="G415" s="198"/>
      <c r="H415" s="197"/>
      <c r="I415" s="198"/>
      <c r="J415" s="197"/>
      <c r="K415" s="198"/>
      <c r="L415" s="197"/>
      <c r="M415" s="198"/>
      <c r="N415" s="197"/>
      <c r="O415" s="198"/>
      <c r="P415" s="197"/>
      <c r="Q415" s="198"/>
    </row>
    <row r="416" spans="1:17" x14ac:dyDescent="0.3">
      <c r="A416" s="206">
        <v>176</v>
      </c>
      <c r="B416" s="285"/>
      <c r="C416" s="285"/>
      <c r="D416" s="285"/>
      <c r="E416" s="32" t="s">
        <v>3</v>
      </c>
      <c r="F416" s="197"/>
      <c r="G416" s="198"/>
      <c r="H416" s="197"/>
      <c r="I416" s="198"/>
      <c r="J416" s="197"/>
      <c r="K416" s="198"/>
      <c r="L416" s="197"/>
      <c r="M416" s="198"/>
      <c r="N416" s="197"/>
      <c r="O416" s="198"/>
      <c r="P416" s="197"/>
      <c r="Q416" s="198"/>
    </row>
    <row r="417" spans="1:17" x14ac:dyDescent="0.3">
      <c r="A417" s="207"/>
      <c r="B417" s="285"/>
      <c r="C417" s="285"/>
      <c r="D417" s="285"/>
      <c r="E417" s="32" t="s">
        <v>2</v>
      </c>
      <c r="F417" s="197"/>
      <c r="G417" s="198"/>
      <c r="H417" s="197"/>
      <c r="I417" s="198"/>
      <c r="J417" s="197"/>
      <c r="K417" s="198"/>
      <c r="L417" s="197"/>
      <c r="M417" s="198"/>
      <c r="N417" s="197"/>
      <c r="O417" s="198"/>
      <c r="P417" s="197"/>
      <c r="Q417" s="198"/>
    </row>
    <row r="418" spans="1:17" x14ac:dyDescent="0.3">
      <c r="A418" s="206">
        <v>177</v>
      </c>
      <c r="B418" s="285"/>
      <c r="C418" s="285"/>
      <c r="D418" s="285"/>
      <c r="E418" s="32" t="s">
        <v>3</v>
      </c>
      <c r="F418" s="197"/>
      <c r="G418" s="198"/>
      <c r="H418" s="197"/>
      <c r="I418" s="198"/>
      <c r="J418" s="197"/>
      <c r="K418" s="198"/>
      <c r="L418" s="197"/>
      <c r="M418" s="198"/>
      <c r="N418" s="197"/>
      <c r="O418" s="198"/>
      <c r="P418" s="197"/>
      <c r="Q418" s="198"/>
    </row>
    <row r="419" spans="1:17" x14ac:dyDescent="0.3">
      <c r="A419" s="207"/>
      <c r="B419" s="285"/>
      <c r="C419" s="285"/>
      <c r="D419" s="285"/>
      <c r="E419" s="32" t="s">
        <v>2</v>
      </c>
      <c r="F419" s="197"/>
      <c r="G419" s="198"/>
      <c r="H419" s="197"/>
      <c r="I419" s="198"/>
      <c r="J419" s="197"/>
      <c r="K419" s="198"/>
      <c r="L419" s="197"/>
      <c r="M419" s="198"/>
      <c r="N419" s="197"/>
      <c r="O419" s="198"/>
      <c r="P419" s="197"/>
      <c r="Q419" s="198"/>
    </row>
    <row r="420" spans="1:17" x14ac:dyDescent="0.3">
      <c r="A420" s="206">
        <v>178</v>
      </c>
      <c r="B420" s="285"/>
      <c r="C420" s="285"/>
      <c r="D420" s="285"/>
      <c r="E420" s="32" t="s">
        <v>3</v>
      </c>
      <c r="F420" s="197"/>
      <c r="G420" s="198"/>
      <c r="H420" s="197"/>
      <c r="I420" s="198"/>
      <c r="J420" s="197"/>
      <c r="K420" s="198"/>
      <c r="L420" s="197"/>
      <c r="M420" s="198"/>
      <c r="N420" s="197"/>
      <c r="O420" s="198"/>
      <c r="P420" s="197"/>
      <c r="Q420" s="198"/>
    </row>
    <row r="421" spans="1:17" x14ac:dyDescent="0.3">
      <c r="A421" s="207"/>
      <c r="B421" s="285"/>
      <c r="C421" s="285"/>
      <c r="D421" s="285"/>
      <c r="E421" s="32" t="s">
        <v>2</v>
      </c>
      <c r="F421" s="197"/>
      <c r="G421" s="198"/>
      <c r="H421" s="197"/>
      <c r="I421" s="198"/>
      <c r="J421" s="197"/>
      <c r="K421" s="198"/>
      <c r="L421" s="197"/>
      <c r="M421" s="198"/>
      <c r="N421" s="197"/>
      <c r="O421" s="198"/>
      <c r="P421" s="197"/>
      <c r="Q421" s="198"/>
    </row>
    <row r="422" spans="1:17" x14ac:dyDescent="0.3">
      <c r="A422" s="206">
        <v>179</v>
      </c>
      <c r="B422" s="285"/>
      <c r="C422" s="285"/>
      <c r="D422" s="285"/>
      <c r="E422" s="32" t="s">
        <v>3</v>
      </c>
      <c r="F422" s="197"/>
      <c r="G422" s="198"/>
      <c r="H422" s="197"/>
      <c r="I422" s="198"/>
      <c r="J422" s="197"/>
      <c r="K422" s="198"/>
      <c r="L422" s="197"/>
      <c r="M422" s="198"/>
      <c r="N422" s="197"/>
      <c r="O422" s="198"/>
      <c r="P422" s="197"/>
      <c r="Q422" s="198"/>
    </row>
    <row r="423" spans="1:17" x14ac:dyDescent="0.3">
      <c r="A423" s="207"/>
      <c r="B423" s="285"/>
      <c r="C423" s="285"/>
      <c r="D423" s="285"/>
      <c r="E423" s="32" t="s">
        <v>2</v>
      </c>
      <c r="F423" s="197"/>
      <c r="G423" s="198"/>
      <c r="H423" s="197"/>
      <c r="I423" s="198"/>
      <c r="J423" s="197"/>
      <c r="K423" s="198"/>
      <c r="L423" s="197"/>
      <c r="M423" s="198"/>
      <c r="N423" s="197"/>
      <c r="O423" s="198"/>
      <c r="P423" s="197"/>
      <c r="Q423" s="198"/>
    </row>
    <row r="424" spans="1:17" x14ac:dyDescent="0.3">
      <c r="A424" s="206">
        <v>180</v>
      </c>
      <c r="B424" s="285"/>
      <c r="C424" s="285"/>
      <c r="D424" s="285"/>
      <c r="E424" s="32" t="s">
        <v>3</v>
      </c>
      <c r="F424" s="197"/>
      <c r="G424" s="198"/>
      <c r="H424" s="197"/>
      <c r="I424" s="198"/>
      <c r="J424" s="197"/>
      <c r="K424" s="198"/>
      <c r="L424" s="197"/>
      <c r="M424" s="198"/>
      <c r="N424" s="197"/>
      <c r="O424" s="198"/>
      <c r="P424" s="197"/>
      <c r="Q424" s="198"/>
    </row>
    <row r="425" spans="1:17" x14ac:dyDescent="0.3">
      <c r="A425" s="207"/>
      <c r="B425" s="285"/>
      <c r="C425" s="285"/>
      <c r="D425" s="285"/>
      <c r="E425" s="32" t="s">
        <v>2</v>
      </c>
      <c r="F425" s="197"/>
      <c r="G425" s="198"/>
      <c r="H425" s="197"/>
      <c r="I425" s="198"/>
      <c r="J425" s="197"/>
      <c r="K425" s="198"/>
      <c r="L425" s="197"/>
      <c r="M425" s="198"/>
      <c r="N425" s="197"/>
      <c r="O425" s="198"/>
      <c r="P425" s="197"/>
      <c r="Q425" s="198"/>
    </row>
    <row r="426" spans="1:17" x14ac:dyDescent="0.3">
      <c r="A426" s="206">
        <v>181</v>
      </c>
      <c r="B426" s="285"/>
      <c r="C426" s="285"/>
      <c r="D426" s="285"/>
      <c r="E426" s="32" t="s">
        <v>3</v>
      </c>
      <c r="F426" s="197"/>
      <c r="G426" s="198"/>
      <c r="H426" s="197"/>
      <c r="I426" s="198"/>
      <c r="J426" s="197"/>
      <c r="K426" s="198"/>
      <c r="L426" s="197"/>
      <c r="M426" s="198"/>
      <c r="N426" s="197"/>
      <c r="O426" s="198"/>
      <c r="P426" s="197"/>
      <c r="Q426" s="198"/>
    </row>
    <row r="427" spans="1:17" x14ac:dyDescent="0.3">
      <c r="A427" s="207"/>
      <c r="B427" s="285"/>
      <c r="C427" s="285"/>
      <c r="D427" s="285"/>
      <c r="E427" s="32" t="s">
        <v>2</v>
      </c>
      <c r="F427" s="197"/>
      <c r="G427" s="198"/>
      <c r="H427" s="197"/>
      <c r="I427" s="198"/>
      <c r="J427" s="197"/>
      <c r="K427" s="198"/>
      <c r="L427" s="197"/>
      <c r="M427" s="198"/>
      <c r="N427" s="197"/>
      <c r="O427" s="198"/>
      <c r="P427" s="197"/>
      <c r="Q427" s="198"/>
    </row>
    <row r="428" spans="1:17" x14ac:dyDescent="0.3">
      <c r="A428" s="206">
        <v>182</v>
      </c>
      <c r="B428" s="285"/>
      <c r="C428" s="285"/>
      <c r="D428" s="285"/>
      <c r="E428" s="32" t="s">
        <v>3</v>
      </c>
      <c r="F428" s="197"/>
      <c r="G428" s="198"/>
      <c r="H428" s="197"/>
      <c r="I428" s="198"/>
      <c r="J428" s="197"/>
      <c r="K428" s="198"/>
      <c r="L428" s="197"/>
      <c r="M428" s="198"/>
      <c r="N428" s="197"/>
      <c r="O428" s="198"/>
      <c r="P428" s="197"/>
      <c r="Q428" s="198"/>
    </row>
    <row r="429" spans="1:17" x14ac:dyDescent="0.3">
      <c r="A429" s="207"/>
      <c r="B429" s="285"/>
      <c r="C429" s="285"/>
      <c r="D429" s="285"/>
      <c r="E429" s="32" t="s">
        <v>2</v>
      </c>
      <c r="F429" s="197"/>
      <c r="G429" s="198"/>
      <c r="H429" s="197"/>
      <c r="I429" s="198"/>
      <c r="J429" s="197"/>
      <c r="K429" s="198"/>
      <c r="L429" s="197"/>
      <c r="M429" s="198"/>
      <c r="N429" s="197"/>
      <c r="O429" s="198"/>
      <c r="P429" s="197"/>
      <c r="Q429" s="198"/>
    </row>
    <row r="430" spans="1:17" x14ac:dyDescent="0.3">
      <c r="A430" s="206">
        <v>183</v>
      </c>
      <c r="B430" s="285"/>
      <c r="C430" s="285"/>
      <c r="D430" s="285"/>
      <c r="E430" s="32" t="s">
        <v>3</v>
      </c>
      <c r="F430" s="197"/>
      <c r="G430" s="198"/>
      <c r="H430" s="197"/>
      <c r="I430" s="198"/>
      <c r="J430" s="197"/>
      <c r="K430" s="198"/>
      <c r="L430" s="197"/>
      <c r="M430" s="198"/>
      <c r="N430" s="197"/>
      <c r="O430" s="198"/>
      <c r="P430" s="197"/>
      <c r="Q430" s="198"/>
    </row>
    <row r="431" spans="1:17" x14ac:dyDescent="0.3">
      <c r="A431" s="207"/>
      <c r="B431" s="285"/>
      <c r="C431" s="285"/>
      <c r="D431" s="285"/>
      <c r="E431" s="32" t="s">
        <v>2</v>
      </c>
      <c r="F431" s="197"/>
      <c r="G431" s="198"/>
      <c r="H431" s="197"/>
      <c r="I431" s="198"/>
      <c r="J431" s="197"/>
      <c r="K431" s="198"/>
      <c r="L431" s="197"/>
      <c r="M431" s="198"/>
      <c r="N431" s="197"/>
      <c r="O431" s="198"/>
      <c r="P431" s="197"/>
      <c r="Q431" s="198"/>
    </row>
    <row r="432" spans="1:17" x14ac:dyDescent="0.3">
      <c r="A432" s="206">
        <v>184</v>
      </c>
      <c r="B432" s="285"/>
      <c r="C432" s="285"/>
      <c r="D432" s="285"/>
      <c r="E432" s="32" t="s">
        <v>3</v>
      </c>
      <c r="F432" s="197"/>
      <c r="G432" s="198"/>
      <c r="H432" s="197"/>
      <c r="I432" s="198"/>
      <c r="J432" s="197"/>
      <c r="K432" s="198"/>
      <c r="L432" s="197"/>
      <c r="M432" s="198"/>
      <c r="N432" s="197"/>
      <c r="O432" s="198"/>
      <c r="P432" s="197"/>
      <c r="Q432" s="198"/>
    </row>
    <row r="433" spans="1:17" x14ac:dyDescent="0.3">
      <c r="A433" s="207"/>
      <c r="B433" s="285"/>
      <c r="C433" s="285"/>
      <c r="D433" s="285"/>
      <c r="E433" s="32" t="s">
        <v>2</v>
      </c>
      <c r="F433" s="197"/>
      <c r="G433" s="198"/>
      <c r="H433" s="197"/>
      <c r="I433" s="198"/>
      <c r="J433" s="197"/>
      <c r="K433" s="198"/>
      <c r="L433" s="197"/>
      <c r="M433" s="198"/>
      <c r="N433" s="197"/>
      <c r="O433" s="198"/>
      <c r="P433" s="197"/>
      <c r="Q433" s="198"/>
    </row>
    <row r="434" spans="1:17" x14ac:dyDescent="0.3">
      <c r="A434" s="206">
        <v>185</v>
      </c>
      <c r="B434" s="285"/>
      <c r="C434" s="285"/>
      <c r="D434" s="285"/>
      <c r="E434" s="32" t="s">
        <v>3</v>
      </c>
      <c r="F434" s="197"/>
      <c r="G434" s="198"/>
      <c r="H434" s="197"/>
      <c r="I434" s="198"/>
      <c r="J434" s="197"/>
      <c r="K434" s="198"/>
      <c r="L434" s="197"/>
      <c r="M434" s="198"/>
      <c r="N434" s="197"/>
      <c r="O434" s="198"/>
      <c r="P434" s="197"/>
      <c r="Q434" s="198"/>
    </row>
    <row r="435" spans="1:17" x14ac:dyDescent="0.3">
      <c r="A435" s="207"/>
      <c r="B435" s="285"/>
      <c r="C435" s="285"/>
      <c r="D435" s="285"/>
      <c r="E435" s="32" t="s">
        <v>2</v>
      </c>
      <c r="F435" s="197"/>
      <c r="G435" s="198"/>
      <c r="H435" s="197"/>
      <c r="I435" s="198"/>
      <c r="J435" s="197"/>
      <c r="K435" s="198"/>
      <c r="L435" s="197"/>
      <c r="M435" s="198"/>
      <c r="N435" s="197"/>
      <c r="O435" s="198"/>
      <c r="P435" s="197"/>
      <c r="Q435" s="198"/>
    </row>
    <row r="436" spans="1:17" x14ac:dyDescent="0.3">
      <c r="A436" s="206">
        <v>186</v>
      </c>
      <c r="B436" s="285"/>
      <c r="C436" s="285"/>
      <c r="D436" s="285"/>
      <c r="E436" s="32" t="s">
        <v>3</v>
      </c>
      <c r="F436" s="197"/>
      <c r="G436" s="198"/>
      <c r="H436" s="197"/>
      <c r="I436" s="198"/>
      <c r="J436" s="197"/>
      <c r="K436" s="198"/>
      <c r="L436" s="197"/>
      <c r="M436" s="198"/>
      <c r="N436" s="197"/>
      <c r="O436" s="198"/>
      <c r="P436" s="197"/>
      <c r="Q436" s="198"/>
    </row>
    <row r="437" spans="1:17" x14ac:dyDescent="0.3">
      <c r="A437" s="207"/>
      <c r="B437" s="285"/>
      <c r="C437" s="285"/>
      <c r="D437" s="285"/>
      <c r="E437" s="32" t="s">
        <v>2</v>
      </c>
      <c r="F437" s="197"/>
      <c r="G437" s="198"/>
      <c r="H437" s="197"/>
      <c r="I437" s="198"/>
      <c r="J437" s="197"/>
      <c r="K437" s="198"/>
      <c r="L437" s="197"/>
      <c r="M437" s="198"/>
      <c r="N437" s="197"/>
      <c r="O437" s="198"/>
      <c r="P437" s="197"/>
      <c r="Q437" s="198"/>
    </row>
    <row r="438" spans="1:17" x14ac:dyDescent="0.3">
      <c r="A438" s="206">
        <v>187</v>
      </c>
      <c r="B438" s="285"/>
      <c r="C438" s="285"/>
      <c r="D438" s="285"/>
      <c r="E438" s="32" t="s">
        <v>3</v>
      </c>
      <c r="F438" s="197"/>
      <c r="G438" s="198"/>
      <c r="H438" s="197"/>
      <c r="I438" s="198"/>
      <c r="J438" s="197"/>
      <c r="K438" s="198"/>
      <c r="L438" s="197"/>
      <c r="M438" s="198"/>
      <c r="N438" s="197"/>
      <c r="O438" s="198"/>
      <c r="P438" s="197"/>
      <c r="Q438" s="198"/>
    </row>
    <row r="439" spans="1:17" x14ac:dyDescent="0.3">
      <c r="A439" s="207"/>
      <c r="B439" s="285"/>
      <c r="C439" s="285"/>
      <c r="D439" s="285"/>
      <c r="E439" s="32" t="s">
        <v>2</v>
      </c>
      <c r="F439" s="197"/>
      <c r="G439" s="198"/>
      <c r="H439" s="197"/>
      <c r="I439" s="198"/>
      <c r="J439" s="197"/>
      <c r="K439" s="198"/>
      <c r="L439" s="197"/>
      <c r="M439" s="198"/>
      <c r="N439" s="197"/>
      <c r="O439" s="198"/>
      <c r="P439" s="197"/>
      <c r="Q439" s="198"/>
    </row>
    <row r="440" spans="1:17" x14ac:dyDescent="0.3">
      <c r="A440" s="12" t="s">
        <v>229</v>
      </c>
      <c r="E440" s="30"/>
      <c r="F440" s="199"/>
      <c r="G440" s="199"/>
      <c r="H440" s="199"/>
      <c r="I440" s="199"/>
      <c r="J440" s="199"/>
      <c r="K440" s="199"/>
      <c r="L440" s="199"/>
      <c r="M440" s="199"/>
      <c r="N440" s="199"/>
      <c r="O440" s="199"/>
      <c r="P440" s="199"/>
      <c r="Q440" s="199"/>
    </row>
    <row r="441" spans="1:17" ht="14.4" customHeight="1" x14ac:dyDescent="0.3">
      <c r="D441" s="200" t="s">
        <v>0</v>
      </c>
      <c r="E441" s="200"/>
      <c r="F441" s="200"/>
      <c r="G441" s="200"/>
      <c r="H441" s="200"/>
      <c r="I441" s="200"/>
      <c r="J441" s="200"/>
      <c r="K441" s="200"/>
      <c r="L441" s="200"/>
      <c r="M441" s="200"/>
      <c r="N441" s="204" t="s">
        <v>216</v>
      </c>
      <c r="O441" s="204"/>
      <c r="P441" s="201">
        <f>'Contre-Plaqué (3)'!P401:Q401</f>
        <v>43216</v>
      </c>
      <c r="Q441" s="202"/>
    </row>
    <row r="442" spans="1:17" ht="14.4" customHeight="1" x14ac:dyDescent="0.3">
      <c r="D442" s="200"/>
      <c r="E442" s="200"/>
      <c r="F442" s="200"/>
      <c r="G442" s="200"/>
      <c r="H442" s="200"/>
      <c r="I442" s="200"/>
      <c r="J442" s="200"/>
      <c r="K442" s="200"/>
      <c r="L442" s="200"/>
      <c r="M442" s="200"/>
      <c r="O442" s="11" t="s">
        <v>217</v>
      </c>
      <c r="P442" t="s">
        <v>218</v>
      </c>
    </row>
    <row r="443" spans="1:17" ht="15" thickBot="1" x14ac:dyDescent="0.35">
      <c r="D443" s="218" t="s">
        <v>5</v>
      </c>
      <c r="E443" s="218"/>
      <c r="F443" s="219">
        <f>'Contre-Plaqué (3)'!F403:H403</f>
        <v>43220</v>
      </c>
      <c r="G443" s="219"/>
      <c r="H443" s="219"/>
      <c r="K443" s="29"/>
      <c r="L443" s="214"/>
      <c r="M443" s="214"/>
      <c r="N443" s="205" t="s">
        <v>219</v>
      </c>
      <c r="O443" s="205"/>
      <c r="P443" s="203" t="str">
        <f>P403</f>
        <v>Pocket door</v>
      </c>
      <c r="Q443" s="203"/>
    </row>
    <row r="444" spans="1:17" x14ac:dyDescent="0.3">
      <c r="A444" s="5"/>
      <c r="B444" s="2"/>
      <c r="C444" s="2"/>
      <c r="D444" s="3"/>
      <c r="E444" s="3"/>
      <c r="F444" s="4"/>
      <c r="G444" s="4"/>
      <c r="H444" s="4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3">
      <c r="A445" s="32" t="s">
        <v>1</v>
      </c>
      <c r="B445" s="215" t="s">
        <v>4</v>
      </c>
      <c r="C445" s="216"/>
      <c r="D445" s="216"/>
      <c r="E445" s="217"/>
      <c r="F445" s="197">
        <v>1</v>
      </c>
      <c r="G445" s="198"/>
      <c r="H445" s="197">
        <v>2</v>
      </c>
      <c r="I445" s="198"/>
      <c r="J445" s="197">
        <v>3</v>
      </c>
      <c r="K445" s="198"/>
      <c r="L445" s="197">
        <v>4</v>
      </c>
      <c r="M445" s="198"/>
      <c r="N445" s="197">
        <v>5</v>
      </c>
      <c r="O445" s="198"/>
      <c r="P445" s="197" t="s">
        <v>511</v>
      </c>
      <c r="Q445" s="198"/>
    </row>
    <row r="446" spans="1:17" x14ac:dyDescent="0.3">
      <c r="A446" s="206">
        <v>188</v>
      </c>
      <c r="B446" s="265" t="s">
        <v>1065</v>
      </c>
      <c r="C446" s="265"/>
      <c r="D446" s="265"/>
      <c r="E446" s="32" t="s">
        <v>3</v>
      </c>
      <c r="F446" s="197"/>
      <c r="G446" s="198"/>
      <c r="H446" s="197"/>
      <c r="I446" s="198"/>
      <c r="J446" s="197"/>
      <c r="K446" s="198"/>
      <c r="L446" s="197"/>
      <c r="M446" s="198"/>
      <c r="N446" s="197"/>
      <c r="O446" s="198"/>
      <c r="P446" s="197"/>
      <c r="Q446" s="198"/>
    </row>
    <row r="447" spans="1:17" x14ac:dyDescent="0.3">
      <c r="A447" s="207"/>
      <c r="B447" s="265"/>
      <c r="C447" s="265"/>
      <c r="D447" s="265"/>
      <c r="E447" s="32" t="s">
        <v>2</v>
      </c>
      <c r="F447" s="197"/>
      <c r="G447" s="198"/>
      <c r="H447" s="197"/>
      <c r="I447" s="198"/>
      <c r="J447" s="197"/>
      <c r="K447" s="198"/>
      <c r="L447" s="197"/>
      <c r="M447" s="198"/>
      <c r="N447" s="197"/>
      <c r="O447" s="198"/>
      <c r="P447" s="197"/>
      <c r="Q447" s="198"/>
    </row>
    <row r="448" spans="1:17" x14ac:dyDescent="0.3">
      <c r="A448" s="206">
        <v>189</v>
      </c>
      <c r="B448" s="265" t="s">
        <v>1066</v>
      </c>
      <c r="C448" s="265"/>
      <c r="D448" s="265"/>
      <c r="E448" s="32" t="s">
        <v>3</v>
      </c>
      <c r="F448" s="197"/>
      <c r="G448" s="198"/>
      <c r="H448" s="197"/>
      <c r="I448" s="198"/>
      <c r="J448" s="197"/>
      <c r="K448" s="198"/>
      <c r="L448" s="197"/>
      <c r="M448" s="198"/>
      <c r="N448" s="197"/>
      <c r="O448" s="198"/>
      <c r="P448" s="197"/>
      <c r="Q448" s="198"/>
    </row>
    <row r="449" spans="1:17" x14ac:dyDescent="0.3">
      <c r="A449" s="207"/>
      <c r="B449" s="265"/>
      <c r="C449" s="265"/>
      <c r="D449" s="265"/>
      <c r="E449" s="32" t="s">
        <v>2</v>
      </c>
      <c r="F449" s="197"/>
      <c r="G449" s="198"/>
      <c r="H449" s="197"/>
      <c r="I449" s="198"/>
      <c r="J449" s="197"/>
      <c r="K449" s="198"/>
      <c r="L449" s="197"/>
      <c r="M449" s="198"/>
      <c r="N449" s="197"/>
      <c r="O449" s="198"/>
      <c r="P449" s="197"/>
      <c r="Q449" s="198"/>
    </row>
    <row r="450" spans="1:17" x14ac:dyDescent="0.3">
      <c r="A450" s="206">
        <v>190</v>
      </c>
      <c r="B450" s="265" t="s">
        <v>1067</v>
      </c>
      <c r="C450" s="265"/>
      <c r="D450" s="265"/>
      <c r="E450" s="32" t="s">
        <v>3</v>
      </c>
      <c r="F450" s="197"/>
      <c r="G450" s="198"/>
      <c r="H450" s="197"/>
      <c r="I450" s="198"/>
      <c r="J450" s="197"/>
      <c r="K450" s="198"/>
      <c r="L450" s="197"/>
      <c r="M450" s="198"/>
      <c r="N450" s="197"/>
      <c r="O450" s="198"/>
      <c r="P450" s="197"/>
      <c r="Q450" s="198"/>
    </row>
    <row r="451" spans="1:17" x14ac:dyDescent="0.3">
      <c r="A451" s="207"/>
      <c r="B451" s="265"/>
      <c r="C451" s="265"/>
      <c r="D451" s="265"/>
      <c r="E451" s="32" t="s">
        <v>2</v>
      </c>
      <c r="F451" s="197"/>
      <c r="G451" s="198"/>
      <c r="H451" s="197"/>
      <c r="I451" s="198"/>
      <c r="J451" s="197"/>
      <c r="K451" s="198"/>
      <c r="L451" s="197"/>
      <c r="M451" s="198"/>
      <c r="N451" s="197"/>
      <c r="O451" s="198"/>
      <c r="P451" s="197"/>
      <c r="Q451" s="198"/>
    </row>
    <row r="452" spans="1:17" x14ac:dyDescent="0.3">
      <c r="A452" s="206">
        <v>191</v>
      </c>
      <c r="B452" s="265" t="s">
        <v>1068</v>
      </c>
      <c r="C452" s="265"/>
      <c r="D452" s="265"/>
      <c r="E452" s="32" t="s">
        <v>3</v>
      </c>
      <c r="F452" s="197"/>
      <c r="G452" s="198"/>
      <c r="H452" s="197"/>
      <c r="I452" s="198"/>
      <c r="J452" s="197"/>
      <c r="K452" s="198"/>
      <c r="L452" s="197"/>
      <c r="M452" s="198"/>
      <c r="N452" s="197"/>
      <c r="O452" s="198"/>
      <c r="P452" s="197"/>
      <c r="Q452" s="198"/>
    </row>
    <row r="453" spans="1:17" x14ac:dyDescent="0.3">
      <c r="A453" s="207"/>
      <c r="B453" s="265"/>
      <c r="C453" s="265"/>
      <c r="D453" s="265"/>
      <c r="E453" s="32" t="s">
        <v>2</v>
      </c>
      <c r="F453" s="197"/>
      <c r="G453" s="198"/>
      <c r="H453" s="197"/>
      <c r="I453" s="198"/>
      <c r="J453" s="197"/>
      <c r="K453" s="198"/>
      <c r="L453" s="197"/>
      <c r="M453" s="198"/>
      <c r="N453" s="197"/>
      <c r="O453" s="198"/>
      <c r="P453" s="197"/>
      <c r="Q453" s="198"/>
    </row>
    <row r="454" spans="1:17" x14ac:dyDescent="0.3">
      <c r="A454" s="206">
        <v>192</v>
      </c>
      <c r="B454" s="265" t="s">
        <v>1069</v>
      </c>
      <c r="C454" s="265"/>
      <c r="D454" s="265"/>
      <c r="E454" s="32" t="s">
        <v>3</v>
      </c>
      <c r="F454" s="197"/>
      <c r="G454" s="198"/>
      <c r="H454" s="197"/>
      <c r="I454" s="198"/>
      <c r="J454" s="197"/>
      <c r="K454" s="198"/>
      <c r="L454" s="197"/>
      <c r="M454" s="198"/>
      <c r="N454" s="197"/>
      <c r="O454" s="198"/>
      <c r="P454" s="197"/>
      <c r="Q454" s="198"/>
    </row>
    <row r="455" spans="1:17" x14ac:dyDescent="0.3">
      <c r="A455" s="207"/>
      <c r="B455" s="265"/>
      <c r="C455" s="265"/>
      <c r="D455" s="265"/>
      <c r="E455" s="32" t="s">
        <v>2</v>
      </c>
      <c r="F455" s="197"/>
      <c r="G455" s="198"/>
      <c r="H455" s="197"/>
      <c r="I455" s="198"/>
      <c r="J455" s="197"/>
      <c r="K455" s="198"/>
      <c r="L455" s="197"/>
      <c r="M455" s="198"/>
      <c r="N455" s="197"/>
      <c r="O455" s="198"/>
      <c r="P455" s="197"/>
      <c r="Q455" s="198"/>
    </row>
    <row r="456" spans="1:17" x14ac:dyDescent="0.3">
      <c r="A456" s="206">
        <v>193</v>
      </c>
      <c r="B456" s="265" t="s">
        <v>1070</v>
      </c>
      <c r="C456" s="265"/>
      <c r="D456" s="265"/>
      <c r="E456" s="32" t="s">
        <v>3</v>
      </c>
      <c r="F456" s="197"/>
      <c r="G456" s="198"/>
      <c r="H456" s="197"/>
      <c r="I456" s="198"/>
      <c r="J456" s="197"/>
      <c r="K456" s="198"/>
      <c r="L456" s="197"/>
      <c r="M456" s="198"/>
      <c r="N456" s="197"/>
      <c r="O456" s="198"/>
      <c r="P456" s="197"/>
      <c r="Q456" s="198"/>
    </row>
    <row r="457" spans="1:17" x14ac:dyDescent="0.3">
      <c r="A457" s="207"/>
      <c r="B457" s="265"/>
      <c r="C457" s="265"/>
      <c r="D457" s="265"/>
      <c r="E457" s="32" t="s">
        <v>2</v>
      </c>
      <c r="F457" s="197"/>
      <c r="G457" s="198"/>
      <c r="H457" s="197"/>
      <c r="I457" s="198"/>
      <c r="J457" s="197"/>
      <c r="K457" s="198"/>
      <c r="L457" s="197"/>
      <c r="M457" s="198"/>
      <c r="N457" s="197"/>
      <c r="O457" s="198"/>
      <c r="P457" s="197"/>
      <c r="Q457" s="198"/>
    </row>
    <row r="458" spans="1:17" x14ac:dyDescent="0.3">
      <c r="A458" s="206">
        <v>194</v>
      </c>
      <c r="B458" s="265" t="s">
        <v>1071</v>
      </c>
      <c r="C458" s="265"/>
      <c r="D458" s="265"/>
      <c r="E458" s="32" t="s">
        <v>3</v>
      </c>
      <c r="F458" s="197"/>
      <c r="G458" s="198"/>
      <c r="H458" s="197"/>
      <c r="I458" s="198"/>
      <c r="J458" s="197"/>
      <c r="K458" s="198"/>
      <c r="L458" s="197"/>
      <c r="M458" s="198"/>
      <c r="N458" s="197"/>
      <c r="O458" s="198"/>
      <c r="P458" s="197"/>
      <c r="Q458" s="198"/>
    </row>
    <row r="459" spans="1:17" x14ac:dyDescent="0.3">
      <c r="A459" s="207"/>
      <c r="B459" s="265"/>
      <c r="C459" s="265"/>
      <c r="D459" s="265"/>
      <c r="E459" s="32" t="s">
        <v>2</v>
      </c>
      <c r="F459" s="197"/>
      <c r="G459" s="198"/>
      <c r="H459" s="197"/>
      <c r="I459" s="198"/>
      <c r="J459" s="197"/>
      <c r="K459" s="198"/>
      <c r="L459" s="197"/>
      <c r="M459" s="198"/>
      <c r="N459" s="197"/>
      <c r="O459" s="198"/>
      <c r="P459" s="197"/>
      <c r="Q459" s="198"/>
    </row>
    <row r="460" spans="1:17" x14ac:dyDescent="0.3">
      <c r="A460" s="206">
        <v>195</v>
      </c>
      <c r="B460" s="265" t="s">
        <v>1072</v>
      </c>
      <c r="C460" s="265"/>
      <c r="D460" s="265"/>
      <c r="E460" s="32" t="s">
        <v>3</v>
      </c>
      <c r="F460" s="197"/>
      <c r="G460" s="198"/>
      <c r="H460" s="197"/>
      <c r="I460" s="198"/>
      <c r="J460" s="197"/>
      <c r="K460" s="198"/>
      <c r="L460" s="197"/>
      <c r="M460" s="198"/>
      <c r="N460" s="197"/>
      <c r="O460" s="198"/>
      <c r="P460" s="197"/>
      <c r="Q460" s="198"/>
    </row>
    <row r="461" spans="1:17" x14ac:dyDescent="0.3">
      <c r="A461" s="207"/>
      <c r="B461" s="265"/>
      <c r="C461" s="265"/>
      <c r="D461" s="265"/>
      <c r="E461" s="32" t="s">
        <v>2</v>
      </c>
      <c r="F461" s="197"/>
      <c r="G461" s="198"/>
      <c r="H461" s="197"/>
      <c r="I461" s="198"/>
      <c r="J461" s="197"/>
      <c r="K461" s="198"/>
      <c r="L461" s="197"/>
      <c r="M461" s="198"/>
      <c r="N461" s="197"/>
      <c r="O461" s="198"/>
      <c r="P461" s="197"/>
      <c r="Q461" s="198"/>
    </row>
    <row r="462" spans="1:17" x14ac:dyDescent="0.3">
      <c r="A462" s="206">
        <v>196</v>
      </c>
      <c r="B462" s="265" t="s">
        <v>1073</v>
      </c>
      <c r="C462" s="265"/>
      <c r="D462" s="265"/>
      <c r="E462" s="32" t="s">
        <v>3</v>
      </c>
      <c r="F462" s="197"/>
      <c r="G462" s="198"/>
      <c r="H462" s="197"/>
      <c r="I462" s="198"/>
      <c r="J462" s="197"/>
      <c r="K462" s="198"/>
      <c r="L462" s="197"/>
      <c r="M462" s="198"/>
      <c r="N462" s="197"/>
      <c r="O462" s="198"/>
      <c r="P462" s="197"/>
      <c r="Q462" s="198"/>
    </row>
    <row r="463" spans="1:17" x14ac:dyDescent="0.3">
      <c r="A463" s="207"/>
      <c r="B463" s="265"/>
      <c r="C463" s="265"/>
      <c r="D463" s="265"/>
      <c r="E463" s="32" t="s">
        <v>2</v>
      </c>
      <c r="F463" s="197"/>
      <c r="G463" s="198"/>
      <c r="H463" s="197"/>
      <c r="I463" s="198"/>
      <c r="J463" s="197"/>
      <c r="K463" s="198"/>
      <c r="L463" s="197"/>
      <c r="M463" s="198"/>
      <c r="N463" s="197"/>
      <c r="O463" s="198"/>
      <c r="P463" s="197"/>
      <c r="Q463" s="198"/>
    </row>
    <row r="464" spans="1:17" x14ac:dyDescent="0.3">
      <c r="A464" s="206">
        <v>197</v>
      </c>
      <c r="B464" s="265" t="s">
        <v>1074</v>
      </c>
      <c r="C464" s="265"/>
      <c r="D464" s="265"/>
      <c r="E464" s="32" t="s">
        <v>3</v>
      </c>
      <c r="F464" s="197"/>
      <c r="G464" s="198"/>
      <c r="H464" s="197"/>
      <c r="I464" s="198"/>
      <c r="J464" s="197"/>
      <c r="K464" s="198"/>
      <c r="L464" s="197"/>
      <c r="M464" s="198"/>
      <c r="N464" s="197"/>
      <c r="O464" s="198"/>
      <c r="P464" s="197"/>
      <c r="Q464" s="198"/>
    </row>
    <row r="465" spans="1:17" x14ac:dyDescent="0.3">
      <c r="A465" s="207"/>
      <c r="B465" s="265"/>
      <c r="C465" s="265"/>
      <c r="D465" s="265"/>
      <c r="E465" s="32" t="s">
        <v>2</v>
      </c>
      <c r="F465" s="197"/>
      <c r="G465" s="198"/>
      <c r="H465" s="197"/>
      <c r="I465" s="198"/>
      <c r="J465" s="197"/>
      <c r="K465" s="198"/>
      <c r="L465" s="197"/>
      <c r="M465" s="198"/>
      <c r="N465" s="197"/>
      <c r="O465" s="198"/>
      <c r="P465" s="197"/>
      <c r="Q465" s="198"/>
    </row>
    <row r="466" spans="1:17" x14ac:dyDescent="0.3">
      <c r="A466" s="206">
        <v>198</v>
      </c>
      <c r="B466" s="265" t="s">
        <v>1075</v>
      </c>
      <c r="C466" s="265"/>
      <c r="D466" s="265"/>
      <c r="E466" s="32" t="s">
        <v>3</v>
      </c>
      <c r="F466" s="197"/>
      <c r="G466" s="198"/>
      <c r="H466" s="197"/>
      <c r="I466" s="198"/>
      <c r="J466" s="197"/>
      <c r="K466" s="198"/>
      <c r="L466" s="197"/>
      <c r="M466" s="198"/>
      <c r="N466" s="197"/>
      <c r="O466" s="198"/>
      <c r="P466" s="197"/>
      <c r="Q466" s="198"/>
    </row>
    <row r="467" spans="1:17" x14ac:dyDescent="0.3">
      <c r="A467" s="207"/>
      <c r="B467" s="265"/>
      <c r="C467" s="265"/>
      <c r="D467" s="265"/>
      <c r="E467" s="32" t="s">
        <v>2</v>
      </c>
      <c r="F467" s="197"/>
      <c r="G467" s="198"/>
      <c r="H467" s="197"/>
      <c r="I467" s="198"/>
      <c r="J467" s="197"/>
      <c r="K467" s="198"/>
      <c r="L467" s="197"/>
      <c r="M467" s="198"/>
      <c r="N467" s="197"/>
      <c r="O467" s="198"/>
      <c r="P467" s="197"/>
      <c r="Q467" s="198"/>
    </row>
    <row r="468" spans="1:17" x14ac:dyDescent="0.3">
      <c r="A468" s="206">
        <v>199</v>
      </c>
      <c r="B468" s="265" t="s">
        <v>1076</v>
      </c>
      <c r="C468" s="265"/>
      <c r="D468" s="265"/>
      <c r="E468" s="32" t="s">
        <v>3</v>
      </c>
      <c r="F468" s="197"/>
      <c r="G468" s="198"/>
      <c r="H468" s="197"/>
      <c r="I468" s="198"/>
      <c r="J468" s="197"/>
      <c r="K468" s="198"/>
      <c r="L468" s="197"/>
      <c r="M468" s="198"/>
      <c r="N468" s="197"/>
      <c r="O468" s="198"/>
      <c r="P468" s="197"/>
      <c r="Q468" s="198"/>
    </row>
    <row r="469" spans="1:17" x14ac:dyDescent="0.3">
      <c r="A469" s="207"/>
      <c r="B469" s="265"/>
      <c r="C469" s="265"/>
      <c r="D469" s="265"/>
      <c r="E469" s="32" t="s">
        <v>2</v>
      </c>
      <c r="F469" s="197"/>
      <c r="G469" s="198"/>
      <c r="H469" s="197"/>
      <c r="I469" s="198"/>
      <c r="J469" s="197"/>
      <c r="K469" s="198"/>
      <c r="L469" s="197"/>
      <c r="M469" s="198"/>
      <c r="N469" s="197"/>
      <c r="O469" s="198"/>
      <c r="P469" s="197"/>
      <c r="Q469" s="198"/>
    </row>
    <row r="470" spans="1:17" x14ac:dyDescent="0.3">
      <c r="A470" s="206">
        <v>200</v>
      </c>
      <c r="B470" s="265" t="s">
        <v>1077</v>
      </c>
      <c r="C470" s="265"/>
      <c r="D470" s="265"/>
      <c r="E470" s="32" t="s">
        <v>3</v>
      </c>
      <c r="F470" s="197"/>
      <c r="G470" s="198"/>
      <c r="H470" s="197"/>
      <c r="I470" s="198"/>
      <c r="J470" s="197"/>
      <c r="K470" s="198"/>
      <c r="L470" s="197"/>
      <c r="M470" s="198"/>
      <c r="N470" s="197"/>
      <c r="O470" s="198"/>
      <c r="P470" s="197"/>
      <c r="Q470" s="198"/>
    </row>
    <row r="471" spans="1:17" x14ac:dyDescent="0.3">
      <c r="A471" s="207"/>
      <c r="B471" s="265"/>
      <c r="C471" s="265"/>
      <c r="D471" s="265"/>
      <c r="E471" s="32" t="s">
        <v>2</v>
      </c>
      <c r="F471" s="197"/>
      <c r="G471" s="198"/>
      <c r="H471" s="197"/>
      <c r="I471" s="198"/>
      <c r="J471" s="197"/>
      <c r="K471" s="198"/>
      <c r="L471" s="197"/>
      <c r="M471" s="198"/>
      <c r="N471" s="197"/>
      <c r="O471" s="198"/>
      <c r="P471" s="197"/>
      <c r="Q471" s="198"/>
    </row>
    <row r="472" spans="1:17" x14ac:dyDescent="0.3">
      <c r="A472" s="206">
        <v>201</v>
      </c>
      <c r="B472" s="285"/>
      <c r="C472" s="285"/>
      <c r="D472" s="285"/>
      <c r="E472" s="32" t="s">
        <v>3</v>
      </c>
      <c r="F472" s="197"/>
      <c r="G472" s="198"/>
      <c r="H472" s="197"/>
      <c r="I472" s="198"/>
      <c r="J472" s="197"/>
      <c r="K472" s="198"/>
      <c r="L472" s="197"/>
      <c r="M472" s="198"/>
      <c r="N472" s="197"/>
      <c r="O472" s="198"/>
      <c r="P472" s="197"/>
      <c r="Q472" s="198"/>
    </row>
    <row r="473" spans="1:17" x14ac:dyDescent="0.3">
      <c r="A473" s="207"/>
      <c r="B473" s="285"/>
      <c r="C473" s="285"/>
      <c r="D473" s="285"/>
      <c r="E473" s="32" t="s">
        <v>2</v>
      </c>
      <c r="F473" s="197"/>
      <c r="G473" s="198"/>
      <c r="H473" s="197"/>
      <c r="I473" s="198"/>
      <c r="J473" s="197"/>
      <c r="K473" s="198"/>
      <c r="L473" s="197"/>
      <c r="M473" s="198"/>
      <c r="N473" s="197"/>
      <c r="O473" s="198"/>
      <c r="P473" s="197"/>
      <c r="Q473" s="198"/>
    </row>
    <row r="474" spans="1:17" x14ac:dyDescent="0.3">
      <c r="A474" s="206">
        <v>202</v>
      </c>
      <c r="B474" s="285"/>
      <c r="C474" s="285"/>
      <c r="D474" s="285"/>
      <c r="E474" s="32" t="s">
        <v>3</v>
      </c>
      <c r="F474" s="197"/>
      <c r="G474" s="198"/>
      <c r="H474" s="197"/>
      <c r="I474" s="198"/>
      <c r="J474" s="197"/>
      <c r="K474" s="198"/>
      <c r="L474" s="197"/>
      <c r="M474" s="198"/>
      <c r="N474" s="197"/>
      <c r="O474" s="198"/>
      <c r="P474" s="197"/>
      <c r="Q474" s="198"/>
    </row>
    <row r="475" spans="1:17" x14ac:dyDescent="0.3">
      <c r="A475" s="207"/>
      <c r="B475" s="285"/>
      <c r="C475" s="285"/>
      <c r="D475" s="285"/>
      <c r="E475" s="32" t="s">
        <v>2</v>
      </c>
      <c r="F475" s="197"/>
      <c r="G475" s="198"/>
      <c r="H475" s="197"/>
      <c r="I475" s="198"/>
      <c r="J475" s="197"/>
      <c r="K475" s="198"/>
      <c r="L475" s="197"/>
      <c r="M475" s="198"/>
      <c r="N475" s="197"/>
      <c r="O475" s="198"/>
      <c r="P475" s="197"/>
      <c r="Q475" s="198"/>
    </row>
    <row r="476" spans="1:17" x14ac:dyDescent="0.3">
      <c r="A476" s="206">
        <v>203</v>
      </c>
      <c r="B476" s="285"/>
      <c r="C476" s="285"/>
      <c r="D476" s="285"/>
      <c r="E476" s="32" t="s">
        <v>3</v>
      </c>
      <c r="F476" s="197"/>
      <c r="G476" s="198"/>
      <c r="H476" s="197"/>
      <c r="I476" s="198"/>
      <c r="J476" s="197"/>
      <c r="K476" s="198"/>
      <c r="L476" s="197"/>
      <c r="M476" s="198"/>
      <c r="N476" s="197"/>
      <c r="O476" s="198"/>
      <c r="P476" s="197"/>
      <c r="Q476" s="198"/>
    </row>
    <row r="477" spans="1:17" x14ac:dyDescent="0.3">
      <c r="A477" s="207"/>
      <c r="B477" s="285"/>
      <c r="C477" s="285"/>
      <c r="D477" s="285"/>
      <c r="E477" s="32" t="s">
        <v>2</v>
      </c>
      <c r="F477" s="197"/>
      <c r="G477" s="198"/>
      <c r="H477" s="197"/>
      <c r="I477" s="198"/>
      <c r="J477" s="197"/>
      <c r="K477" s="198"/>
      <c r="L477" s="197"/>
      <c r="M477" s="198"/>
      <c r="N477" s="197"/>
      <c r="O477" s="198"/>
      <c r="P477" s="197"/>
      <c r="Q477" s="198"/>
    </row>
    <row r="478" spans="1:17" x14ac:dyDescent="0.3">
      <c r="A478" s="206">
        <v>204</v>
      </c>
      <c r="B478" s="285"/>
      <c r="C478" s="285"/>
      <c r="D478" s="285"/>
      <c r="E478" s="32" t="s">
        <v>3</v>
      </c>
      <c r="F478" s="197"/>
      <c r="G478" s="198"/>
      <c r="H478" s="197"/>
      <c r="I478" s="198"/>
      <c r="J478" s="197"/>
      <c r="K478" s="198"/>
      <c r="L478" s="197"/>
      <c r="M478" s="198"/>
      <c r="N478" s="197"/>
      <c r="O478" s="198"/>
      <c r="P478" s="197"/>
      <c r="Q478" s="198"/>
    </row>
    <row r="479" spans="1:17" x14ac:dyDescent="0.3">
      <c r="A479" s="207"/>
      <c r="B479" s="285"/>
      <c r="C479" s="285"/>
      <c r="D479" s="285"/>
      <c r="E479" s="32" t="s">
        <v>2</v>
      </c>
      <c r="F479" s="197"/>
      <c r="G479" s="198"/>
      <c r="H479" s="197"/>
      <c r="I479" s="198"/>
      <c r="J479" s="197"/>
      <c r="K479" s="198"/>
      <c r="L479" s="197"/>
      <c r="M479" s="198"/>
      <c r="N479" s="197"/>
      <c r="O479" s="198"/>
      <c r="P479" s="197"/>
      <c r="Q479" s="198"/>
    </row>
    <row r="480" spans="1:17" x14ac:dyDescent="0.3">
      <c r="A480" s="12" t="s">
        <v>230</v>
      </c>
      <c r="E480" s="30"/>
      <c r="F480" s="199"/>
      <c r="G480" s="199"/>
      <c r="H480" s="199"/>
      <c r="I480" s="199"/>
      <c r="J480" s="199"/>
      <c r="K480" s="199"/>
      <c r="L480" s="199"/>
      <c r="M480" s="199"/>
      <c r="N480" s="199"/>
      <c r="O480" s="199"/>
      <c r="P480" s="199"/>
      <c r="Q480" s="199"/>
    </row>
    <row r="481" spans="1:17" ht="14.4" customHeight="1" x14ac:dyDescent="0.3">
      <c r="D481" s="200" t="s">
        <v>0</v>
      </c>
      <c r="E481" s="200"/>
      <c r="F481" s="200"/>
      <c r="G481" s="200"/>
      <c r="H481" s="200"/>
      <c r="I481" s="200"/>
      <c r="J481" s="200"/>
      <c r="K481" s="200"/>
      <c r="L481" s="200"/>
      <c r="M481" s="200"/>
      <c r="N481" s="204" t="s">
        <v>216</v>
      </c>
      <c r="O481" s="204"/>
      <c r="P481" s="201">
        <f>P441</f>
        <v>43216</v>
      </c>
      <c r="Q481" s="202"/>
    </row>
    <row r="482" spans="1:17" ht="14.4" customHeight="1" x14ac:dyDescent="0.3">
      <c r="D482" s="200"/>
      <c r="E482" s="200"/>
      <c r="F482" s="200"/>
      <c r="G482" s="200"/>
      <c r="H482" s="200"/>
      <c r="I482" s="200"/>
      <c r="J482" s="200"/>
      <c r="K482" s="200"/>
      <c r="L482" s="200"/>
      <c r="M482" s="200"/>
      <c r="O482" s="11" t="s">
        <v>217</v>
      </c>
      <c r="P482" t="s">
        <v>218</v>
      </c>
    </row>
    <row r="483" spans="1:17" ht="15" thickBot="1" x14ac:dyDescent="0.35">
      <c r="D483" s="218" t="s">
        <v>5</v>
      </c>
      <c r="E483" s="218"/>
      <c r="F483" s="219">
        <f>F443</f>
        <v>43220</v>
      </c>
      <c r="G483" s="219"/>
      <c r="H483" s="219"/>
      <c r="K483" s="29"/>
      <c r="L483" s="214"/>
      <c r="M483" s="214"/>
      <c r="N483" s="205" t="s">
        <v>219</v>
      </c>
      <c r="O483" s="205"/>
      <c r="P483" s="203" t="str">
        <f>P443</f>
        <v>Pocket door</v>
      </c>
      <c r="Q483" s="203"/>
    </row>
    <row r="484" spans="1:17" x14ac:dyDescent="0.3">
      <c r="A484" s="5"/>
      <c r="B484" s="2"/>
      <c r="C484" s="2"/>
      <c r="D484" s="3"/>
      <c r="E484" s="3"/>
      <c r="F484" s="4"/>
      <c r="G484" s="4"/>
      <c r="H484" s="4"/>
      <c r="I484" s="2"/>
      <c r="J484" s="2"/>
      <c r="K484" s="2"/>
      <c r="L484" s="2"/>
      <c r="M484" s="2"/>
      <c r="N484" s="2"/>
      <c r="O484" s="2"/>
      <c r="P484" s="2"/>
      <c r="Q484" s="2"/>
    </row>
    <row r="485" spans="1:17" x14ac:dyDescent="0.3">
      <c r="A485" s="32" t="s">
        <v>1</v>
      </c>
      <c r="B485" s="215" t="s">
        <v>4</v>
      </c>
      <c r="C485" s="216"/>
      <c r="D485" s="216"/>
      <c r="E485" s="217"/>
      <c r="F485" s="197">
        <v>1</v>
      </c>
      <c r="G485" s="198"/>
      <c r="H485" s="197">
        <v>2</v>
      </c>
      <c r="I485" s="198"/>
      <c r="J485" s="197">
        <v>3</v>
      </c>
      <c r="K485" s="198"/>
      <c r="L485" s="197">
        <v>4</v>
      </c>
      <c r="M485" s="198"/>
      <c r="N485" s="197">
        <v>5</v>
      </c>
      <c r="O485" s="198"/>
      <c r="P485" s="197" t="s">
        <v>511</v>
      </c>
      <c r="Q485" s="198"/>
    </row>
    <row r="486" spans="1:17" x14ac:dyDescent="0.3">
      <c r="A486" s="206">
        <v>205</v>
      </c>
      <c r="B486" s="265" t="s">
        <v>1078</v>
      </c>
      <c r="C486" s="265"/>
      <c r="D486" s="265"/>
      <c r="E486" s="32" t="s">
        <v>3</v>
      </c>
      <c r="F486" s="197"/>
      <c r="G486" s="198"/>
      <c r="H486" s="197"/>
      <c r="I486" s="198"/>
      <c r="J486" s="197"/>
      <c r="K486" s="198"/>
      <c r="L486" s="197"/>
      <c r="M486" s="198"/>
      <c r="N486" s="197"/>
      <c r="O486" s="198"/>
      <c r="P486" s="197"/>
      <c r="Q486" s="198"/>
    </row>
    <row r="487" spans="1:17" x14ac:dyDescent="0.3">
      <c r="A487" s="207"/>
      <c r="B487" s="265"/>
      <c r="C487" s="265"/>
      <c r="D487" s="265"/>
      <c r="E487" s="32" t="s">
        <v>2</v>
      </c>
      <c r="F487" s="197"/>
      <c r="G487" s="198"/>
      <c r="H487" s="197"/>
      <c r="I487" s="198"/>
      <c r="J487" s="197"/>
      <c r="K487" s="198"/>
      <c r="L487" s="197"/>
      <c r="M487" s="198"/>
      <c r="N487" s="197"/>
      <c r="O487" s="198"/>
      <c r="P487" s="197"/>
      <c r="Q487" s="198"/>
    </row>
    <row r="488" spans="1:17" x14ac:dyDescent="0.3">
      <c r="A488" s="206">
        <v>206</v>
      </c>
      <c r="B488" s="265" t="s">
        <v>1079</v>
      </c>
      <c r="C488" s="265"/>
      <c r="D488" s="265"/>
      <c r="E488" s="32" t="s">
        <v>3</v>
      </c>
      <c r="F488" s="197"/>
      <c r="G488" s="198"/>
      <c r="H488" s="197"/>
      <c r="I488" s="198"/>
      <c r="J488" s="197"/>
      <c r="K488" s="198"/>
      <c r="L488" s="197"/>
      <c r="M488" s="198"/>
      <c r="N488" s="197"/>
      <c r="O488" s="198"/>
      <c r="P488" s="197"/>
      <c r="Q488" s="198"/>
    </row>
    <row r="489" spans="1:17" x14ac:dyDescent="0.3">
      <c r="A489" s="207"/>
      <c r="B489" s="265"/>
      <c r="C489" s="265"/>
      <c r="D489" s="265"/>
      <c r="E489" s="32" t="s">
        <v>2</v>
      </c>
      <c r="F489" s="197"/>
      <c r="G489" s="198"/>
      <c r="H489" s="197"/>
      <c r="I489" s="198"/>
      <c r="J489" s="197"/>
      <c r="K489" s="198"/>
      <c r="L489" s="197"/>
      <c r="M489" s="198"/>
      <c r="N489" s="197"/>
      <c r="O489" s="198"/>
      <c r="P489" s="197"/>
      <c r="Q489" s="198"/>
    </row>
    <row r="490" spans="1:17" x14ac:dyDescent="0.3">
      <c r="A490" s="206">
        <v>207</v>
      </c>
      <c r="B490" s="265" t="s">
        <v>1080</v>
      </c>
      <c r="C490" s="265"/>
      <c r="D490" s="265"/>
      <c r="E490" s="32" t="s">
        <v>3</v>
      </c>
      <c r="F490" s="197"/>
      <c r="G490" s="198"/>
      <c r="H490" s="197"/>
      <c r="I490" s="198"/>
      <c r="J490" s="197"/>
      <c r="K490" s="198"/>
      <c r="L490" s="197"/>
      <c r="M490" s="198"/>
      <c r="N490" s="197"/>
      <c r="O490" s="198"/>
      <c r="P490" s="197"/>
      <c r="Q490" s="198"/>
    </row>
    <row r="491" spans="1:17" x14ac:dyDescent="0.3">
      <c r="A491" s="207"/>
      <c r="B491" s="265"/>
      <c r="C491" s="265"/>
      <c r="D491" s="265"/>
      <c r="E491" s="32" t="s">
        <v>2</v>
      </c>
      <c r="F491" s="197"/>
      <c r="G491" s="198"/>
      <c r="H491" s="197"/>
      <c r="I491" s="198"/>
      <c r="J491" s="197"/>
      <c r="K491" s="198"/>
      <c r="L491" s="197"/>
      <c r="M491" s="198"/>
      <c r="N491" s="197"/>
      <c r="O491" s="198"/>
      <c r="P491" s="197"/>
      <c r="Q491" s="198"/>
    </row>
    <row r="492" spans="1:17" x14ac:dyDescent="0.3">
      <c r="A492" s="206">
        <v>208</v>
      </c>
      <c r="B492" s="265" t="s">
        <v>1081</v>
      </c>
      <c r="C492" s="265"/>
      <c r="D492" s="265"/>
      <c r="E492" s="32" t="s">
        <v>3</v>
      </c>
      <c r="F492" s="197"/>
      <c r="G492" s="198"/>
      <c r="H492" s="197"/>
      <c r="I492" s="198"/>
      <c r="J492" s="197"/>
      <c r="K492" s="198"/>
      <c r="L492" s="197"/>
      <c r="M492" s="198"/>
      <c r="N492" s="197"/>
      <c r="O492" s="198"/>
      <c r="P492" s="197"/>
      <c r="Q492" s="198"/>
    </row>
    <row r="493" spans="1:17" x14ac:dyDescent="0.3">
      <c r="A493" s="207"/>
      <c r="B493" s="265"/>
      <c r="C493" s="265"/>
      <c r="D493" s="265"/>
      <c r="E493" s="32" t="s">
        <v>2</v>
      </c>
      <c r="F493" s="197"/>
      <c r="G493" s="198"/>
      <c r="H493" s="197"/>
      <c r="I493" s="198"/>
      <c r="J493" s="197"/>
      <c r="K493" s="198"/>
      <c r="L493" s="197"/>
      <c r="M493" s="198"/>
      <c r="N493" s="197"/>
      <c r="O493" s="198"/>
      <c r="P493" s="197"/>
      <c r="Q493" s="198"/>
    </row>
    <row r="494" spans="1:17" x14ac:dyDescent="0.3">
      <c r="A494" s="206">
        <v>209</v>
      </c>
      <c r="B494" s="265" t="s">
        <v>1082</v>
      </c>
      <c r="C494" s="265"/>
      <c r="D494" s="265"/>
      <c r="E494" s="32" t="s">
        <v>3</v>
      </c>
      <c r="F494" s="197"/>
      <c r="G494" s="198"/>
      <c r="H494" s="197"/>
      <c r="I494" s="198"/>
      <c r="J494" s="197"/>
      <c r="K494" s="198"/>
      <c r="L494" s="197"/>
      <c r="M494" s="198"/>
      <c r="N494" s="197"/>
      <c r="O494" s="198"/>
      <c r="P494" s="197"/>
      <c r="Q494" s="198"/>
    </row>
    <row r="495" spans="1:17" x14ac:dyDescent="0.3">
      <c r="A495" s="207"/>
      <c r="B495" s="265"/>
      <c r="C495" s="265"/>
      <c r="D495" s="265"/>
      <c r="E495" s="32" t="s">
        <v>2</v>
      </c>
      <c r="F495" s="197"/>
      <c r="G495" s="198"/>
      <c r="H495" s="197"/>
      <c r="I495" s="198"/>
      <c r="J495" s="197"/>
      <c r="K495" s="198"/>
      <c r="L495" s="197"/>
      <c r="M495" s="198"/>
      <c r="N495" s="197"/>
      <c r="O495" s="198"/>
      <c r="P495" s="197"/>
      <c r="Q495" s="198"/>
    </row>
    <row r="496" spans="1:17" x14ac:dyDescent="0.3">
      <c r="A496" s="206">
        <v>210</v>
      </c>
      <c r="B496" s="265" t="s">
        <v>1083</v>
      </c>
      <c r="C496" s="265"/>
      <c r="D496" s="265"/>
      <c r="E496" s="32" t="s">
        <v>3</v>
      </c>
      <c r="F496" s="197"/>
      <c r="G496" s="198"/>
      <c r="H496" s="197"/>
      <c r="I496" s="198"/>
      <c r="J496" s="197"/>
      <c r="K496" s="198"/>
      <c r="L496" s="197"/>
      <c r="M496" s="198"/>
      <c r="N496" s="197"/>
      <c r="O496" s="198"/>
      <c r="P496" s="197"/>
      <c r="Q496" s="198"/>
    </row>
    <row r="497" spans="1:17" x14ac:dyDescent="0.3">
      <c r="A497" s="207"/>
      <c r="B497" s="265"/>
      <c r="C497" s="265"/>
      <c r="D497" s="265"/>
      <c r="E497" s="32" t="s">
        <v>2</v>
      </c>
      <c r="F497" s="197"/>
      <c r="G497" s="198"/>
      <c r="H497" s="197"/>
      <c r="I497" s="198"/>
      <c r="J497" s="197"/>
      <c r="K497" s="198"/>
      <c r="L497" s="197"/>
      <c r="M497" s="198"/>
      <c r="N497" s="197"/>
      <c r="O497" s="198"/>
      <c r="P497" s="197"/>
      <c r="Q497" s="198"/>
    </row>
    <row r="498" spans="1:17" x14ac:dyDescent="0.3">
      <c r="A498" s="206">
        <v>211</v>
      </c>
      <c r="B498" s="265" t="s">
        <v>1084</v>
      </c>
      <c r="C498" s="265"/>
      <c r="D498" s="265"/>
      <c r="E498" s="32" t="s">
        <v>3</v>
      </c>
      <c r="F498" s="197"/>
      <c r="G498" s="198"/>
      <c r="H498" s="197"/>
      <c r="I498" s="198"/>
      <c r="J498" s="197"/>
      <c r="K498" s="198"/>
      <c r="L498" s="197"/>
      <c r="M498" s="198"/>
      <c r="N498" s="197"/>
      <c r="O498" s="198"/>
      <c r="P498" s="197"/>
      <c r="Q498" s="198"/>
    </row>
    <row r="499" spans="1:17" x14ac:dyDescent="0.3">
      <c r="A499" s="207"/>
      <c r="B499" s="265"/>
      <c r="C499" s="265"/>
      <c r="D499" s="265"/>
      <c r="E499" s="32" t="s">
        <v>2</v>
      </c>
      <c r="F499" s="197"/>
      <c r="G499" s="198"/>
      <c r="H499" s="197"/>
      <c r="I499" s="198"/>
      <c r="J499" s="197"/>
      <c r="K499" s="198"/>
      <c r="L499" s="197"/>
      <c r="M499" s="198"/>
      <c r="N499" s="197"/>
      <c r="O499" s="198"/>
      <c r="P499" s="197"/>
      <c r="Q499" s="198"/>
    </row>
    <row r="500" spans="1:17" x14ac:dyDescent="0.3">
      <c r="A500" s="206">
        <v>212</v>
      </c>
      <c r="B500" s="265" t="s">
        <v>1085</v>
      </c>
      <c r="C500" s="265"/>
      <c r="D500" s="265"/>
      <c r="E500" s="32" t="s">
        <v>3</v>
      </c>
      <c r="F500" s="197"/>
      <c r="G500" s="198"/>
      <c r="H500" s="197"/>
      <c r="I500" s="198"/>
      <c r="J500" s="197"/>
      <c r="K500" s="198"/>
      <c r="L500" s="197"/>
      <c r="M500" s="198"/>
      <c r="N500" s="197"/>
      <c r="O500" s="198"/>
      <c r="P500" s="197"/>
      <c r="Q500" s="198"/>
    </row>
    <row r="501" spans="1:17" x14ac:dyDescent="0.3">
      <c r="A501" s="207"/>
      <c r="B501" s="265"/>
      <c r="C501" s="265"/>
      <c r="D501" s="265"/>
      <c r="E501" s="32" t="s">
        <v>2</v>
      </c>
      <c r="F501" s="197"/>
      <c r="G501" s="198"/>
      <c r="H501" s="197"/>
      <c r="I501" s="198"/>
      <c r="J501" s="197"/>
      <c r="K501" s="198"/>
      <c r="L501" s="197"/>
      <c r="M501" s="198"/>
      <c r="N501" s="197"/>
      <c r="O501" s="198"/>
      <c r="P501" s="197"/>
      <c r="Q501" s="198"/>
    </row>
    <row r="502" spans="1:17" x14ac:dyDescent="0.3">
      <c r="A502" s="206">
        <v>213</v>
      </c>
      <c r="B502" s="265" t="s">
        <v>1086</v>
      </c>
      <c r="C502" s="265"/>
      <c r="D502" s="265"/>
      <c r="E502" s="32" t="s">
        <v>3</v>
      </c>
      <c r="F502" s="197"/>
      <c r="G502" s="198"/>
      <c r="H502" s="197"/>
      <c r="I502" s="198"/>
      <c r="J502" s="197"/>
      <c r="K502" s="198"/>
      <c r="L502" s="197"/>
      <c r="M502" s="198"/>
      <c r="N502" s="197"/>
      <c r="O502" s="198"/>
      <c r="P502" s="197"/>
      <c r="Q502" s="198"/>
    </row>
    <row r="503" spans="1:17" x14ac:dyDescent="0.3">
      <c r="A503" s="207"/>
      <c r="B503" s="265"/>
      <c r="C503" s="265"/>
      <c r="D503" s="265"/>
      <c r="E503" s="32" t="s">
        <v>2</v>
      </c>
      <c r="F503" s="197"/>
      <c r="G503" s="198"/>
      <c r="H503" s="197"/>
      <c r="I503" s="198"/>
      <c r="J503" s="197"/>
      <c r="K503" s="198"/>
      <c r="L503" s="197"/>
      <c r="M503" s="198"/>
      <c r="N503" s="197"/>
      <c r="O503" s="198"/>
      <c r="P503" s="197"/>
      <c r="Q503" s="198"/>
    </row>
    <row r="504" spans="1:17" x14ac:dyDescent="0.3">
      <c r="A504" s="206">
        <v>214</v>
      </c>
      <c r="B504" s="265" t="s">
        <v>1087</v>
      </c>
      <c r="C504" s="265"/>
      <c r="D504" s="265"/>
      <c r="E504" s="32" t="s">
        <v>3</v>
      </c>
      <c r="F504" s="197"/>
      <c r="G504" s="198"/>
      <c r="H504" s="197"/>
      <c r="I504" s="198"/>
      <c r="J504" s="197"/>
      <c r="K504" s="198"/>
      <c r="L504" s="197"/>
      <c r="M504" s="198"/>
      <c r="N504" s="197"/>
      <c r="O504" s="198"/>
      <c r="P504" s="197"/>
      <c r="Q504" s="198"/>
    </row>
    <row r="505" spans="1:17" x14ac:dyDescent="0.3">
      <c r="A505" s="207"/>
      <c r="B505" s="265"/>
      <c r="C505" s="265"/>
      <c r="D505" s="265"/>
      <c r="E505" s="32" t="s">
        <v>2</v>
      </c>
      <c r="F505" s="197"/>
      <c r="G505" s="198"/>
      <c r="H505" s="197"/>
      <c r="I505" s="198"/>
      <c r="J505" s="197"/>
      <c r="K505" s="198"/>
      <c r="L505" s="197"/>
      <c r="M505" s="198"/>
      <c r="N505" s="197"/>
      <c r="O505" s="198"/>
      <c r="P505" s="197"/>
      <c r="Q505" s="198"/>
    </row>
    <row r="506" spans="1:17" x14ac:dyDescent="0.3">
      <c r="A506" s="206">
        <v>215</v>
      </c>
      <c r="B506" s="265" t="s">
        <v>1088</v>
      </c>
      <c r="C506" s="265"/>
      <c r="D506" s="265"/>
      <c r="E506" s="32" t="s">
        <v>3</v>
      </c>
      <c r="F506" s="197"/>
      <c r="G506" s="198"/>
      <c r="H506" s="197"/>
      <c r="I506" s="198"/>
      <c r="J506" s="197"/>
      <c r="K506" s="198"/>
      <c r="L506" s="197"/>
      <c r="M506" s="198"/>
      <c r="N506" s="197"/>
      <c r="O506" s="198"/>
      <c r="P506" s="197"/>
      <c r="Q506" s="198"/>
    </row>
    <row r="507" spans="1:17" x14ac:dyDescent="0.3">
      <c r="A507" s="207"/>
      <c r="B507" s="265"/>
      <c r="C507" s="265"/>
      <c r="D507" s="265"/>
      <c r="E507" s="32" t="s">
        <v>2</v>
      </c>
      <c r="F507" s="197"/>
      <c r="G507" s="198"/>
      <c r="H507" s="197"/>
      <c r="I507" s="198"/>
      <c r="J507" s="197"/>
      <c r="K507" s="198"/>
      <c r="L507" s="197"/>
      <c r="M507" s="198"/>
      <c r="N507" s="197"/>
      <c r="O507" s="198"/>
      <c r="P507" s="197"/>
      <c r="Q507" s="198"/>
    </row>
    <row r="508" spans="1:17" x14ac:dyDescent="0.3">
      <c r="A508" s="206">
        <v>216</v>
      </c>
      <c r="B508" s="265" t="s">
        <v>1089</v>
      </c>
      <c r="C508" s="265"/>
      <c r="D508" s="265"/>
      <c r="E508" s="32" t="s">
        <v>3</v>
      </c>
      <c r="F508" s="197"/>
      <c r="G508" s="198"/>
      <c r="H508" s="197"/>
      <c r="I508" s="198"/>
      <c r="J508" s="197"/>
      <c r="K508" s="198"/>
      <c r="L508" s="197"/>
      <c r="M508" s="198"/>
      <c r="N508" s="197"/>
      <c r="O508" s="198"/>
      <c r="P508" s="197"/>
      <c r="Q508" s="198"/>
    </row>
    <row r="509" spans="1:17" x14ac:dyDescent="0.3">
      <c r="A509" s="207"/>
      <c r="B509" s="265"/>
      <c r="C509" s="265"/>
      <c r="D509" s="265"/>
      <c r="E509" s="32" t="s">
        <v>2</v>
      </c>
      <c r="F509" s="197"/>
      <c r="G509" s="198"/>
      <c r="H509" s="197"/>
      <c r="I509" s="198"/>
      <c r="J509" s="197"/>
      <c r="K509" s="198"/>
      <c r="L509" s="197"/>
      <c r="M509" s="198"/>
      <c r="N509" s="197"/>
      <c r="O509" s="198"/>
      <c r="P509" s="197"/>
      <c r="Q509" s="198"/>
    </row>
    <row r="510" spans="1:17" x14ac:dyDescent="0.3">
      <c r="A510" s="206">
        <v>217</v>
      </c>
      <c r="B510" s="265" t="s">
        <v>1090</v>
      </c>
      <c r="C510" s="265"/>
      <c r="D510" s="265"/>
      <c r="E510" s="32" t="s">
        <v>3</v>
      </c>
      <c r="F510" s="197"/>
      <c r="G510" s="198"/>
      <c r="H510" s="197"/>
      <c r="I510" s="198"/>
      <c r="J510" s="197"/>
      <c r="K510" s="198"/>
      <c r="L510" s="197"/>
      <c r="M510" s="198"/>
      <c r="N510" s="197"/>
      <c r="O510" s="198"/>
      <c r="P510" s="197"/>
      <c r="Q510" s="198"/>
    </row>
    <row r="511" spans="1:17" x14ac:dyDescent="0.3">
      <c r="A511" s="207"/>
      <c r="B511" s="265"/>
      <c r="C511" s="265"/>
      <c r="D511" s="265"/>
      <c r="E511" s="32" t="s">
        <v>2</v>
      </c>
      <c r="F511" s="197"/>
      <c r="G511" s="198"/>
      <c r="H511" s="197"/>
      <c r="I511" s="198"/>
      <c r="J511" s="197"/>
      <c r="K511" s="198"/>
      <c r="L511" s="197"/>
      <c r="M511" s="198"/>
      <c r="N511" s="197"/>
      <c r="O511" s="198"/>
      <c r="P511" s="197"/>
      <c r="Q511" s="198"/>
    </row>
    <row r="512" spans="1:17" x14ac:dyDescent="0.3">
      <c r="A512" s="206">
        <v>218</v>
      </c>
      <c r="B512" s="265" t="s">
        <v>1091</v>
      </c>
      <c r="C512" s="265"/>
      <c r="D512" s="265"/>
      <c r="E512" s="32" t="s">
        <v>3</v>
      </c>
      <c r="F512" s="197"/>
      <c r="G512" s="198"/>
      <c r="H512" s="197"/>
      <c r="I512" s="198"/>
      <c r="J512" s="197"/>
      <c r="K512" s="198"/>
      <c r="L512" s="197"/>
      <c r="M512" s="198"/>
      <c r="N512" s="197"/>
      <c r="O512" s="198"/>
      <c r="P512" s="197"/>
      <c r="Q512" s="198"/>
    </row>
    <row r="513" spans="1:17" x14ac:dyDescent="0.3">
      <c r="A513" s="207"/>
      <c r="B513" s="265"/>
      <c r="C513" s="265"/>
      <c r="D513" s="265"/>
      <c r="E513" s="32" t="s">
        <v>2</v>
      </c>
      <c r="F513" s="197"/>
      <c r="G513" s="198"/>
      <c r="H513" s="197"/>
      <c r="I513" s="198"/>
      <c r="J513" s="197"/>
      <c r="K513" s="198"/>
      <c r="L513" s="197"/>
      <c r="M513" s="198"/>
      <c r="N513" s="197"/>
      <c r="O513" s="198"/>
      <c r="P513" s="197"/>
      <c r="Q513" s="198"/>
    </row>
    <row r="514" spans="1:17" x14ac:dyDescent="0.3">
      <c r="A514" s="206">
        <v>219</v>
      </c>
      <c r="B514" s="265" t="s">
        <v>1092</v>
      </c>
      <c r="C514" s="265"/>
      <c r="D514" s="265"/>
      <c r="E514" s="32" t="s">
        <v>3</v>
      </c>
      <c r="F514" s="197"/>
      <c r="G514" s="198"/>
      <c r="H514" s="197"/>
      <c r="I514" s="198"/>
      <c r="J514" s="197"/>
      <c r="K514" s="198"/>
      <c r="L514" s="197"/>
      <c r="M514" s="198"/>
      <c r="N514" s="197"/>
      <c r="O514" s="198"/>
      <c r="P514" s="197"/>
      <c r="Q514" s="198"/>
    </row>
    <row r="515" spans="1:17" x14ac:dyDescent="0.3">
      <c r="A515" s="207"/>
      <c r="B515" s="265"/>
      <c r="C515" s="265"/>
      <c r="D515" s="265"/>
      <c r="E515" s="32" t="s">
        <v>2</v>
      </c>
      <c r="F515" s="197"/>
      <c r="G515" s="198"/>
      <c r="H515" s="197"/>
      <c r="I515" s="198"/>
      <c r="J515" s="197"/>
      <c r="K515" s="198"/>
      <c r="L515" s="197"/>
      <c r="M515" s="198"/>
      <c r="N515" s="197"/>
      <c r="O515" s="198"/>
      <c r="P515" s="197"/>
      <c r="Q515" s="198"/>
    </row>
    <row r="516" spans="1:17" x14ac:dyDescent="0.3">
      <c r="A516" s="206">
        <v>220</v>
      </c>
      <c r="B516" s="265" t="s">
        <v>1093</v>
      </c>
      <c r="C516" s="265"/>
      <c r="D516" s="265"/>
      <c r="E516" s="32" t="s">
        <v>3</v>
      </c>
      <c r="F516" s="197"/>
      <c r="G516" s="198"/>
      <c r="H516" s="197"/>
      <c r="I516" s="198"/>
      <c r="J516" s="197"/>
      <c r="K516" s="198"/>
      <c r="L516" s="197"/>
      <c r="M516" s="198"/>
      <c r="N516" s="197"/>
      <c r="O516" s="198"/>
      <c r="P516" s="197"/>
      <c r="Q516" s="198"/>
    </row>
    <row r="517" spans="1:17" x14ac:dyDescent="0.3">
      <c r="A517" s="207"/>
      <c r="B517" s="265"/>
      <c r="C517" s="265"/>
      <c r="D517" s="265"/>
      <c r="E517" s="32" t="s">
        <v>2</v>
      </c>
      <c r="F517" s="197"/>
      <c r="G517" s="198"/>
      <c r="H517" s="197"/>
      <c r="I517" s="198"/>
      <c r="J517" s="197"/>
      <c r="K517" s="198"/>
      <c r="L517" s="197"/>
      <c r="M517" s="198"/>
      <c r="N517" s="197"/>
      <c r="O517" s="198"/>
      <c r="P517" s="197"/>
      <c r="Q517" s="198"/>
    </row>
    <row r="518" spans="1:17" x14ac:dyDescent="0.3">
      <c r="A518" s="206">
        <v>221</v>
      </c>
      <c r="B518" s="265" t="s">
        <v>1094</v>
      </c>
      <c r="C518" s="265"/>
      <c r="D518" s="265"/>
      <c r="E518" s="32" t="s">
        <v>3</v>
      </c>
      <c r="F518" s="197"/>
      <c r="G518" s="198"/>
      <c r="H518" s="197"/>
      <c r="I518" s="198"/>
      <c r="J518" s="197"/>
      <c r="K518" s="198"/>
      <c r="L518" s="197"/>
      <c r="M518" s="198"/>
      <c r="N518" s="197"/>
      <c r="O518" s="198"/>
      <c r="P518" s="197"/>
      <c r="Q518" s="198"/>
    </row>
    <row r="519" spans="1:17" x14ac:dyDescent="0.3">
      <c r="A519" s="207"/>
      <c r="B519" s="265"/>
      <c r="C519" s="265"/>
      <c r="D519" s="265"/>
      <c r="E519" s="32" t="s">
        <v>2</v>
      </c>
      <c r="F519" s="197"/>
      <c r="G519" s="198"/>
      <c r="H519" s="197"/>
      <c r="I519" s="198"/>
      <c r="J519" s="197"/>
      <c r="K519" s="198"/>
      <c r="L519" s="197"/>
      <c r="M519" s="198"/>
      <c r="N519" s="197"/>
      <c r="O519" s="198"/>
      <c r="P519" s="197"/>
      <c r="Q519" s="198"/>
    </row>
    <row r="520" spans="1:17" x14ac:dyDescent="0.3">
      <c r="A520" s="12" t="s">
        <v>231</v>
      </c>
      <c r="E520" s="30"/>
      <c r="F520" s="199"/>
      <c r="G520" s="199"/>
      <c r="H520" s="199"/>
      <c r="I520" s="199"/>
      <c r="J520" s="199"/>
      <c r="K520" s="199"/>
      <c r="L520" s="199"/>
      <c r="M520" s="199"/>
      <c r="N520" s="199"/>
      <c r="O520" s="199"/>
      <c r="P520" s="199"/>
      <c r="Q520" s="199"/>
    </row>
    <row r="521" spans="1:17" ht="14.4" customHeight="1" x14ac:dyDescent="0.3">
      <c r="D521" s="200" t="s">
        <v>0</v>
      </c>
      <c r="E521" s="200"/>
      <c r="F521" s="200"/>
      <c r="G521" s="200"/>
      <c r="H521" s="200"/>
      <c r="I521" s="200"/>
      <c r="J521" s="200"/>
      <c r="K521" s="200"/>
      <c r="L521" s="200"/>
      <c r="M521" s="200"/>
      <c r="N521" s="204" t="s">
        <v>216</v>
      </c>
      <c r="O521" s="204"/>
      <c r="P521" s="201">
        <f>P481</f>
        <v>43216</v>
      </c>
      <c r="Q521" s="202"/>
    </row>
    <row r="522" spans="1:17" ht="14.4" customHeight="1" x14ac:dyDescent="0.3">
      <c r="D522" s="200"/>
      <c r="E522" s="200"/>
      <c r="F522" s="200"/>
      <c r="G522" s="200"/>
      <c r="H522" s="200"/>
      <c r="I522" s="200"/>
      <c r="J522" s="200"/>
      <c r="K522" s="200"/>
      <c r="L522" s="200"/>
      <c r="M522" s="200"/>
      <c r="O522" s="11" t="s">
        <v>217</v>
      </c>
      <c r="P522" t="s">
        <v>218</v>
      </c>
    </row>
    <row r="523" spans="1:17" ht="15" thickBot="1" x14ac:dyDescent="0.35">
      <c r="D523" s="218" t="s">
        <v>5</v>
      </c>
      <c r="E523" s="218"/>
      <c r="F523" s="219">
        <f>F483</f>
        <v>43220</v>
      </c>
      <c r="G523" s="219"/>
      <c r="H523" s="219"/>
      <c r="K523" s="29"/>
      <c r="L523" s="214"/>
      <c r="M523" s="214"/>
      <c r="N523" s="205" t="s">
        <v>219</v>
      </c>
      <c r="O523" s="205"/>
      <c r="P523" s="203" t="str">
        <f>P483</f>
        <v>Pocket door</v>
      </c>
      <c r="Q523" s="203"/>
    </row>
    <row r="524" spans="1:17" x14ac:dyDescent="0.3">
      <c r="A524" s="5"/>
      <c r="B524" s="2"/>
      <c r="C524" s="2"/>
      <c r="D524" s="3"/>
      <c r="E524" s="3"/>
      <c r="F524" s="4"/>
      <c r="G524" s="4"/>
      <c r="H524" s="4"/>
      <c r="I524" s="2"/>
      <c r="J524" s="2"/>
      <c r="K524" s="2"/>
      <c r="L524" s="2"/>
      <c r="M524" s="2"/>
      <c r="N524" s="2"/>
      <c r="O524" s="2"/>
      <c r="P524" s="2"/>
      <c r="Q524" s="2"/>
    </row>
    <row r="525" spans="1:17" x14ac:dyDescent="0.3">
      <c r="A525" s="32" t="s">
        <v>1</v>
      </c>
      <c r="B525" s="215" t="s">
        <v>4</v>
      </c>
      <c r="C525" s="216"/>
      <c r="D525" s="216"/>
      <c r="E525" s="217"/>
      <c r="F525" s="197">
        <v>1</v>
      </c>
      <c r="G525" s="198"/>
      <c r="H525" s="197">
        <v>2</v>
      </c>
      <c r="I525" s="198"/>
      <c r="J525" s="197">
        <v>3</v>
      </c>
      <c r="K525" s="198"/>
      <c r="L525" s="197">
        <v>4</v>
      </c>
      <c r="M525" s="198"/>
      <c r="N525" s="197">
        <v>5</v>
      </c>
      <c r="O525" s="198"/>
      <c r="P525" s="197" t="s">
        <v>511</v>
      </c>
      <c r="Q525" s="198"/>
    </row>
    <row r="526" spans="1:17" x14ac:dyDescent="0.3">
      <c r="A526" s="206">
        <v>222</v>
      </c>
      <c r="B526" s="265" t="s">
        <v>1095</v>
      </c>
      <c r="C526" s="265"/>
      <c r="D526" s="265"/>
      <c r="E526" s="32" t="s">
        <v>3</v>
      </c>
      <c r="F526" s="197"/>
      <c r="G526" s="198"/>
      <c r="H526" s="197"/>
      <c r="I526" s="198"/>
      <c r="J526" s="197"/>
      <c r="K526" s="198"/>
      <c r="L526" s="197"/>
      <c r="M526" s="198"/>
      <c r="N526" s="197"/>
      <c r="O526" s="198"/>
      <c r="P526" s="197"/>
      <c r="Q526" s="198"/>
    </row>
    <row r="527" spans="1:17" x14ac:dyDescent="0.3">
      <c r="A527" s="207"/>
      <c r="B527" s="265"/>
      <c r="C527" s="265"/>
      <c r="D527" s="265"/>
      <c r="E527" s="32" t="s">
        <v>2</v>
      </c>
      <c r="F527" s="197"/>
      <c r="G527" s="198"/>
      <c r="H527" s="197"/>
      <c r="I527" s="198"/>
      <c r="J527" s="197"/>
      <c r="K527" s="198"/>
      <c r="L527" s="197"/>
      <c r="M527" s="198"/>
      <c r="N527" s="197"/>
      <c r="O527" s="198"/>
      <c r="P527" s="197"/>
      <c r="Q527" s="198"/>
    </row>
    <row r="528" spans="1:17" x14ac:dyDescent="0.3">
      <c r="A528" s="206">
        <v>223</v>
      </c>
      <c r="B528" s="265" t="s">
        <v>1096</v>
      </c>
      <c r="C528" s="265"/>
      <c r="D528" s="265"/>
      <c r="E528" s="32" t="s">
        <v>3</v>
      </c>
      <c r="F528" s="197"/>
      <c r="G528" s="198"/>
      <c r="H528" s="197"/>
      <c r="I528" s="198"/>
      <c r="J528" s="197"/>
      <c r="K528" s="198"/>
      <c r="L528" s="197"/>
      <c r="M528" s="198"/>
      <c r="N528" s="197"/>
      <c r="O528" s="198"/>
      <c r="P528" s="197"/>
      <c r="Q528" s="198"/>
    </row>
    <row r="529" spans="1:17" x14ac:dyDescent="0.3">
      <c r="A529" s="207"/>
      <c r="B529" s="265"/>
      <c r="C529" s="265"/>
      <c r="D529" s="265"/>
      <c r="E529" s="32" t="s">
        <v>2</v>
      </c>
      <c r="F529" s="197"/>
      <c r="G529" s="198"/>
      <c r="H529" s="197"/>
      <c r="I529" s="198"/>
      <c r="J529" s="197"/>
      <c r="K529" s="198"/>
      <c r="L529" s="197"/>
      <c r="M529" s="198"/>
      <c r="N529" s="197"/>
      <c r="O529" s="198"/>
      <c r="P529" s="197"/>
      <c r="Q529" s="198"/>
    </row>
    <row r="530" spans="1:17" x14ac:dyDescent="0.3">
      <c r="A530" s="206">
        <v>224</v>
      </c>
      <c r="B530" s="265" t="s">
        <v>1097</v>
      </c>
      <c r="C530" s="265"/>
      <c r="D530" s="265"/>
      <c r="E530" s="32" t="s">
        <v>3</v>
      </c>
      <c r="F530" s="197"/>
      <c r="G530" s="198"/>
      <c r="H530" s="197"/>
      <c r="I530" s="198"/>
      <c r="J530" s="197"/>
      <c r="K530" s="198"/>
      <c r="L530" s="197"/>
      <c r="M530" s="198"/>
      <c r="N530" s="197"/>
      <c r="O530" s="198"/>
      <c r="P530" s="197"/>
      <c r="Q530" s="198"/>
    </row>
    <row r="531" spans="1:17" x14ac:dyDescent="0.3">
      <c r="A531" s="207"/>
      <c r="B531" s="265"/>
      <c r="C531" s="265"/>
      <c r="D531" s="265"/>
      <c r="E531" s="32" t="s">
        <v>2</v>
      </c>
      <c r="F531" s="197"/>
      <c r="G531" s="198"/>
      <c r="H531" s="197"/>
      <c r="I531" s="198"/>
      <c r="J531" s="197"/>
      <c r="K531" s="198"/>
      <c r="L531" s="197"/>
      <c r="M531" s="198"/>
      <c r="N531" s="197"/>
      <c r="O531" s="198"/>
      <c r="P531" s="197"/>
      <c r="Q531" s="198"/>
    </row>
    <row r="532" spans="1:17" x14ac:dyDescent="0.3">
      <c r="A532" s="206">
        <v>225</v>
      </c>
      <c r="B532" s="265" t="s">
        <v>1098</v>
      </c>
      <c r="C532" s="265"/>
      <c r="D532" s="265"/>
      <c r="E532" s="32" t="s">
        <v>3</v>
      </c>
      <c r="F532" s="197"/>
      <c r="G532" s="198"/>
      <c r="H532" s="197"/>
      <c r="I532" s="198"/>
      <c r="J532" s="197"/>
      <c r="K532" s="198"/>
      <c r="L532" s="197"/>
      <c r="M532" s="198"/>
      <c r="N532" s="197"/>
      <c r="O532" s="198"/>
      <c r="P532" s="197"/>
      <c r="Q532" s="198"/>
    </row>
    <row r="533" spans="1:17" x14ac:dyDescent="0.3">
      <c r="A533" s="207"/>
      <c r="B533" s="265"/>
      <c r="C533" s="265"/>
      <c r="D533" s="265"/>
      <c r="E533" s="32" t="s">
        <v>2</v>
      </c>
      <c r="F533" s="197"/>
      <c r="G533" s="198"/>
      <c r="H533" s="197"/>
      <c r="I533" s="198"/>
      <c r="J533" s="197"/>
      <c r="K533" s="198"/>
      <c r="L533" s="197"/>
      <c r="M533" s="198"/>
      <c r="N533" s="197"/>
      <c r="O533" s="198"/>
      <c r="P533" s="197"/>
      <c r="Q533" s="198"/>
    </row>
    <row r="534" spans="1:17" x14ac:dyDescent="0.3">
      <c r="A534" s="206">
        <v>226</v>
      </c>
      <c r="B534" s="265" t="s">
        <v>1099</v>
      </c>
      <c r="C534" s="265"/>
      <c r="D534" s="265"/>
      <c r="E534" s="32" t="s">
        <v>3</v>
      </c>
      <c r="F534" s="197"/>
      <c r="G534" s="198"/>
      <c r="H534" s="197"/>
      <c r="I534" s="198"/>
      <c r="J534" s="197"/>
      <c r="K534" s="198"/>
      <c r="L534" s="197"/>
      <c r="M534" s="198"/>
      <c r="N534" s="197"/>
      <c r="O534" s="198"/>
      <c r="P534" s="197"/>
      <c r="Q534" s="198"/>
    </row>
    <row r="535" spans="1:17" x14ac:dyDescent="0.3">
      <c r="A535" s="207"/>
      <c r="B535" s="265"/>
      <c r="C535" s="265"/>
      <c r="D535" s="265"/>
      <c r="E535" s="32" t="s">
        <v>2</v>
      </c>
      <c r="F535" s="197"/>
      <c r="G535" s="198"/>
      <c r="H535" s="197"/>
      <c r="I535" s="198"/>
      <c r="J535" s="197"/>
      <c r="K535" s="198"/>
      <c r="L535" s="197"/>
      <c r="M535" s="198"/>
      <c r="N535" s="197"/>
      <c r="O535" s="198"/>
      <c r="P535" s="197"/>
      <c r="Q535" s="198"/>
    </row>
    <row r="536" spans="1:17" x14ac:dyDescent="0.3">
      <c r="A536" s="206">
        <v>227</v>
      </c>
      <c r="B536" s="265" t="s">
        <v>1100</v>
      </c>
      <c r="C536" s="265"/>
      <c r="D536" s="265"/>
      <c r="E536" s="32" t="s">
        <v>3</v>
      </c>
      <c r="F536" s="197"/>
      <c r="G536" s="198"/>
      <c r="H536" s="197"/>
      <c r="I536" s="198"/>
      <c r="J536" s="197"/>
      <c r="K536" s="198"/>
      <c r="L536" s="197"/>
      <c r="M536" s="198"/>
      <c r="N536" s="197"/>
      <c r="O536" s="198"/>
      <c r="P536" s="197"/>
      <c r="Q536" s="198"/>
    </row>
    <row r="537" spans="1:17" x14ac:dyDescent="0.3">
      <c r="A537" s="207"/>
      <c r="B537" s="265"/>
      <c r="C537" s="265"/>
      <c r="D537" s="265"/>
      <c r="E537" s="32" t="s">
        <v>2</v>
      </c>
      <c r="F537" s="197"/>
      <c r="G537" s="198"/>
      <c r="H537" s="197"/>
      <c r="I537" s="198"/>
      <c r="J537" s="197"/>
      <c r="K537" s="198"/>
      <c r="L537" s="197"/>
      <c r="M537" s="198"/>
      <c r="N537" s="197"/>
      <c r="O537" s="198"/>
      <c r="P537" s="197"/>
      <c r="Q537" s="198"/>
    </row>
    <row r="538" spans="1:17" x14ac:dyDescent="0.3">
      <c r="A538" s="206">
        <v>228</v>
      </c>
      <c r="B538" s="265" t="s">
        <v>1101</v>
      </c>
      <c r="C538" s="265"/>
      <c r="D538" s="265"/>
      <c r="E538" s="32" t="s">
        <v>3</v>
      </c>
      <c r="F538" s="197"/>
      <c r="G538" s="198"/>
      <c r="H538" s="197"/>
      <c r="I538" s="198"/>
      <c r="J538" s="197"/>
      <c r="K538" s="198"/>
      <c r="L538" s="197"/>
      <c r="M538" s="198"/>
      <c r="N538" s="197"/>
      <c r="O538" s="198"/>
      <c r="P538" s="197"/>
      <c r="Q538" s="198"/>
    </row>
    <row r="539" spans="1:17" x14ac:dyDescent="0.3">
      <c r="A539" s="207"/>
      <c r="B539" s="265"/>
      <c r="C539" s="265"/>
      <c r="D539" s="265"/>
      <c r="E539" s="32" t="s">
        <v>2</v>
      </c>
      <c r="F539" s="197"/>
      <c r="G539" s="198"/>
      <c r="H539" s="197"/>
      <c r="I539" s="198"/>
      <c r="J539" s="197"/>
      <c r="K539" s="198"/>
      <c r="L539" s="197"/>
      <c r="M539" s="198"/>
      <c r="N539" s="197"/>
      <c r="O539" s="198"/>
      <c r="P539" s="197"/>
      <c r="Q539" s="198"/>
    </row>
    <row r="540" spans="1:17" x14ac:dyDescent="0.3">
      <c r="A540" s="206">
        <v>229</v>
      </c>
      <c r="B540" s="285"/>
      <c r="C540" s="285"/>
      <c r="D540" s="285"/>
      <c r="E540" s="32" t="s">
        <v>3</v>
      </c>
      <c r="F540" s="197"/>
      <c r="G540" s="198"/>
      <c r="H540" s="197"/>
      <c r="I540" s="198"/>
      <c r="J540" s="197"/>
      <c r="K540" s="198"/>
      <c r="L540" s="197"/>
      <c r="M540" s="198"/>
      <c r="N540" s="197"/>
      <c r="O540" s="198"/>
      <c r="P540" s="197"/>
      <c r="Q540" s="198"/>
    </row>
    <row r="541" spans="1:17" x14ac:dyDescent="0.3">
      <c r="A541" s="207"/>
      <c r="B541" s="285"/>
      <c r="C541" s="285"/>
      <c r="D541" s="285"/>
      <c r="E541" s="32" t="s">
        <v>2</v>
      </c>
      <c r="F541" s="197"/>
      <c r="G541" s="198"/>
      <c r="H541" s="197"/>
      <c r="I541" s="198"/>
      <c r="J541" s="197"/>
      <c r="K541" s="198"/>
      <c r="L541" s="197"/>
      <c r="M541" s="198"/>
      <c r="N541" s="197"/>
      <c r="O541" s="198"/>
      <c r="P541" s="197"/>
      <c r="Q541" s="198"/>
    </row>
    <row r="542" spans="1:17" x14ac:dyDescent="0.3">
      <c r="A542" s="206">
        <v>230</v>
      </c>
      <c r="B542" s="285"/>
      <c r="C542" s="285"/>
      <c r="D542" s="285"/>
      <c r="E542" s="32" t="s">
        <v>3</v>
      </c>
      <c r="F542" s="197"/>
      <c r="G542" s="198"/>
      <c r="H542" s="197"/>
      <c r="I542" s="198"/>
      <c r="J542" s="197"/>
      <c r="K542" s="198"/>
      <c r="L542" s="197"/>
      <c r="M542" s="198"/>
      <c r="N542" s="197"/>
      <c r="O542" s="198"/>
      <c r="P542" s="197"/>
      <c r="Q542" s="198"/>
    </row>
    <row r="543" spans="1:17" x14ac:dyDescent="0.3">
      <c r="A543" s="207"/>
      <c r="B543" s="285"/>
      <c r="C543" s="285"/>
      <c r="D543" s="285"/>
      <c r="E543" s="32" t="s">
        <v>2</v>
      </c>
      <c r="F543" s="197"/>
      <c r="G543" s="198"/>
      <c r="H543" s="197"/>
      <c r="I543" s="198"/>
      <c r="J543" s="197"/>
      <c r="K543" s="198"/>
      <c r="L543" s="197"/>
      <c r="M543" s="198"/>
      <c r="N543" s="197"/>
      <c r="O543" s="198"/>
      <c r="P543" s="197"/>
      <c r="Q543" s="198"/>
    </row>
    <row r="544" spans="1:17" x14ac:dyDescent="0.3">
      <c r="A544" s="206">
        <v>231</v>
      </c>
      <c r="B544" s="285"/>
      <c r="C544" s="285"/>
      <c r="D544" s="285"/>
      <c r="E544" s="32" t="s">
        <v>3</v>
      </c>
      <c r="F544" s="197"/>
      <c r="G544" s="198"/>
      <c r="H544" s="197"/>
      <c r="I544" s="198"/>
      <c r="J544" s="197"/>
      <c r="K544" s="198"/>
      <c r="L544" s="197"/>
      <c r="M544" s="198"/>
      <c r="N544" s="197"/>
      <c r="O544" s="198"/>
      <c r="P544" s="197"/>
      <c r="Q544" s="198"/>
    </row>
    <row r="545" spans="1:17" x14ac:dyDescent="0.3">
      <c r="A545" s="207"/>
      <c r="B545" s="285"/>
      <c r="C545" s="285"/>
      <c r="D545" s="285"/>
      <c r="E545" s="32" t="s">
        <v>2</v>
      </c>
      <c r="F545" s="197"/>
      <c r="G545" s="198"/>
      <c r="H545" s="197"/>
      <c r="I545" s="198"/>
      <c r="J545" s="197"/>
      <c r="K545" s="198"/>
      <c r="L545" s="197"/>
      <c r="M545" s="198"/>
      <c r="N545" s="197"/>
      <c r="O545" s="198"/>
      <c r="P545" s="197"/>
      <c r="Q545" s="198"/>
    </row>
    <row r="546" spans="1:17" x14ac:dyDescent="0.3">
      <c r="A546" s="206">
        <v>232</v>
      </c>
      <c r="B546" s="285"/>
      <c r="C546" s="285"/>
      <c r="D546" s="285"/>
      <c r="E546" s="32" t="s">
        <v>3</v>
      </c>
      <c r="F546" s="197"/>
      <c r="G546" s="198"/>
      <c r="H546" s="197"/>
      <c r="I546" s="198"/>
      <c r="J546" s="197"/>
      <c r="K546" s="198"/>
      <c r="L546" s="197"/>
      <c r="M546" s="198"/>
      <c r="N546" s="197"/>
      <c r="O546" s="198"/>
      <c r="P546" s="197"/>
      <c r="Q546" s="198"/>
    </row>
    <row r="547" spans="1:17" x14ac:dyDescent="0.3">
      <c r="A547" s="207"/>
      <c r="B547" s="285"/>
      <c r="C547" s="285"/>
      <c r="D547" s="285"/>
      <c r="E547" s="32" t="s">
        <v>2</v>
      </c>
      <c r="F547" s="197"/>
      <c r="G547" s="198"/>
      <c r="H547" s="197"/>
      <c r="I547" s="198"/>
      <c r="J547" s="197"/>
      <c r="K547" s="198"/>
      <c r="L547" s="197"/>
      <c r="M547" s="198"/>
      <c r="N547" s="197"/>
      <c r="O547" s="198"/>
      <c r="P547" s="197"/>
      <c r="Q547" s="198"/>
    </row>
    <row r="548" spans="1:17" x14ac:dyDescent="0.3">
      <c r="A548" s="206">
        <v>233</v>
      </c>
      <c r="B548" s="285"/>
      <c r="C548" s="285"/>
      <c r="D548" s="285"/>
      <c r="E548" s="32" t="s">
        <v>3</v>
      </c>
      <c r="F548" s="197"/>
      <c r="G548" s="198"/>
      <c r="H548" s="197"/>
      <c r="I548" s="198"/>
      <c r="J548" s="197"/>
      <c r="K548" s="198"/>
      <c r="L548" s="197"/>
      <c r="M548" s="198"/>
      <c r="N548" s="197"/>
      <c r="O548" s="198"/>
      <c r="P548" s="197"/>
      <c r="Q548" s="198"/>
    </row>
    <row r="549" spans="1:17" x14ac:dyDescent="0.3">
      <c r="A549" s="207"/>
      <c r="B549" s="285"/>
      <c r="C549" s="285"/>
      <c r="D549" s="285"/>
      <c r="E549" s="32" t="s">
        <v>2</v>
      </c>
      <c r="F549" s="197"/>
      <c r="G549" s="198"/>
      <c r="H549" s="197"/>
      <c r="I549" s="198"/>
      <c r="J549" s="197"/>
      <c r="K549" s="198"/>
      <c r="L549" s="197"/>
      <c r="M549" s="198"/>
      <c r="N549" s="197"/>
      <c r="O549" s="198"/>
      <c r="P549" s="197"/>
      <c r="Q549" s="198"/>
    </row>
    <row r="550" spans="1:17" x14ac:dyDescent="0.3">
      <c r="A550" s="206">
        <v>234</v>
      </c>
      <c r="B550" s="285"/>
      <c r="C550" s="285"/>
      <c r="D550" s="285"/>
      <c r="E550" s="32" t="s">
        <v>3</v>
      </c>
      <c r="F550" s="197"/>
      <c r="G550" s="198"/>
      <c r="H550" s="197"/>
      <c r="I550" s="198"/>
      <c r="J550" s="197"/>
      <c r="K550" s="198"/>
      <c r="L550" s="197"/>
      <c r="M550" s="198"/>
      <c r="N550" s="197"/>
      <c r="O550" s="198"/>
      <c r="P550" s="197"/>
      <c r="Q550" s="198"/>
    </row>
    <row r="551" spans="1:17" x14ac:dyDescent="0.3">
      <c r="A551" s="207"/>
      <c r="B551" s="285"/>
      <c r="C551" s="285"/>
      <c r="D551" s="285"/>
      <c r="E551" s="32" t="s">
        <v>2</v>
      </c>
      <c r="F551" s="197"/>
      <c r="G551" s="198"/>
      <c r="H551" s="197"/>
      <c r="I551" s="198"/>
      <c r="J551" s="197"/>
      <c r="K551" s="198"/>
      <c r="L551" s="197"/>
      <c r="M551" s="198"/>
      <c r="N551" s="197"/>
      <c r="O551" s="198"/>
      <c r="P551" s="197"/>
      <c r="Q551" s="198"/>
    </row>
    <row r="552" spans="1:17" x14ac:dyDescent="0.3">
      <c r="A552" s="206">
        <v>235</v>
      </c>
      <c r="B552" s="285"/>
      <c r="C552" s="285"/>
      <c r="D552" s="285"/>
      <c r="E552" s="32" t="s">
        <v>3</v>
      </c>
      <c r="F552" s="197"/>
      <c r="G552" s="198"/>
      <c r="H552" s="197"/>
      <c r="I552" s="198"/>
      <c r="J552" s="197"/>
      <c r="K552" s="198"/>
      <c r="L552" s="197"/>
      <c r="M552" s="198"/>
      <c r="N552" s="197"/>
      <c r="O552" s="198"/>
      <c r="P552" s="197"/>
      <c r="Q552" s="198"/>
    </row>
    <row r="553" spans="1:17" x14ac:dyDescent="0.3">
      <c r="A553" s="207"/>
      <c r="B553" s="285"/>
      <c r="C553" s="285"/>
      <c r="D553" s="285"/>
      <c r="E553" s="32" t="s">
        <v>2</v>
      </c>
      <c r="F553" s="197"/>
      <c r="G553" s="198"/>
      <c r="H553" s="197"/>
      <c r="I553" s="198"/>
      <c r="J553" s="197"/>
      <c r="K553" s="198"/>
      <c r="L553" s="197"/>
      <c r="M553" s="198"/>
      <c r="N553" s="197"/>
      <c r="O553" s="198"/>
      <c r="P553" s="197"/>
      <c r="Q553" s="198"/>
    </row>
    <row r="554" spans="1:17" x14ac:dyDescent="0.3">
      <c r="A554" s="206">
        <v>236</v>
      </c>
      <c r="B554" s="285"/>
      <c r="C554" s="285"/>
      <c r="D554" s="285"/>
      <c r="E554" s="32" t="s">
        <v>3</v>
      </c>
      <c r="F554" s="197"/>
      <c r="G554" s="198"/>
      <c r="H554" s="197"/>
      <c r="I554" s="198"/>
      <c r="J554" s="197"/>
      <c r="K554" s="198"/>
      <c r="L554" s="197"/>
      <c r="M554" s="198"/>
      <c r="N554" s="197"/>
      <c r="O554" s="198"/>
      <c r="P554" s="197"/>
      <c r="Q554" s="198"/>
    </row>
    <row r="555" spans="1:17" x14ac:dyDescent="0.3">
      <c r="A555" s="207"/>
      <c r="B555" s="285"/>
      <c r="C555" s="285"/>
      <c r="D555" s="285"/>
      <c r="E555" s="32" t="s">
        <v>2</v>
      </c>
      <c r="F555" s="197"/>
      <c r="G555" s="198"/>
      <c r="H555" s="197"/>
      <c r="I555" s="198"/>
      <c r="J555" s="197"/>
      <c r="K555" s="198"/>
      <c r="L555" s="197"/>
      <c r="M555" s="198"/>
      <c r="N555" s="197"/>
      <c r="O555" s="198"/>
      <c r="P555" s="197"/>
      <c r="Q555" s="198"/>
    </row>
    <row r="556" spans="1:17" x14ac:dyDescent="0.3">
      <c r="A556" s="206">
        <v>237</v>
      </c>
      <c r="B556" s="285"/>
      <c r="C556" s="285"/>
      <c r="D556" s="285"/>
      <c r="E556" s="32" t="s">
        <v>3</v>
      </c>
      <c r="F556" s="197"/>
      <c r="G556" s="198"/>
      <c r="H556" s="197"/>
      <c r="I556" s="198"/>
      <c r="J556" s="197"/>
      <c r="K556" s="198"/>
      <c r="L556" s="197"/>
      <c r="M556" s="198"/>
      <c r="N556" s="197"/>
      <c r="O556" s="198"/>
      <c r="P556" s="197"/>
      <c r="Q556" s="198"/>
    </row>
    <row r="557" spans="1:17" x14ac:dyDescent="0.3">
      <c r="A557" s="207"/>
      <c r="B557" s="285"/>
      <c r="C557" s="285"/>
      <c r="D557" s="285"/>
      <c r="E557" s="32" t="s">
        <v>2</v>
      </c>
      <c r="F557" s="197"/>
      <c r="G557" s="198"/>
      <c r="H557" s="197"/>
      <c r="I557" s="198"/>
      <c r="J557" s="197"/>
      <c r="K557" s="198"/>
      <c r="L557" s="197"/>
      <c r="M557" s="198"/>
      <c r="N557" s="197"/>
      <c r="O557" s="198"/>
      <c r="P557" s="197"/>
      <c r="Q557" s="198"/>
    </row>
    <row r="558" spans="1:17" x14ac:dyDescent="0.3">
      <c r="A558" s="206">
        <v>238</v>
      </c>
      <c r="B558" s="285"/>
      <c r="C558" s="285"/>
      <c r="D558" s="285"/>
      <c r="E558" s="32" t="s">
        <v>3</v>
      </c>
      <c r="F558" s="197"/>
      <c r="G558" s="198"/>
      <c r="H558" s="197"/>
      <c r="I558" s="198"/>
      <c r="J558" s="197"/>
      <c r="K558" s="198"/>
      <c r="L558" s="197"/>
      <c r="M558" s="198"/>
      <c r="N558" s="197"/>
      <c r="O558" s="198"/>
      <c r="P558" s="197"/>
      <c r="Q558" s="198"/>
    </row>
    <row r="559" spans="1:17" x14ac:dyDescent="0.3">
      <c r="A559" s="207"/>
      <c r="B559" s="285"/>
      <c r="C559" s="285"/>
      <c r="D559" s="285"/>
      <c r="E559" s="32" t="s">
        <v>2</v>
      </c>
      <c r="F559" s="197"/>
      <c r="G559" s="198"/>
      <c r="H559" s="197"/>
      <c r="I559" s="198"/>
      <c r="J559" s="197"/>
      <c r="K559" s="198"/>
      <c r="L559" s="197"/>
      <c r="M559" s="198"/>
      <c r="N559" s="197"/>
      <c r="O559" s="198"/>
      <c r="P559" s="197"/>
      <c r="Q559" s="198"/>
    </row>
    <row r="560" spans="1:17" x14ac:dyDescent="0.3">
      <c r="A560" s="12" t="s">
        <v>232</v>
      </c>
      <c r="E560" s="30"/>
      <c r="F560" s="199"/>
      <c r="G560" s="199"/>
      <c r="H560" s="199"/>
      <c r="I560" s="199"/>
      <c r="J560" s="199"/>
      <c r="K560" s="199"/>
      <c r="L560" s="199"/>
      <c r="M560" s="199"/>
      <c r="N560" s="199"/>
      <c r="O560" s="199"/>
      <c r="P560" s="199"/>
      <c r="Q560" s="199"/>
    </row>
    <row r="561" spans="1:17" ht="14.4" customHeight="1" x14ac:dyDescent="0.3">
      <c r="D561" s="200" t="s">
        <v>0</v>
      </c>
      <c r="E561" s="200"/>
      <c r="F561" s="200"/>
      <c r="G561" s="200"/>
      <c r="H561" s="200"/>
      <c r="I561" s="200"/>
      <c r="J561" s="200"/>
      <c r="K561" s="200"/>
      <c r="L561" s="200"/>
      <c r="M561" s="200"/>
      <c r="N561" s="204" t="s">
        <v>216</v>
      </c>
      <c r="O561" s="204"/>
      <c r="P561" s="201">
        <f>P521</f>
        <v>43216</v>
      </c>
      <c r="Q561" s="202"/>
    </row>
    <row r="562" spans="1:17" ht="14.4" customHeight="1" x14ac:dyDescent="0.3">
      <c r="D562" s="200"/>
      <c r="E562" s="200"/>
      <c r="F562" s="200"/>
      <c r="G562" s="200"/>
      <c r="H562" s="200"/>
      <c r="I562" s="200"/>
      <c r="J562" s="200"/>
      <c r="K562" s="200"/>
      <c r="L562" s="200"/>
      <c r="M562" s="200"/>
      <c r="O562" s="11" t="s">
        <v>217</v>
      </c>
      <c r="P562" t="s">
        <v>218</v>
      </c>
    </row>
    <row r="563" spans="1:17" ht="15" thickBot="1" x14ac:dyDescent="0.35">
      <c r="D563" s="218" t="s">
        <v>5</v>
      </c>
      <c r="E563" s="218"/>
      <c r="F563" s="219">
        <f>F523</f>
        <v>43220</v>
      </c>
      <c r="G563" s="219"/>
      <c r="H563" s="219"/>
      <c r="K563" s="29"/>
      <c r="L563" s="214"/>
      <c r="M563" s="214"/>
      <c r="N563" s="205" t="s">
        <v>219</v>
      </c>
      <c r="O563" s="205"/>
      <c r="P563" s="203" t="str">
        <f>P523</f>
        <v>Pocket door</v>
      </c>
      <c r="Q563" s="203"/>
    </row>
    <row r="564" spans="1:17" x14ac:dyDescent="0.3">
      <c r="A564" s="5"/>
      <c r="B564" s="2"/>
      <c r="C564" s="2"/>
      <c r="D564" s="3"/>
      <c r="E564" s="3"/>
      <c r="F564" s="4"/>
      <c r="G564" s="4"/>
      <c r="H564" s="4"/>
      <c r="I564" s="2"/>
      <c r="J564" s="2"/>
      <c r="K564" s="2"/>
      <c r="L564" s="2"/>
      <c r="M564" s="2"/>
      <c r="N564" s="2"/>
      <c r="O564" s="2"/>
      <c r="P564" s="2"/>
      <c r="Q564" s="2"/>
    </row>
    <row r="565" spans="1:17" x14ac:dyDescent="0.3">
      <c r="A565" s="32" t="s">
        <v>1</v>
      </c>
      <c r="B565" s="215" t="s">
        <v>4</v>
      </c>
      <c r="C565" s="216"/>
      <c r="D565" s="216"/>
      <c r="E565" s="217"/>
      <c r="F565" s="197">
        <v>1</v>
      </c>
      <c r="G565" s="198"/>
      <c r="H565" s="197">
        <v>2</v>
      </c>
      <c r="I565" s="198"/>
      <c r="J565" s="197">
        <v>3</v>
      </c>
      <c r="K565" s="198"/>
      <c r="L565" s="197">
        <v>4</v>
      </c>
      <c r="M565" s="198"/>
      <c r="N565" s="197">
        <v>5</v>
      </c>
      <c r="O565" s="198"/>
      <c r="P565" s="197" t="s">
        <v>511</v>
      </c>
      <c r="Q565" s="198"/>
    </row>
    <row r="566" spans="1:17" x14ac:dyDescent="0.3">
      <c r="A566" s="206">
        <v>239</v>
      </c>
      <c r="B566" s="265" t="s">
        <v>1102</v>
      </c>
      <c r="C566" s="265"/>
      <c r="D566" s="265"/>
      <c r="E566" s="32" t="s">
        <v>3</v>
      </c>
      <c r="F566" s="197"/>
      <c r="G566" s="198"/>
      <c r="H566" s="197"/>
      <c r="I566" s="198"/>
      <c r="J566" s="197"/>
      <c r="K566" s="198"/>
      <c r="L566" s="197"/>
      <c r="M566" s="198"/>
      <c r="N566" s="197"/>
      <c r="O566" s="198"/>
      <c r="P566" s="197"/>
      <c r="Q566" s="198"/>
    </row>
    <row r="567" spans="1:17" x14ac:dyDescent="0.3">
      <c r="A567" s="207"/>
      <c r="B567" s="265"/>
      <c r="C567" s="265"/>
      <c r="D567" s="265"/>
      <c r="E567" s="32" t="s">
        <v>2</v>
      </c>
      <c r="F567" s="197"/>
      <c r="G567" s="198"/>
      <c r="H567" s="197"/>
      <c r="I567" s="198"/>
      <c r="J567" s="197"/>
      <c r="K567" s="198"/>
      <c r="L567" s="197"/>
      <c r="M567" s="198"/>
      <c r="N567" s="197"/>
      <c r="O567" s="198"/>
      <c r="P567" s="197"/>
      <c r="Q567" s="198"/>
    </row>
    <row r="568" spans="1:17" x14ac:dyDescent="0.3">
      <c r="A568" s="206">
        <v>240</v>
      </c>
      <c r="B568" s="265" t="s">
        <v>1103</v>
      </c>
      <c r="C568" s="265"/>
      <c r="D568" s="265"/>
      <c r="E568" s="32" t="s">
        <v>3</v>
      </c>
      <c r="F568" s="197"/>
      <c r="G568" s="198"/>
      <c r="H568" s="197"/>
      <c r="I568" s="198"/>
      <c r="J568" s="197"/>
      <c r="K568" s="198"/>
      <c r="L568" s="197"/>
      <c r="M568" s="198"/>
      <c r="N568" s="197"/>
      <c r="O568" s="198"/>
      <c r="P568" s="197"/>
      <c r="Q568" s="198"/>
    </row>
    <row r="569" spans="1:17" x14ac:dyDescent="0.3">
      <c r="A569" s="207"/>
      <c r="B569" s="265"/>
      <c r="C569" s="265"/>
      <c r="D569" s="265"/>
      <c r="E569" s="32" t="s">
        <v>2</v>
      </c>
      <c r="F569" s="197"/>
      <c r="G569" s="198"/>
      <c r="H569" s="197"/>
      <c r="I569" s="198"/>
      <c r="J569" s="197"/>
      <c r="K569" s="198"/>
      <c r="L569" s="197"/>
      <c r="M569" s="198"/>
      <c r="N569" s="197"/>
      <c r="O569" s="198"/>
      <c r="P569" s="197"/>
      <c r="Q569" s="198"/>
    </row>
    <row r="570" spans="1:17" x14ac:dyDescent="0.3">
      <c r="A570" s="206">
        <v>241</v>
      </c>
      <c r="B570" s="265" t="s">
        <v>1104</v>
      </c>
      <c r="C570" s="265"/>
      <c r="D570" s="265"/>
      <c r="E570" s="32" t="s">
        <v>3</v>
      </c>
      <c r="F570" s="197"/>
      <c r="G570" s="198"/>
      <c r="H570" s="197"/>
      <c r="I570" s="198"/>
      <c r="J570" s="197"/>
      <c r="K570" s="198"/>
      <c r="L570" s="197"/>
      <c r="M570" s="198"/>
      <c r="N570" s="197"/>
      <c r="O570" s="198"/>
      <c r="P570" s="197"/>
      <c r="Q570" s="198"/>
    </row>
    <row r="571" spans="1:17" x14ac:dyDescent="0.3">
      <c r="A571" s="207"/>
      <c r="B571" s="265"/>
      <c r="C571" s="265"/>
      <c r="D571" s="265"/>
      <c r="E571" s="32" t="s">
        <v>2</v>
      </c>
      <c r="F571" s="197"/>
      <c r="G571" s="198"/>
      <c r="H571" s="197"/>
      <c r="I571" s="198"/>
      <c r="J571" s="197"/>
      <c r="K571" s="198"/>
      <c r="L571" s="197"/>
      <c r="M571" s="198"/>
      <c r="N571" s="197"/>
      <c r="O571" s="198"/>
      <c r="P571" s="197"/>
      <c r="Q571" s="198"/>
    </row>
    <row r="572" spans="1:17" x14ac:dyDescent="0.3">
      <c r="A572" s="206">
        <v>242</v>
      </c>
      <c r="B572" s="265" t="s">
        <v>1105</v>
      </c>
      <c r="C572" s="265"/>
      <c r="D572" s="265"/>
      <c r="E572" s="32" t="s">
        <v>3</v>
      </c>
      <c r="F572" s="197"/>
      <c r="G572" s="198"/>
      <c r="H572" s="197"/>
      <c r="I572" s="198"/>
      <c r="J572" s="197"/>
      <c r="K572" s="198"/>
      <c r="L572" s="197"/>
      <c r="M572" s="198"/>
      <c r="N572" s="197"/>
      <c r="O572" s="198"/>
      <c r="P572" s="197"/>
      <c r="Q572" s="198"/>
    </row>
    <row r="573" spans="1:17" x14ac:dyDescent="0.3">
      <c r="A573" s="207"/>
      <c r="B573" s="265"/>
      <c r="C573" s="265"/>
      <c r="D573" s="265"/>
      <c r="E573" s="32" t="s">
        <v>2</v>
      </c>
      <c r="F573" s="197"/>
      <c r="G573" s="198"/>
      <c r="H573" s="197"/>
      <c r="I573" s="198"/>
      <c r="J573" s="197"/>
      <c r="K573" s="198"/>
      <c r="L573" s="197"/>
      <c r="M573" s="198"/>
      <c r="N573" s="197"/>
      <c r="O573" s="198"/>
      <c r="P573" s="197"/>
      <c r="Q573" s="198"/>
    </row>
    <row r="574" spans="1:17" x14ac:dyDescent="0.3">
      <c r="A574" s="206">
        <v>243</v>
      </c>
      <c r="B574" s="265" t="s">
        <v>1106</v>
      </c>
      <c r="C574" s="265"/>
      <c r="D574" s="265"/>
      <c r="E574" s="32" t="s">
        <v>3</v>
      </c>
      <c r="F574" s="197"/>
      <c r="G574" s="198"/>
      <c r="H574" s="197"/>
      <c r="I574" s="198"/>
      <c r="J574" s="197"/>
      <c r="K574" s="198"/>
      <c r="L574" s="197"/>
      <c r="M574" s="198"/>
      <c r="N574" s="197"/>
      <c r="O574" s="198"/>
      <c r="P574" s="197"/>
      <c r="Q574" s="198"/>
    </row>
    <row r="575" spans="1:17" x14ac:dyDescent="0.3">
      <c r="A575" s="207"/>
      <c r="B575" s="265"/>
      <c r="C575" s="265"/>
      <c r="D575" s="265"/>
      <c r="E575" s="32" t="s">
        <v>2</v>
      </c>
      <c r="F575" s="197"/>
      <c r="G575" s="198"/>
      <c r="H575" s="197"/>
      <c r="I575" s="198"/>
      <c r="J575" s="197"/>
      <c r="K575" s="198"/>
      <c r="L575" s="197"/>
      <c r="M575" s="198"/>
      <c r="N575" s="197"/>
      <c r="O575" s="198"/>
      <c r="P575" s="197"/>
      <c r="Q575" s="198"/>
    </row>
    <row r="576" spans="1:17" x14ac:dyDescent="0.3">
      <c r="A576" s="206">
        <v>244</v>
      </c>
      <c r="B576" s="265" t="s">
        <v>1107</v>
      </c>
      <c r="C576" s="265"/>
      <c r="D576" s="265"/>
      <c r="E576" s="32" t="s">
        <v>3</v>
      </c>
      <c r="F576" s="197"/>
      <c r="G576" s="198"/>
      <c r="H576" s="197"/>
      <c r="I576" s="198"/>
      <c r="J576" s="197"/>
      <c r="K576" s="198"/>
      <c r="L576" s="197"/>
      <c r="M576" s="198"/>
      <c r="N576" s="197"/>
      <c r="O576" s="198"/>
      <c r="P576" s="197"/>
      <c r="Q576" s="198"/>
    </row>
    <row r="577" spans="1:17" x14ac:dyDescent="0.3">
      <c r="A577" s="207"/>
      <c r="B577" s="265"/>
      <c r="C577" s="265"/>
      <c r="D577" s="265"/>
      <c r="E577" s="32" t="s">
        <v>2</v>
      </c>
      <c r="F577" s="197"/>
      <c r="G577" s="198"/>
      <c r="H577" s="197"/>
      <c r="I577" s="198"/>
      <c r="J577" s="197"/>
      <c r="K577" s="198"/>
      <c r="L577" s="197"/>
      <c r="M577" s="198"/>
      <c r="N577" s="197"/>
      <c r="O577" s="198"/>
      <c r="P577" s="197"/>
      <c r="Q577" s="198"/>
    </row>
    <row r="578" spans="1:17" x14ac:dyDescent="0.3">
      <c r="A578" s="206">
        <v>245</v>
      </c>
      <c r="B578" s="265" t="s">
        <v>1108</v>
      </c>
      <c r="C578" s="265"/>
      <c r="D578" s="265"/>
      <c r="E578" s="32" t="s">
        <v>3</v>
      </c>
      <c r="F578" s="197"/>
      <c r="G578" s="198"/>
      <c r="H578" s="197"/>
      <c r="I578" s="198"/>
      <c r="J578" s="197"/>
      <c r="K578" s="198"/>
      <c r="L578" s="197"/>
      <c r="M578" s="198"/>
      <c r="N578" s="197"/>
      <c r="O578" s="198"/>
      <c r="P578" s="197"/>
      <c r="Q578" s="198"/>
    </row>
    <row r="579" spans="1:17" x14ac:dyDescent="0.3">
      <c r="A579" s="207"/>
      <c r="B579" s="265"/>
      <c r="C579" s="265"/>
      <c r="D579" s="265"/>
      <c r="E579" s="32" t="s">
        <v>2</v>
      </c>
      <c r="F579" s="197"/>
      <c r="G579" s="198"/>
      <c r="H579" s="197"/>
      <c r="I579" s="198"/>
      <c r="J579" s="197"/>
      <c r="K579" s="198"/>
      <c r="L579" s="197"/>
      <c r="M579" s="198"/>
      <c r="N579" s="197"/>
      <c r="O579" s="198"/>
      <c r="P579" s="197"/>
      <c r="Q579" s="198"/>
    </row>
    <row r="580" spans="1:17" x14ac:dyDescent="0.3">
      <c r="A580" s="206">
        <v>246</v>
      </c>
      <c r="B580" s="265" t="s">
        <v>1109</v>
      </c>
      <c r="C580" s="265"/>
      <c r="D580" s="265"/>
      <c r="E580" s="32" t="s">
        <v>3</v>
      </c>
      <c r="F580" s="197"/>
      <c r="G580" s="198"/>
      <c r="H580" s="197"/>
      <c r="I580" s="198"/>
      <c r="J580" s="197"/>
      <c r="K580" s="198"/>
      <c r="L580" s="197"/>
      <c r="M580" s="198"/>
      <c r="N580" s="197"/>
      <c r="O580" s="198"/>
      <c r="P580" s="197"/>
      <c r="Q580" s="198"/>
    </row>
    <row r="581" spans="1:17" x14ac:dyDescent="0.3">
      <c r="A581" s="207"/>
      <c r="B581" s="265"/>
      <c r="C581" s="265"/>
      <c r="D581" s="265"/>
      <c r="E581" s="32" t="s">
        <v>2</v>
      </c>
      <c r="F581" s="197"/>
      <c r="G581" s="198"/>
      <c r="H581" s="197"/>
      <c r="I581" s="198"/>
      <c r="J581" s="197"/>
      <c r="K581" s="198"/>
      <c r="L581" s="197"/>
      <c r="M581" s="198"/>
      <c r="N581" s="197"/>
      <c r="O581" s="198"/>
      <c r="P581" s="197"/>
      <c r="Q581" s="198"/>
    </row>
    <row r="582" spans="1:17" x14ac:dyDescent="0.3">
      <c r="A582" s="206">
        <v>247</v>
      </c>
      <c r="B582" s="265" t="s">
        <v>1110</v>
      </c>
      <c r="C582" s="265"/>
      <c r="D582" s="265"/>
      <c r="E582" s="32" t="s">
        <v>3</v>
      </c>
      <c r="F582" s="197"/>
      <c r="G582" s="198"/>
      <c r="H582" s="197"/>
      <c r="I582" s="198"/>
      <c r="J582" s="197"/>
      <c r="K582" s="198"/>
      <c r="L582" s="197"/>
      <c r="M582" s="198"/>
      <c r="N582" s="197"/>
      <c r="O582" s="198"/>
      <c r="P582" s="197"/>
      <c r="Q582" s="198"/>
    </row>
    <row r="583" spans="1:17" x14ac:dyDescent="0.3">
      <c r="A583" s="207"/>
      <c r="B583" s="265"/>
      <c r="C583" s="265"/>
      <c r="D583" s="265"/>
      <c r="E583" s="32" t="s">
        <v>2</v>
      </c>
      <c r="F583" s="197"/>
      <c r="G583" s="198"/>
      <c r="H583" s="197"/>
      <c r="I583" s="198"/>
      <c r="J583" s="197"/>
      <c r="K583" s="198"/>
      <c r="L583" s="197"/>
      <c r="M583" s="198"/>
      <c r="N583" s="197"/>
      <c r="O583" s="198"/>
      <c r="P583" s="197"/>
      <c r="Q583" s="198"/>
    </row>
    <row r="584" spans="1:17" x14ac:dyDescent="0.3">
      <c r="A584" s="206">
        <v>248</v>
      </c>
      <c r="B584" s="265" t="s">
        <v>1111</v>
      </c>
      <c r="C584" s="265"/>
      <c r="D584" s="265"/>
      <c r="E584" s="32" t="s">
        <v>3</v>
      </c>
      <c r="F584" s="197"/>
      <c r="G584" s="198"/>
      <c r="H584" s="197"/>
      <c r="I584" s="198"/>
      <c r="J584" s="197"/>
      <c r="K584" s="198"/>
      <c r="L584" s="197"/>
      <c r="M584" s="198"/>
      <c r="N584" s="197"/>
      <c r="O584" s="198"/>
      <c r="P584" s="197"/>
      <c r="Q584" s="198"/>
    </row>
    <row r="585" spans="1:17" x14ac:dyDescent="0.3">
      <c r="A585" s="207"/>
      <c r="B585" s="265"/>
      <c r="C585" s="265"/>
      <c r="D585" s="265"/>
      <c r="E585" s="32" t="s">
        <v>2</v>
      </c>
      <c r="F585" s="197"/>
      <c r="G585" s="198"/>
      <c r="H585" s="197"/>
      <c r="I585" s="198"/>
      <c r="J585" s="197"/>
      <c r="K585" s="198"/>
      <c r="L585" s="197"/>
      <c r="M585" s="198"/>
      <c r="N585" s="197"/>
      <c r="O585" s="198"/>
      <c r="P585" s="197"/>
      <c r="Q585" s="198"/>
    </row>
    <row r="586" spans="1:17" x14ac:dyDescent="0.3">
      <c r="A586" s="206">
        <v>249</v>
      </c>
      <c r="B586" s="265" t="s">
        <v>1112</v>
      </c>
      <c r="C586" s="265"/>
      <c r="D586" s="265"/>
      <c r="E586" s="32" t="s">
        <v>3</v>
      </c>
      <c r="F586" s="197"/>
      <c r="G586" s="198"/>
      <c r="H586" s="197"/>
      <c r="I586" s="198"/>
      <c r="J586" s="197"/>
      <c r="K586" s="198"/>
      <c r="L586" s="197"/>
      <c r="M586" s="198"/>
      <c r="N586" s="197"/>
      <c r="O586" s="198"/>
      <c r="P586" s="197"/>
      <c r="Q586" s="198"/>
    </row>
    <row r="587" spans="1:17" x14ac:dyDescent="0.3">
      <c r="A587" s="207"/>
      <c r="B587" s="265"/>
      <c r="C587" s="265"/>
      <c r="D587" s="265"/>
      <c r="E587" s="32" t="s">
        <v>2</v>
      </c>
      <c r="F587" s="197"/>
      <c r="G587" s="198"/>
      <c r="H587" s="197"/>
      <c r="I587" s="198"/>
      <c r="J587" s="197"/>
      <c r="K587" s="198"/>
      <c r="L587" s="197"/>
      <c r="M587" s="198"/>
      <c r="N587" s="197"/>
      <c r="O587" s="198"/>
      <c r="P587" s="197"/>
      <c r="Q587" s="198"/>
    </row>
    <row r="588" spans="1:17" x14ac:dyDescent="0.3">
      <c r="A588" s="206">
        <v>250</v>
      </c>
      <c r="B588" s="265" t="s">
        <v>1113</v>
      </c>
      <c r="C588" s="265"/>
      <c r="D588" s="265"/>
      <c r="E588" s="32" t="s">
        <v>3</v>
      </c>
      <c r="F588" s="197"/>
      <c r="G588" s="198"/>
      <c r="H588" s="197"/>
      <c r="I588" s="198"/>
      <c r="J588" s="197"/>
      <c r="K588" s="198"/>
      <c r="L588" s="197"/>
      <c r="M588" s="198"/>
      <c r="N588" s="197"/>
      <c r="O588" s="198"/>
      <c r="P588" s="197"/>
      <c r="Q588" s="198"/>
    </row>
    <row r="589" spans="1:17" x14ac:dyDescent="0.3">
      <c r="A589" s="207"/>
      <c r="B589" s="265"/>
      <c r="C589" s="265"/>
      <c r="D589" s="265"/>
      <c r="E589" s="32" t="s">
        <v>2</v>
      </c>
      <c r="F589" s="197"/>
      <c r="G589" s="198"/>
      <c r="H589" s="197"/>
      <c r="I589" s="198"/>
      <c r="J589" s="197"/>
      <c r="K589" s="198"/>
      <c r="L589" s="197"/>
      <c r="M589" s="198"/>
      <c r="N589" s="197"/>
      <c r="O589" s="198"/>
      <c r="P589" s="197"/>
      <c r="Q589" s="198"/>
    </row>
    <row r="590" spans="1:17" x14ac:dyDescent="0.3">
      <c r="A590" s="206">
        <v>251</v>
      </c>
      <c r="B590" s="265" t="s">
        <v>1114</v>
      </c>
      <c r="C590" s="265"/>
      <c r="D590" s="265"/>
      <c r="E590" s="32" t="s">
        <v>3</v>
      </c>
      <c r="F590" s="197"/>
      <c r="G590" s="198"/>
      <c r="H590" s="197"/>
      <c r="I590" s="198"/>
      <c r="J590" s="197"/>
      <c r="K590" s="198"/>
      <c r="L590" s="197"/>
      <c r="M590" s="198"/>
      <c r="N590" s="197"/>
      <c r="O590" s="198"/>
      <c r="P590" s="197"/>
      <c r="Q590" s="198"/>
    </row>
    <row r="591" spans="1:17" x14ac:dyDescent="0.3">
      <c r="A591" s="207"/>
      <c r="B591" s="265"/>
      <c r="C591" s="265"/>
      <c r="D591" s="265"/>
      <c r="E591" s="32" t="s">
        <v>2</v>
      </c>
      <c r="F591" s="197"/>
      <c r="G591" s="198"/>
      <c r="H591" s="197"/>
      <c r="I591" s="198"/>
      <c r="J591" s="197"/>
      <c r="K591" s="198"/>
      <c r="L591" s="197"/>
      <c r="M591" s="198"/>
      <c r="N591" s="197"/>
      <c r="O591" s="198"/>
      <c r="P591" s="197"/>
      <c r="Q591" s="198"/>
    </row>
    <row r="592" spans="1:17" x14ac:dyDescent="0.3">
      <c r="A592" s="206">
        <v>252</v>
      </c>
      <c r="B592" s="265" t="s">
        <v>1115</v>
      </c>
      <c r="C592" s="265"/>
      <c r="D592" s="265"/>
      <c r="E592" s="32" t="s">
        <v>3</v>
      </c>
      <c r="F592" s="197"/>
      <c r="G592" s="198"/>
      <c r="H592" s="197"/>
      <c r="I592" s="198"/>
      <c r="J592" s="197"/>
      <c r="K592" s="198"/>
      <c r="L592" s="197"/>
      <c r="M592" s="198"/>
      <c r="N592" s="197"/>
      <c r="O592" s="198"/>
      <c r="P592" s="197"/>
      <c r="Q592" s="198"/>
    </row>
    <row r="593" spans="1:17" x14ac:dyDescent="0.3">
      <c r="A593" s="207"/>
      <c r="B593" s="265"/>
      <c r="C593" s="265"/>
      <c r="D593" s="265"/>
      <c r="E593" s="32" t="s">
        <v>2</v>
      </c>
      <c r="F593" s="197"/>
      <c r="G593" s="198"/>
      <c r="H593" s="197"/>
      <c r="I593" s="198"/>
      <c r="J593" s="197"/>
      <c r="K593" s="198"/>
      <c r="L593" s="197"/>
      <c r="M593" s="198"/>
      <c r="N593" s="197"/>
      <c r="O593" s="198"/>
      <c r="P593" s="197"/>
      <c r="Q593" s="198"/>
    </row>
    <row r="594" spans="1:17" x14ac:dyDescent="0.3">
      <c r="A594" s="206">
        <v>253</v>
      </c>
      <c r="B594" s="265" t="s">
        <v>1116</v>
      </c>
      <c r="C594" s="265"/>
      <c r="D594" s="265"/>
      <c r="E594" s="32" t="s">
        <v>3</v>
      </c>
      <c r="F594" s="197"/>
      <c r="G594" s="198"/>
      <c r="H594" s="197"/>
      <c r="I594" s="198"/>
      <c r="J594" s="197"/>
      <c r="K594" s="198"/>
      <c r="L594" s="197"/>
      <c r="M594" s="198"/>
      <c r="N594" s="197"/>
      <c r="O594" s="198"/>
      <c r="P594" s="197"/>
      <c r="Q594" s="198"/>
    </row>
    <row r="595" spans="1:17" x14ac:dyDescent="0.3">
      <c r="A595" s="207"/>
      <c r="B595" s="265"/>
      <c r="C595" s="265"/>
      <c r="D595" s="265"/>
      <c r="E595" s="32" t="s">
        <v>2</v>
      </c>
      <c r="F595" s="197"/>
      <c r="G595" s="198"/>
      <c r="H595" s="197"/>
      <c r="I595" s="198"/>
      <c r="J595" s="197"/>
      <c r="K595" s="198"/>
      <c r="L595" s="197"/>
      <c r="M595" s="198"/>
      <c r="N595" s="197"/>
      <c r="O595" s="198"/>
      <c r="P595" s="197"/>
      <c r="Q595" s="198"/>
    </row>
    <row r="596" spans="1:17" x14ac:dyDescent="0.3">
      <c r="A596" s="206">
        <v>254</v>
      </c>
      <c r="B596" s="265" t="s">
        <v>1117</v>
      </c>
      <c r="C596" s="265"/>
      <c r="D596" s="265"/>
      <c r="E596" s="32" t="s">
        <v>3</v>
      </c>
      <c r="F596" s="197"/>
      <c r="G596" s="198"/>
      <c r="H596" s="197"/>
      <c r="I596" s="198"/>
      <c r="J596" s="197"/>
      <c r="K596" s="198"/>
      <c r="L596" s="197"/>
      <c r="M596" s="198"/>
      <c r="N596" s="197"/>
      <c r="O596" s="198"/>
      <c r="P596" s="197"/>
      <c r="Q596" s="198"/>
    </row>
    <row r="597" spans="1:17" x14ac:dyDescent="0.3">
      <c r="A597" s="207"/>
      <c r="B597" s="265"/>
      <c r="C597" s="265"/>
      <c r="D597" s="265"/>
      <c r="E597" s="32" t="s">
        <v>2</v>
      </c>
      <c r="F597" s="197"/>
      <c r="G597" s="198"/>
      <c r="H597" s="197"/>
      <c r="I597" s="198"/>
      <c r="J597" s="197"/>
      <c r="K597" s="198"/>
      <c r="L597" s="197"/>
      <c r="M597" s="198"/>
      <c r="N597" s="197"/>
      <c r="O597" s="198"/>
      <c r="P597" s="197"/>
      <c r="Q597" s="198"/>
    </row>
    <row r="598" spans="1:17" x14ac:dyDescent="0.3">
      <c r="A598" s="206">
        <v>255</v>
      </c>
      <c r="B598" s="265" t="s">
        <v>1118</v>
      </c>
      <c r="C598" s="265"/>
      <c r="D598" s="265"/>
      <c r="E598" s="32" t="s">
        <v>3</v>
      </c>
      <c r="F598" s="197"/>
      <c r="G598" s="198"/>
      <c r="H598" s="197"/>
      <c r="I598" s="198"/>
      <c r="J598" s="197"/>
      <c r="K598" s="198"/>
      <c r="L598" s="197"/>
      <c r="M598" s="198"/>
      <c r="N598" s="197"/>
      <c r="O598" s="198"/>
      <c r="P598" s="197"/>
      <c r="Q598" s="198"/>
    </row>
    <row r="599" spans="1:17" x14ac:dyDescent="0.3">
      <c r="A599" s="207"/>
      <c r="B599" s="265"/>
      <c r="C599" s="265"/>
      <c r="D599" s="265"/>
      <c r="E599" s="32" t="s">
        <v>2</v>
      </c>
      <c r="F599" s="197"/>
      <c r="G599" s="198"/>
      <c r="H599" s="197"/>
      <c r="I599" s="198"/>
      <c r="J599" s="197"/>
      <c r="K599" s="198"/>
      <c r="L599" s="197"/>
      <c r="M599" s="198"/>
      <c r="N599" s="197"/>
      <c r="O599" s="198"/>
      <c r="P599" s="197"/>
      <c r="Q599" s="198"/>
    </row>
    <row r="600" spans="1:17" x14ac:dyDescent="0.3">
      <c r="A600" s="12" t="s">
        <v>500</v>
      </c>
      <c r="E600" s="30"/>
      <c r="F600" s="209"/>
      <c r="G600" s="209"/>
      <c r="H600" s="209"/>
      <c r="I600" s="209"/>
      <c r="J600" s="209"/>
      <c r="K600" s="209"/>
      <c r="L600" s="209"/>
      <c r="M600" s="209"/>
      <c r="N600" s="209"/>
      <c r="O600" s="209"/>
      <c r="P600" s="209"/>
      <c r="Q600" s="209"/>
    </row>
    <row r="601" spans="1:17" ht="14.4" customHeight="1" x14ac:dyDescent="0.3">
      <c r="D601" s="200" t="s">
        <v>0</v>
      </c>
      <c r="E601" s="200"/>
      <c r="F601" s="200"/>
      <c r="G601" s="200"/>
      <c r="H601" s="200"/>
      <c r="I601" s="200"/>
      <c r="J601" s="200"/>
      <c r="K601" s="200"/>
      <c r="L601" s="200"/>
      <c r="M601" s="200"/>
      <c r="N601" s="204" t="s">
        <v>216</v>
      </c>
      <c r="O601" s="204"/>
      <c r="P601" s="201">
        <f>P561</f>
        <v>43216</v>
      </c>
      <c r="Q601" s="202"/>
    </row>
    <row r="602" spans="1:17" ht="14.4" customHeight="1" x14ac:dyDescent="0.3">
      <c r="D602" s="200"/>
      <c r="E602" s="200"/>
      <c r="F602" s="200"/>
      <c r="G602" s="200"/>
      <c r="H602" s="200"/>
      <c r="I602" s="200"/>
      <c r="J602" s="200"/>
      <c r="K602" s="200"/>
      <c r="L602" s="200"/>
      <c r="M602" s="200"/>
      <c r="O602" s="11" t="s">
        <v>217</v>
      </c>
      <c r="P602" t="s">
        <v>218</v>
      </c>
    </row>
    <row r="603" spans="1:17" ht="15" thickBot="1" x14ac:dyDescent="0.35">
      <c r="D603" s="218" t="s">
        <v>5</v>
      </c>
      <c r="E603" s="218"/>
      <c r="F603" s="219">
        <f>F563</f>
        <v>43220</v>
      </c>
      <c r="G603" s="219"/>
      <c r="H603" s="219"/>
      <c r="K603" s="29"/>
      <c r="L603" s="214"/>
      <c r="M603" s="214"/>
      <c r="N603" s="205" t="s">
        <v>219</v>
      </c>
      <c r="O603" s="205"/>
      <c r="P603" s="203" t="str">
        <f>P563</f>
        <v>Pocket door</v>
      </c>
      <c r="Q603" s="203"/>
    </row>
    <row r="604" spans="1:17" x14ac:dyDescent="0.3">
      <c r="A604" s="5"/>
      <c r="B604" s="2"/>
      <c r="C604" s="2"/>
      <c r="D604" s="3"/>
      <c r="E604" s="3"/>
      <c r="F604" s="4"/>
      <c r="G604" s="4"/>
      <c r="H604" s="4"/>
      <c r="I604" s="2"/>
      <c r="J604" s="2"/>
      <c r="K604" s="2"/>
      <c r="L604" s="2"/>
      <c r="M604" s="2"/>
      <c r="N604" s="2"/>
      <c r="O604" s="2"/>
      <c r="P604" s="2"/>
      <c r="Q604" s="2"/>
    </row>
    <row r="605" spans="1:17" x14ac:dyDescent="0.3">
      <c r="A605" s="32" t="s">
        <v>1</v>
      </c>
      <c r="B605" s="215" t="s">
        <v>4</v>
      </c>
      <c r="C605" s="216"/>
      <c r="D605" s="216"/>
      <c r="E605" s="217"/>
      <c r="F605" s="197">
        <v>1</v>
      </c>
      <c r="G605" s="198"/>
      <c r="H605" s="197">
        <v>2</v>
      </c>
      <c r="I605" s="198"/>
      <c r="J605" s="197">
        <v>3</v>
      </c>
      <c r="K605" s="198"/>
      <c r="L605" s="197">
        <v>4</v>
      </c>
      <c r="M605" s="198"/>
      <c r="N605" s="197">
        <v>5</v>
      </c>
      <c r="O605" s="198"/>
      <c r="P605" s="197" t="s">
        <v>511</v>
      </c>
      <c r="Q605" s="198"/>
    </row>
    <row r="606" spans="1:17" x14ac:dyDescent="0.3">
      <c r="A606" s="206">
        <v>256</v>
      </c>
      <c r="B606" s="265" t="s">
        <v>1119</v>
      </c>
      <c r="C606" s="265"/>
      <c r="D606" s="265"/>
      <c r="E606" s="32" t="s">
        <v>3</v>
      </c>
      <c r="F606" s="197"/>
      <c r="G606" s="198"/>
      <c r="H606" s="197"/>
      <c r="I606" s="198"/>
      <c r="J606" s="197"/>
      <c r="K606" s="198"/>
      <c r="L606" s="197"/>
      <c r="M606" s="198"/>
      <c r="N606" s="197"/>
      <c r="O606" s="198"/>
      <c r="P606" s="197"/>
      <c r="Q606" s="198"/>
    </row>
    <row r="607" spans="1:17" x14ac:dyDescent="0.3">
      <c r="A607" s="207"/>
      <c r="B607" s="265"/>
      <c r="C607" s="265"/>
      <c r="D607" s="265"/>
      <c r="E607" s="32" t="s">
        <v>2</v>
      </c>
      <c r="F607" s="197"/>
      <c r="G607" s="198"/>
      <c r="H607" s="197"/>
      <c r="I607" s="198"/>
      <c r="J607" s="197"/>
      <c r="K607" s="198"/>
      <c r="L607" s="197"/>
      <c r="M607" s="198"/>
      <c r="N607" s="197"/>
      <c r="O607" s="198"/>
      <c r="P607" s="197"/>
      <c r="Q607" s="198"/>
    </row>
    <row r="608" spans="1:17" x14ac:dyDescent="0.3">
      <c r="A608" s="206">
        <v>257</v>
      </c>
      <c r="B608" s="265" t="s">
        <v>1120</v>
      </c>
      <c r="C608" s="265"/>
      <c r="D608" s="265"/>
      <c r="E608" s="32" t="s">
        <v>3</v>
      </c>
      <c r="F608" s="197"/>
      <c r="G608" s="198"/>
      <c r="H608" s="197"/>
      <c r="I608" s="198"/>
      <c r="J608" s="197"/>
      <c r="K608" s="198"/>
      <c r="L608" s="197"/>
      <c r="M608" s="198"/>
      <c r="N608" s="197"/>
      <c r="O608" s="198"/>
      <c r="P608" s="197"/>
      <c r="Q608" s="198"/>
    </row>
    <row r="609" spans="1:17" x14ac:dyDescent="0.3">
      <c r="A609" s="207"/>
      <c r="B609" s="265"/>
      <c r="C609" s="265"/>
      <c r="D609" s="265"/>
      <c r="E609" s="32" t="s">
        <v>2</v>
      </c>
      <c r="F609" s="197"/>
      <c r="G609" s="198"/>
      <c r="H609" s="197"/>
      <c r="I609" s="198"/>
      <c r="J609" s="197"/>
      <c r="K609" s="198"/>
      <c r="L609" s="197"/>
      <c r="M609" s="198"/>
      <c r="N609" s="197"/>
      <c r="O609" s="198"/>
      <c r="P609" s="197"/>
      <c r="Q609" s="198"/>
    </row>
    <row r="610" spans="1:17" x14ac:dyDescent="0.3">
      <c r="A610" s="206">
        <v>258</v>
      </c>
      <c r="B610" s="265" t="s">
        <v>1121</v>
      </c>
      <c r="C610" s="265"/>
      <c r="D610" s="265"/>
      <c r="E610" s="32" t="s">
        <v>3</v>
      </c>
      <c r="F610" s="197"/>
      <c r="G610" s="198"/>
      <c r="H610" s="197"/>
      <c r="I610" s="198"/>
      <c r="J610" s="197"/>
      <c r="K610" s="198"/>
      <c r="L610" s="197"/>
      <c r="M610" s="198"/>
      <c r="N610" s="197"/>
      <c r="O610" s="198"/>
      <c r="P610" s="197"/>
      <c r="Q610" s="198"/>
    </row>
    <row r="611" spans="1:17" x14ac:dyDescent="0.3">
      <c r="A611" s="207"/>
      <c r="B611" s="265"/>
      <c r="C611" s="265"/>
      <c r="D611" s="265"/>
      <c r="E611" s="32" t="s">
        <v>2</v>
      </c>
      <c r="F611" s="197"/>
      <c r="G611" s="198"/>
      <c r="H611" s="197"/>
      <c r="I611" s="198"/>
      <c r="J611" s="197"/>
      <c r="K611" s="198"/>
      <c r="L611" s="197"/>
      <c r="M611" s="198"/>
      <c r="N611" s="197"/>
      <c r="O611" s="198"/>
      <c r="P611" s="197"/>
      <c r="Q611" s="198"/>
    </row>
    <row r="612" spans="1:17" x14ac:dyDescent="0.3">
      <c r="A612" s="206">
        <v>259</v>
      </c>
      <c r="B612" s="265" t="s">
        <v>1122</v>
      </c>
      <c r="C612" s="265"/>
      <c r="D612" s="265"/>
      <c r="E612" s="32" t="s">
        <v>3</v>
      </c>
      <c r="F612" s="197"/>
      <c r="G612" s="198"/>
      <c r="H612" s="197"/>
      <c r="I612" s="198"/>
      <c r="J612" s="197"/>
      <c r="K612" s="198"/>
      <c r="L612" s="197"/>
      <c r="M612" s="198"/>
      <c r="N612" s="197"/>
      <c r="O612" s="198"/>
      <c r="P612" s="197"/>
      <c r="Q612" s="198"/>
    </row>
    <row r="613" spans="1:17" x14ac:dyDescent="0.3">
      <c r="A613" s="207"/>
      <c r="B613" s="265"/>
      <c r="C613" s="265"/>
      <c r="D613" s="265"/>
      <c r="E613" s="32" t="s">
        <v>2</v>
      </c>
      <c r="F613" s="197"/>
      <c r="G613" s="198"/>
      <c r="H613" s="197"/>
      <c r="I613" s="198"/>
      <c r="J613" s="197"/>
      <c r="K613" s="198"/>
      <c r="L613" s="197"/>
      <c r="M613" s="198"/>
      <c r="N613" s="197"/>
      <c r="O613" s="198"/>
      <c r="P613" s="197"/>
      <c r="Q613" s="198"/>
    </row>
    <row r="614" spans="1:17" x14ac:dyDescent="0.3">
      <c r="A614" s="206">
        <v>260</v>
      </c>
      <c r="B614" s="265" t="s">
        <v>1123</v>
      </c>
      <c r="C614" s="265"/>
      <c r="D614" s="265"/>
      <c r="E614" s="32" t="s">
        <v>3</v>
      </c>
      <c r="F614" s="197"/>
      <c r="G614" s="198"/>
      <c r="H614" s="197"/>
      <c r="I614" s="198"/>
      <c r="J614" s="197"/>
      <c r="K614" s="198"/>
      <c r="L614" s="197"/>
      <c r="M614" s="198"/>
      <c r="N614" s="197"/>
      <c r="O614" s="198"/>
      <c r="P614" s="197"/>
      <c r="Q614" s="198"/>
    </row>
    <row r="615" spans="1:17" x14ac:dyDescent="0.3">
      <c r="A615" s="207"/>
      <c r="B615" s="265"/>
      <c r="C615" s="265"/>
      <c r="D615" s="265"/>
      <c r="E615" s="32" t="s">
        <v>2</v>
      </c>
      <c r="F615" s="197"/>
      <c r="G615" s="198"/>
      <c r="H615" s="197"/>
      <c r="I615" s="198"/>
      <c r="J615" s="197"/>
      <c r="K615" s="198"/>
      <c r="L615" s="197"/>
      <c r="M615" s="198"/>
      <c r="N615" s="197"/>
      <c r="O615" s="198"/>
      <c r="P615" s="197"/>
      <c r="Q615" s="198"/>
    </row>
    <row r="616" spans="1:17" x14ac:dyDescent="0.3">
      <c r="A616" s="206">
        <v>261</v>
      </c>
      <c r="B616" s="265" t="s">
        <v>1124</v>
      </c>
      <c r="C616" s="265"/>
      <c r="D616" s="265"/>
      <c r="E616" s="32" t="s">
        <v>3</v>
      </c>
      <c r="F616" s="197"/>
      <c r="G616" s="198"/>
      <c r="H616" s="197"/>
      <c r="I616" s="198"/>
      <c r="J616" s="197"/>
      <c r="K616" s="198"/>
      <c r="L616" s="197"/>
      <c r="M616" s="198"/>
      <c r="N616" s="197"/>
      <c r="O616" s="198"/>
      <c r="P616" s="197"/>
      <c r="Q616" s="198"/>
    </row>
    <row r="617" spans="1:17" x14ac:dyDescent="0.3">
      <c r="A617" s="207"/>
      <c r="B617" s="265"/>
      <c r="C617" s="265"/>
      <c r="D617" s="265"/>
      <c r="E617" s="32" t="s">
        <v>2</v>
      </c>
      <c r="F617" s="197"/>
      <c r="G617" s="198"/>
      <c r="H617" s="197"/>
      <c r="I617" s="198"/>
      <c r="J617" s="197"/>
      <c r="K617" s="198"/>
      <c r="L617" s="197"/>
      <c r="M617" s="198"/>
      <c r="N617" s="197"/>
      <c r="O617" s="198"/>
      <c r="P617" s="197"/>
      <c r="Q617" s="198"/>
    </row>
    <row r="618" spans="1:17" x14ac:dyDescent="0.3">
      <c r="A618" s="206">
        <v>262</v>
      </c>
      <c r="B618" s="265" t="s">
        <v>1125</v>
      </c>
      <c r="C618" s="265"/>
      <c r="D618" s="265"/>
      <c r="E618" s="32" t="s">
        <v>3</v>
      </c>
      <c r="F618" s="197"/>
      <c r="G618" s="198"/>
      <c r="H618" s="197"/>
      <c r="I618" s="198"/>
      <c r="J618" s="197"/>
      <c r="K618" s="198"/>
      <c r="L618" s="197"/>
      <c r="M618" s="198"/>
      <c r="N618" s="197"/>
      <c r="O618" s="198"/>
      <c r="P618" s="197"/>
      <c r="Q618" s="198"/>
    </row>
    <row r="619" spans="1:17" x14ac:dyDescent="0.3">
      <c r="A619" s="207"/>
      <c r="B619" s="265"/>
      <c r="C619" s="265"/>
      <c r="D619" s="265"/>
      <c r="E619" s="32" t="s">
        <v>2</v>
      </c>
      <c r="F619" s="197"/>
      <c r="G619" s="198"/>
      <c r="H619" s="197"/>
      <c r="I619" s="198"/>
      <c r="J619" s="197"/>
      <c r="K619" s="198"/>
      <c r="L619" s="197"/>
      <c r="M619" s="198"/>
      <c r="N619" s="197"/>
      <c r="O619" s="198"/>
      <c r="P619" s="197"/>
      <c r="Q619" s="198"/>
    </row>
    <row r="620" spans="1:17" x14ac:dyDescent="0.3">
      <c r="A620" s="206">
        <v>263</v>
      </c>
      <c r="B620" s="265" t="s">
        <v>1126</v>
      </c>
      <c r="C620" s="265"/>
      <c r="D620" s="265"/>
      <c r="E620" s="32" t="s">
        <v>3</v>
      </c>
      <c r="F620" s="197"/>
      <c r="G620" s="198"/>
      <c r="H620" s="197"/>
      <c r="I620" s="198"/>
      <c r="J620" s="197"/>
      <c r="K620" s="198"/>
      <c r="L620" s="197"/>
      <c r="M620" s="198"/>
      <c r="N620" s="197"/>
      <c r="O620" s="198"/>
      <c r="P620" s="197"/>
      <c r="Q620" s="198"/>
    </row>
    <row r="621" spans="1:17" x14ac:dyDescent="0.3">
      <c r="A621" s="207"/>
      <c r="B621" s="265"/>
      <c r="C621" s="265"/>
      <c r="D621" s="265"/>
      <c r="E621" s="32" t="s">
        <v>2</v>
      </c>
      <c r="F621" s="197"/>
      <c r="G621" s="198"/>
      <c r="H621" s="197"/>
      <c r="I621" s="198"/>
      <c r="J621" s="197"/>
      <c r="K621" s="198"/>
      <c r="L621" s="197"/>
      <c r="M621" s="198"/>
      <c r="N621" s="197"/>
      <c r="O621" s="198"/>
      <c r="P621" s="197"/>
      <c r="Q621" s="198"/>
    </row>
    <row r="622" spans="1:17" x14ac:dyDescent="0.3">
      <c r="A622" s="206">
        <v>264</v>
      </c>
      <c r="B622" s="265" t="s">
        <v>1127</v>
      </c>
      <c r="C622" s="265"/>
      <c r="D622" s="265"/>
      <c r="E622" s="32" t="s">
        <v>3</v>
      </c>
      <c r="F622" s="197"/>
      <c r="G622" s="198"/>
      <c r="H622" s="197"/>
      <c r="I622" s="198"/>
      <c r="J622" s="197"/>
      <c r="K622" s="198"/>
      <c r="L622" s="197"/>
      <c r="M622" s="198"/>
      <c r="N622" s="197"/>
      <c r="O622" s="198"/>
      <c r="P622" s="197"/>
      <c r="Q622" s="198"/>
    </row>
    <row r="623" spans="1:17" x14ac:dyDescent="0.3">
      <c r="A623" s="207"/>
      <c r="B623" s="265"/>
      <c r="C623" s="265"/>
      <c r="D623" s="265"/>
      <c r="E623" s="32" t="s">
        <v>2</v>
      </c>
      <c r="F623" s="197"/>
      <c r="G623" s="198"/>
      <c r="H623" s="197"/>
      <c r="I623" s="198"/>
      <c r="J623" s="197"/>
      <c r="K623" s="198"/>
      <c r="L623" s="197"/>
      <c r="M623" s="198"/>
      <c r="N623" s="197"/>
      <c r="O623" s="198"/>
      <c r="P623" s="197"/>
      <c r="Q623" s="198"/>
    </row>
    <row r="624" spans="1:17" x14ac:dyDescent="0.3">
      <c r="A624" s="206">
        <v>265</v>
      </c>
      <c r="B624" s="285"/>
      <c r="C624" s="285"/>
      <c r="D624" s="285"/>
      <c r="E624" s="32" t="s">
        <v>3</v>
      </c>
      <c r="F624" s="197"/>
      <c r="G624" s="198"/>
      <c r="H624" s="197"/>
      <c r="I624" s="198"/>
      <c r="J624" s="197"/>
      <c r="K624" s="198"/>
      <c r="L624" s="197"/>
      <c r="M624" s="198"/>
      <c r="N624" s="197"/>
      <c r="O624" s="198"/>
      <c r="P624" s="197"/>
      <c r="Q624" s="198"/>
    </row>
    <row r="625" spans="1:17" x14ac:dyDescent="0.3">
      <c r="A625" s="207"/>
      <c r="B625" s="285"/>
      <c r="C625" s="285"/>
      <c r="D625" s="285"/>
      <c r="E625" s="32" t="s">
        <v>2</v>
      </c>
      <c r="F625" s="197"/>
      <c r="G625" s="198"/>
      <c r="H625" s="197"/>
      <c r="I625" s="198"/>
      <c r="J625" s="197"/>
      <c r="K625" s="198"/>
      <c r="L625" s="197"/>
      <c r="M625" s="198"/>
      <c r="N625" s="197"/>
      <c r="O625" s="198"/>
      <c r="P625" s="197"/>
      <c r="Q625" s="198"/>
    </row>
    <row r="626" spans="1:17" x14ac:dyDescent="0.3">
      <c r="A626" s="206">
        <v>266</v>
      </c>
      <c r="B626" s="285"/>
      <c r="C626" s="285"/>
      <c r="D626" s="285"/>
      <c r="E626" s="32" t="s">
        <v>3</v>
      </c>
      <c r="F626" s="197"/>
      <c r="G626" s="198"/>
      <c r="H626" s="197"/>
      <c r="I626" s="198"/>
      <c r="J626" s="197"/>
      <c r="K626" s="198"/>
      <c r="L626" s="197"/>
      <c r="M626" s="198"/>
      <c r="N626" s="197"/>
      <c r="O626" s="198"/>
      <c r="P626" s="197"/>
      <c r="Q626" s="198"/>
    </row>
    <row r="627" spans="1:17" x14ac:dyDescent="0.3">
      <c r="A627" s="207"/>
      <c r="B627" s="285"/>
      <c r="C627" s="285"/>
      <c r="D627" s="285"/>
      <c r="E627" s="32" t="s">
        <v>2</v>
      </c>
      <c r="F627" s="197"/>
      <c r="G627" s="198"/>
      <c r="H627" s="197"/>
      <c r="I627" s="198"/>
      <c r="J627" s="197"/>
      <c r="K627" s="198"/>
      <c r="L627" s="197"/>
      <c r="M627" s="198"/>
      <c r="N627" s="197"/>
      <c r="O627" s="198"/>
      <c r="P627" s="197"/>
      <c r="Q627" s="198"/>
    </row>
    <row r="628" spans="1:17" x14ac:dyDescent="0.3">
      <c r="A628" s="206">
        <v>267</v>
      </c>
      <c r="B628" s="285"/>
      <c r="C628" s="285"/>
      <c r="D628" s="285"/>
      <c r="E628" s="32" t="s">
        <v>3</v>
      </c>
      <c r="F628" s="197"/>
      <c r="G628" s="198"/>
      <c r="H628" s="197"/>
      <c r="I628" s="198"/>
      <c r="J628" s="197"/>
      <c r="K628" s="198"/>
      <c r="L628" s="197"/>
      <c r="M628" s="198"/>
      <c r="N628" s="197"/>
      <c r="O628" s="198"/>
      <c r="P628" s="197"/>
      <c r="Q628" s="198"/>
    </row>
    <row r="629" spans="1:17" x14ac:dyDescent="0.3">
      <c r="A629" s="207"/>
      <c r="B629" s="285"/>
      <c r="C629" s="285"/>
      <c r="D629" s="285"/>
      <c r="E629" s="32" t="s">
        <v>2</v>
      </c>
      <c r="F629" s="197"/>
      <c r="G629" s="198"/>
      <c r="H629" s="197"/>
      <c r="I629" s="198"/>
      <c r="J629" s="197"/>
      <c r="K629" s="198"/>
      <c r="L629" s="197"/>
      <c r="M629" s="198"/>
      <c r="N629" s="197"/>
      <c r="O629" s="198"/>
      <c r="P629" s="197"/>
      <c r="Q629" s="198"/>
    </row>
    <row r="630" spans="1:17" x14ac:dyDescent="0.3">
      <c r="A630" s="206">
        <v>268</v>
      </c>
      <c r="B630" s="285"/>
      <c r="C630" s="285"/>
      <c r="D630" s="285"/>
      <c r="E630" s="32" t="s">
        <v>3</v>
      </c>
      <c r="F630" s="197"/>
      <c r="G630" s="198"/>
      <c r="H630" s="197"/>
      <c r="I630" s="198"/>
      <c r="J630" s="197"/>
      <c r="K630" s="198"/>
      <c r="L630" s="197"/>
      <c r="M630" s="198"/>
      <c r="N630" s="197"/>
      <c r="O630" s="198"/>
      <c r="P630" s="197"/>
      <c r="Q630" s="198"/>
    </row>
    <row r="631" spans="1:17" x14ac:dyDescent="0.3">
      <c r="A631" s="207"/>
      <c r="B631" s="285"/>
      <c r="C631" s="285"/>
      <c r="D631" s="285"/>
      <c r="E631" s="32" t="s">
        <v>2</v>
      </c>
      <c r="F631" s="197"/>
      <c r="G631" s="198"/>
      <c r="H631" s="197"/>
      <c r="I631" s="198"/>
      <c r="J631" s="197"/>
      <c r="K631" s="198"/>
      <c r="L631" s="197"/>
      <c r="M631" s="198"/>
      <c r="N631" s="197"/>
      <c r="O631" s="198"/>
      <c r="P631" s="197"/>
      <c r="Q631" s="198"/>
    </row>
    <row r="632" spans="1:17" x14ac:dyDescent="0.3">
      <c r="A632" s="206">
        <v>269</v>
      </c>
      <c r="B632" s="285"/>
      <c r="C632" s="285"/>
      <c r="D632" s="285"/>
      <c r="E632" s="32" t="s">
        <v>3</v>
      </c>
      <c r="F632" s="197"/>
      <c r="G632" s="198"/>
      <c r="H632" s="197"/>
      <c r="I632" s="198"/>
      <c r="J632" s="197"/>
      <c r="K632" s="198"/>
      <c r="L632" s="197"/>
      <c r="M632" s="198"/>
      <c r="N632" s="197"/>
      <c r="O632" s="198"/>
      <c r="P632" s="197"/>
      <c r="Q632" s="198"/>
    </row>
    <row r="633" spans="1:17" x14ac:dyDescent="0.3">
      <c r="A633" s="207"/>
      <c r="B633" s="285"/>
      <c r="C633" s="285"/>
      <c r="D633" s="285"/>
      <c r="E633" s="32" t="s">
        <v>2</v>
      </c>
      <c r="F633" s="197"/>
      <c r="G633" s="198"/>
      <c r="H633" s="197"/>
      <c r="I633" s="198"/>
      <c r="J633" s="197"/>
      <c r="K633" s="198"/>
      <c r="L633" s="197"/>
      <c r="M633" s="198"/>
      <c r="N633" s="197"/>
      <c r="O633" s="198"/>
      <c r="P633" s="197"/>
      <c r="Q633" s="198"/>
    </row>
    <row r="634" spans="1:17" x14ac:dyDescent="0.3">
      <c r="A634" s="206">
        <v>270</v>
      </c>
      <c r="B634" s="285"/>
      <c r="C634" s="285"/>
      <c r="D634" s="285"/>
      <c r="E634" s="32" t="s">
        <v>3</v>
      </c>
      <c r="F634" s="197"/>
      <c r="G634" s="198"/>
      <c r="H634" s="197"/>
      <c r="I634" s="198"/>
      <c r="J634" s="197"/>
      <c r="K634" s="198"/>
      <c r="L634" s="197"/>
      <c r="M634" s="198"/>
      <c r="N634" s="197"/>
      <c r="O634" s="198"/>
      <c r="P634" s="197"/>
      <c r="Q634" s="198"/>
    </row>
    <row r="635" spans="1:17" x14ac:dyDescent="0.3">
      <c r="A635" s="207"/>
      <c r="B635" s="285"/>
      <c r="C635" s="285"/>
      <c r="D635" s="285"/>
      <c r="E635" s="32" t="s">
        <v>2</v>
      </c>
      <c r="F635" s="197"/>
      <c r="G635" s="198"/>
      <c r="H635" s="197"/>
      <c r="I635" s="198"/>
      <c r="J635" s="197"/>
      <c r="K635" s="198"/>
      <c r="L635" s="197"/>
      <c r="M635" s="198"/>
      <c r="N635" s="197"/>
      <c r="O635" s="198"/>
      <c r="P635" s="197"/>
      <c r="Q635" s="198"/>
    </row>
    <row r="636" spans="1:17" x14ac:dyDescent="0.3">
      <c r="A636" s="206">
        <v>271</v>
      </c>
      <c r="B636" s="285"/>
      <c r="C636" s="285"/>
      <c r="D636" s="285"/>
      <c r="E636" s="32" t="s">
        <v>3</v>
      </c>
      <c r="F636" s="197"/>
      <c r="G636" s="198"/>
      <c r="H636" s="197"/>
      <c r="I636" s="198"/>
      <c r="J636" s="197"/>
      <c r="K636" s="198"/>
      <c r="L636" s="197"/>
      <c r="M636" s="198"/>
      <c r="N636" s="197"/>
      <c r="O636" s="198"/>
      <c r="P636" s="197"/>
      <c r="Q636" s="198"/>
    </row>
    <row r="637" spans="1:17" x14ac:dyDescent="0.3">
      <c r="A637" s="207"/>
      <c r="B637" s="285"/>
      <c r="C637" s="285"/>
      <c r="D637" s="285"/>
      <c r="E637" s="32" t="s">
        <v>2</v>
      </c>
      <c r="F637" s="197"/>
      <c r="G637" s="198"/>
      <c r="H637" s="197"/>
      <c r="I637" s="198"/>
      <c r="J637" s="197"/>
      <c r="K637" s="198"/>
      <c r="L637" s="197"/>
      <c r="M637" s="198"/>
      <c r="N637" s="197"/>
      <c r="O637" s="198"/>
      <c r="P637" s="197"/>
      <c r="Q637" s="198"/>
    </row>
    <row r="638" spans="1:17" x14ac:dyDescent="0.3">
      <c r="A638" s="206">
        <v>272</v>
      </c>
      <c r="B638" s="285"/>
      <c r="C638" s="285"/>
      <c r="D638" s="285"/>
      <c r="E638" s="32" t="s">
        <v>3</v>
      </c>
      <c r="F638" s="197"/>
      <c r="G638" s="198"/>
      <c r="H638" s="197"/>
      <c r="I638" s="198"/>
      <c r="J638" s="197"/>
      <c r="K638" s="198"/>
      <c r="L638" s="197"/>
      <c r="M638" s="198"/>
      <c r="N638" s="197"/>
      <c r="O638" s="198"/>
      <c r="P638" s="197"/>
      <c r="Q638" s="198"/>
    </row>
    <row r="639" spans="1:17" x14ac:dyDescent="0.3">
      <c r="A639" s="207"/>
      <c r="B639" s="285"/>
      <c r="C639" s="285"/>
      <c r="D639" s="285"/>
      <c r="E639" s="32" t="s">
        <v>2</v>
      </c>
      <c r="F639" s="197"/>
      <c r="G639" s="198"/>
      <c r="H639" s="197"/>
      <c r="I639" s="198"/>
      <c r="J639" s="197"/>
      <c r="K639" s="198"/>
      <c r="L639" s="197"/>
      <c r="M639" s="198"/>
      <c r="N639" s="197"/>
      <c r="O639" s="198"/>
      <c r="P639" s="197"/>
      <c r="Q639" s="198"/>
    </row>
    <row r="640" spans="1:17" x14ac:dyDescent="0.3">
      <c r="A640" s="12" t="s">
        <v>501</v>
      </c>
      <c r="E640" s="30"/>
      <c r="F640" s="199"/>
      <c r="G640" s="199"/>
      <c r="H640" s="199"/>
      <c r="I640" s="199"/>
      <c r="J640" s="199"/>
      <c r="K640" s="199"/>
      <c r="L640" s="199"/>
      <c r="M640" s="199"/>
      <c r="N640" s="199"/>
      <c r="O640" s="199"/>
      <c r="P640" s="199"/>
      <c r="Q640" s="199"/>
    </row>
    <row r="641" spans="1:17" ht="14.4" customHeight="1" x14ac:dyDescent="0.3">
      <c r="D641" s="200" t="s">
        <v>0</v>
      </c>
      <c r="E641" s="200"/>
      <c r="F641" s="200"/>
      <c r="G641" s="200"/>
      <c r="H641" s="200"/>
      <c r="I641" s="200"/>
      <c r="J641" s="200"/>
      <c r="K641" s="200"/>
      <c r="L641" s="200"/>
      <c r="M641" s="200"/>
      <c r="N641" s="204" t="s">
        <v>216</v>
      </c>
      <c r="O641" s="204"/>
      <c r="P641" s="201">
        <f>P601</f>
        <v>43216</v>
      </c>
      <c r="Q641" s="202"/>
    </row>
    <row r="642" spans="1:17" ht="14.4" customHeight="1" x14ac:dyDescent="0.3">
      <c r="D642" s="200"/>
      <c r="E642" s="200"/>
      <c r="F642" s="200"/>
      <c r="G642" s="200"/>
      <c r="H642" s="200"/>
      <c r="I642" s="200"/>
      <c r="J642" s="200"/>
      <c r="K642" s="200"/>
      <c r="L642" s="200"/>
      <c r="M642" s="200"/>
      <c r="O642" s="11" t="s">
        <v>217</v>
      </c>
      <c r="P642" t="s">
        <v>218</v>
      </c>
    </row>
    <row r="643" spans="1:17" ht="15" thickBot="1" x14ac:dyDescent="0.35">
      <c r="D643" s="218" t="s">
        <v>5</v>
      </c>
      <c r="E643" s="218"/>
      <c r="F643" s="219">
        <f>F603</f>
        <v>43220</v>
      </c>
      <c r="G643" s="219"/>
      <c r="H643" s="219"/>
      <c r="K643" s="29"/>
      <c r="L643" s="214"/>
      <c r="M643" s="214"/>
      <c r="N643" s="205" t="s">
        <v>219</v>
      </c>
      <c r="O643" s="205"/>
      <c r="P643" s="203" t="str">
        <f>P603</f>
        <v>Pocket door</v>
      </c>
      <c r="Q643" s="203"/>
    </row>
    <row r="644" spans="1:17" x14ac:dyDescent="0.3">
      <c r="A644" s="5"/>
      <c r="B644" s="2"/>
      <c r="C644" s="2"/>
      <c r="D644" s="3"/>
      <c r="E644" s="3"/>
      <c r="F644" s="4"/>
      <c r="G644" s="4"/>
      <c r="H644" s="4"/>
      <c r="I644" s="2"/>
      <c r="J644" s="2"/>
      <c r="K644" s="2"/>
      <c r="L644" s="2"/>
      <c r="M644" s="2"/>
      <c r="N644" s="2"/>
      <c r="O644" s="2"/>
      <c r="P644" s="2"/>
      <c r="Q644" s="2"/>
    </row>
    <row r="645" spans="1:17" x14ac:dyDescent="0.3">
      <c r="A645" s="32" t="s">
        <v>1</v>
      </c>
      <c r="B645" s="215" t="s">
        <v>4</v>
      </c>
      <c r="C645" s="216"/>
      <c r="D645" s="216"/>
      <c r="E645" s="217"/>
      <c r="F645" s="197">
        <v>1</v>
      </c>
      <c r="G645" s="198"/>
      <c r="H645" s="197">
        <v>2</v>
      </c>
      <c r="I645" s="198"/>
      <c r="J645" s="197">
        <v>3</v>
      </c>
      <c r="K645" s="198"/>
      <c r="L645" s="197">
        <v>4</v>
      </c>
      <c r="M645" s="198"/>
      <c r="N645" s="197">
        <v>5</v>
      </c>
      <c r="O645" s="198"/>
      <c r="P645" s="197" t="s">
        <v>511</v>
      </c>
      <c r="Q645" s="198"/>
    </row>
    <row r="646" spans="1:17" x14ac:dyDescent="0.3">
      <c r="A646" s="206">
        <v>273</v>
      </c>
      <c r="B646" s="265" t="s">
        <v>1128</v>
      </c>
      <c r="C646" s="265"/>
      <c r="D646" s="265"/>
      <c r="E646" s="32" t="s">
        <v>3</v>
      </c>
      <c r="F646" s="197"/>
      <c r="G646" s="198"/>
      <c r="H646" s="197"/>
      <c r="I646" s="198"/>
      <c r="J646" s="197"/>
      <c r="K646" s="198"/>
      <c r="L646" s="197"/>
      <c r="M646" s="198"/>
      <c r="N646" s="197"/>
      <c r="O646" s="198"/>
      <c r="P646" s="197"/>
      <c r="Q646" s="198"/>
    </row>
    <row r="647" spans="1:17" x14ac:dyDescent="0.3">
      <c r="A647" s="207"/>
      <c r="B647" s="265"/>
      <c r="C647" s="265"/>
      <c r="D647" s="265"/>
      <c r="E647" s="32" t="s">
        <v>2</v>
      </c>
      <c r="F647" s="197"/>
      <c r="G647" s="198"/>
      <c r="H647" s="197"/>
      <c r="I647" s="198"/>
      <c r="J647" s="197"/>
      <c r="K647" s="198"/>
      <c r="L647" s="197"/>
      <c r="M647" s="198"/>
      <c r="N647" s="197"/>
      <c r="O647" s="198"/>
      <c r="P647" s="197"/>
      <c r="Q647" s="198"/>
    </row>
    <row r="648" spans="1:17" x14ac:dyDescent="0.3">
      <c r="A648" s="206">
        <v>274</v>
      </c>
      <c r="B648" s="265" t="s">
        <v>1129</v>
      </c>
      <c r="C648" s="265"/>
      <c r="D648" s="265"/>
      <c r="E648" s="32" t="s">
        <v>3</v>
      </c>
      <c r="F648" s="197"/>
      <c r="G648" s="198"/>
      <c r="H648" s="197"/>
      <c r="I648" s="198"/>
      <c r="J648" s="197"/>
      <c r="K648" s="198"/>
      <c r="L648" s="197"/>
      <c r="M648" s="198"/>
      <c r="N648" s="197"/>
      <c r="O648" s="198"/>
      <c r="P648" s="197"/>
      <c r="Q648" s="198"/>
    </row>
    <row r="649" spans="1:17" x14ac:dyDescent="0.3">
      <c r="A649" s="207"/>
      <c r="B649" s="265"/>
      <c r="C649" s="265"/>
      <c r="D649" s="265"/>
      <c r="E649" s="32" t="s">
        <v>2</v>
      </c>
      <c r="F649" s="197"/>
      <c r="G649" s="198"/>
      <c r="H649" s="197"/>
      <c r="I649" s="198"/>
      <c r="J649" s="197"/>
      <c r="K649" s="198"/>
      <c r="L649" s="197"/>
      <c r="M649" s="198"/>
      <c r="N649" s="197"/>
      <c r="O649" s="198"/>
      <c r="P649" s="197"/>
      <c r="Q649" s="198"/>
    </row>
    <row r="650" spans="1:17" x14ac:dyDescent="0.3">
      <c r="A650" s="206">
        <v>275</v>
      </c>
      <c r="B650" s="265" t="s">
        <v>1130</v>
      </c>
      <c r="C650" s="265"/>
      <c r="D650" s="265"/>
      <c r="E650" s="32" t="s">
        <v>3</v>
      </c>
      <c r="F650" s="197"/>
      <c r="G650" s="198"/>
      <c r="H650" s="197"/>
      <c r="I650" s="198"/>
      <c r="J650" s="197"/>
      <c r="K650" s="198"/>
      <c r="L650" s="197"/>
      <c r="M650" s="198"/>
      <c r="N650" s="197"/>
      <c r="O650" s="198"/>
      <c r="P650" s="197"/>
      <c r="Q650" s="198"/>
    </row>
    <row r="651" spans="1:17" x14ac:dyDescent="0.3">
      <c r="A651" s="207"/>
      <c r="B651" s="265"/>
      <c r="C651" s="265"/>
      <c r="D651" s="265"/>
      <c r="E651" s="32" t="s">
        <v>2</v>
      </c>
      <c r="F651" s="197"/>
      <c r="G651" s="198"/>
      <c r="H651" s="197"/>
      <c r="I651" s="198"/>
      <c r="J651" s="197"/>
      <c r="K651" s="198"/>
      <c r="L651" s="197"/>
      <c r="M651" s="198"/>
      <c r="N651" s="197"/>
      <c r="O651" s="198"/>
      <c r="P651" s="197"/>
      <c r="Q651" s="198"/>
    </row>
    <row r="652" spans="1:17" x14ac:dyDescent="0.3">
      <c r="A652" s="206">
        <v>276</v>
      </c>
      <c r="B652" s="265" t="s">
        <v>1131</v>
      </c>
      <c r="C652" s="265"/>
      <c r="D652" s="265"/>
      <c r="E652" s="32" t="s">
        <v>3</v>
      </c>
      <c r="F652" s="197"/>
      <c r="G652" s="198"/>
      <c r="H652" s="197"/>
      <c r="I652" s="198"/>
      <c r="J652" s="197"/>
      <c r="K652" s="198"/>
      <c r="L652" s="197"/>
      <c r="M652" s="198"/>
      <c r="N652" s="197"/>
      <c r="O652" s="198"/>
      <c r="P652" s="197"/>
      <c r="Q652" s="198"/>
    </row>
    <row r="653" spans="1:17" x14ac:dyDescent="0.3">
      <c r="A653" s="207"/>
      <c r="B653" s="265"/>
      <c r="C653" s="265"/>
      <c r="D653" s="265"/>
      <c r="E653" s="32" t="s">
        <v>2</v>
      </c>
      <c r="F653" s="197"/>
      <c r="G653" s="198"/>
      <c r="H653" s="197"/>
      <c r="I653" s="198"/>
      <c r="J653" s="197"/>
      <c r="K653" s="198"/>
      <c r="L653" s="197"/>
      <c r="M653" s="198"/>
      <c r="N653" s="197"/>
      <c r="O653" s="198"/>
      <c r="P653" s="197"/>
      <c r="Q653" s="198"/>
    </row>
    <row r="654" spans="1:17" x14ac:dyDescent="0.3">
      <c r="A654" s="206">
        <v>277</v>
      </c>
      <c r="B654" s="265" t="s">
        <v>1132</v>
      </c>
      <c r="C654" s="265"/>
      <c r="D654" s="265"/>
      <c r="E654" s="32" t="s">
        <v>3</v>
      </c>
      <c r="F654" s="197"/>
      <c r="G654" s="198"/>
      <c r="H654" s="197"/>
      <c r="I654" s="198"/>
      <c r="J654" s="197"/>
      <c r="K654" s="198"/>
      <c r="L654" s="197"/>
      <c r="M654" s="198"/>
      <c r="N654" s="197"/>
      <c r="O654" s="198"/>
      <c r="P654" s="197"/>
      <c r="Q654" s="198"/>
    </row>
    <row r="655" spans="1:17" x14ac:dyDescent="0.3">
      <c r="A655" s="207"/>
      <c r="B655" s="265"/>
      <c r="C655" s="265"/>
      <c r="D655" s="265"/>
      <c r="E655" s="32" t="s">
        <v>2</v>
      </c>
      <c r="F655" s="197"/>
      <c r="G655" s="198"/>
      <c r="H655" s="197"/>
      <c r="I655" s="198"/>
      <c r="J655" s="197"/>
      <c r="K655" s="198"/>
      <c r="L655" s="197"/>
      <c r="M655" s="198"/>
      <c r="N655" s="197"/>
      <c r="O655" s="198"/>
      <c r="P655" s="197"/>
      <c r="Q655" s="198"/>
    </row>
    <row r="656" spans="1:17" x14ac:dyDescent="0.3">
      <c r="A656" s="206">
        <v>278</v>
      </c>
      <c r="B656" s="265" t="s">
        <v>1133</v>
      </c>
      <c r="C656" s="265"/>
      <c r="D656" s="265"/>
      <c r="E656" s="32" t="s">
        <v>3</v>
      </c>
      <c r="F656" s="197"/>
      <c r="G656" s="198"/>
      <c r="H656" s="197"/>
      <c r="I656" s="198"/>
      <c r="J656" s="197"/>
      <c r="K656" s="198"/>
      <c r="L656" s="197"/>
      <c r="M656" s="198"/>
      <c r="N656" s="197"/>
      <c r="O656" s="198"/>
      <c r="P656" s="197"/>
      <c r="Q656" s="198"/>
    </row>
    <row r="657" spans="1:17" x14ac:dyDescent="0.3">
      <c r="A657" s="207"/>
      <c r="B657" s="265"/>
      <c r="C657" s="265"/>
      <c r="D657" s="265"/>
      <c r="E657" s="32" t="s">
        <v>2</v>
      </c>
      <c r="F657" s="197"/>
      <c r="G657" s="198"/>
      <c r="H657" s="197"/>
      <c r="I657" s="198"/>
      <c r="J657" s="197"/>
      <c r="K657" s="198"/>
      <c r="L657" s="197"/>
      <c r="M657" s="198"/>
      <c r="N657" s="197"/>
      <c r="O657" s="198"/>
      <c r="P657" s="197"/>
      <c r="Q657" s="198"/>
    </row>
    <row r="658" spans="1:17" x14ac:dyDescent="0.3">
      <c r="A658" s="206">
        <v>279</v>
      </c>
      <c r="B658" s="265" t="s">
        <v>1134</v>
      </c>
      <c r="C658" s="265"/>
      <c r="D658" s="265"/>
      <c r="E658" s="32" t="s">
        <v>3</v>
      </c>
      <c r="F658" s="197"/>
      <c r="G658" s="198"/>
      <c r="H658" s="197"/>
      <c r="I658" s="198"/>
      <c r="J658" s="197"/>
      <c r="K658" s="198"/>
      <c r="L658" s="197"/>
      <c r="M658" s="198"/>
      <c r="N658" s="197"/>
      <c r="O658" s="198"/>
      <c r="P658" s="197"/>
      <c r="Q658" s="198"/>
    </row>
    <row r="659" spans="1:17" x14ac:dyDescent="0.3">
      <c r="A659" s="207"/>
      <c r="B659" s="265"/>
      <c r="C659" s="265"/>
      <c r="D659" s="265"/>
      <c r="E659" s="32" t="s">
        <v>2</v>
      </c>
      <c r="F659" s="197"/>
      <c r="G659" s="198"/>
      <c r="H659" s="197"/>
      <c r="I659" s="198"/>
      <c r="J659" s="197"/>
      <c r="K659" s="198"/>
      <c r="L659" s="197"/>
      <c r="M659" s="198"/>
      <c r="N659" s="197"/>
      <c r="O659" s="198"/>
      <c r="P659" s="197"/>
      <c r="Q659" s="198"/>
    </row>
    <row r="660" spans="1:17" x14ac:dyDescent="0.3">
      <c r="A660" s="206">
        <v>280</v>
      </c>
      <c r="B660" s="265" t="s">
        <v>1135</v>
      </c>
      <c r="C660" s="265"/>
      <c r="D660" s="265"/>
      <c r="E660" s="32" t="s">
        <v>3</v>
      </c>
      <c r="F660" s="197"/>
      <c r="G660" s="198"/>
      <c r="H660" s="197"/>
      <c r="I660" s="198"/>
      <c r="J660" s="197"/>
      <c r="K660" s="198"/>
      <c r="L660" s="197"/>
      <c r="M660" s="198"/>
      <c r="N660" s="197"/>
      <c r="O660" s="198"/>
      <c r="P660" s="197"/>
      <c r="Q660" s="198"/>
    </row>
    <row r="661" spans="1:17" x14ac:dyDescent="0.3">
      <c r="A661" s="207"/>
      <c r="B661" s="265"/>
      <c r="C661" s="265"/>
      <c r="D661" s="265"/>
      <c r="E661" s="32" t="s">
        <v>2</v>
      </c>
      <c r="F661" s="197"/>
      <c r="G661" s="198"/>
      <c r="H661" s="197"/>
      <c r="I661" s="198"/>
      <c r="J661" s="197"/>
      <c r="K661" s="198"/>
      <c r="L661" s="197"/>
      <c r="M661" s="198"/>
      <c r="N661" s="197"/>
      <c r="O661" s="198"/>
      <c r="P661" s="197"/>
      <c r="Q661" s="198"/>
    </row>
    <row r="662" spans="1:17" x14ac:dyDescent="0.3">
      <c r="A662" s="206">
        <v>281</v>
      </c>
      <c r="B662" s="265" t="s">
        <v>1136</v>
      </c>
      <c r="C662" s="265"/>
      <c r="D662" s="265"/>
      <c r="E662" s="32" t="s">
        <v>3</v>
      </c>
      <c r="F662" s="197"/>
      <c r="G662" s="198"/>
      <c r="H662" s="197"/>
      <c r="I662" s="198"/>
      <c r="J662" s="197"/>
      <c r="K662" s="198"/>
      <c r="L662" s="197"/>
      <c r="M662" s="198"/>
      <c r="N662" s="197"/>
      <c r="O662" s="198"/>
      <c r="P662" s="197"/>
      <c r="Q662" s="198"/>
    </row>
    <row r="663" spans="1:17" x14ac:dyDescent="0.3">
      <c r="A663" s="207"/>
      <c r="B663" s="265"/>
      <c r="C663" s="265"/>
      <c r="D663" s="265"/>
      <c r="E663" s="32" t="s">
        <v>2</v>
      </c>
      <c r="F663" s="197"/>
      <c r="G663" s="198"/>
      <c r="H663" s="197"/>
      <c r="I663" s="198"/>
      <c r="J663" s="197"/>
      <c r="K663" s="198"/>
      <c r="L663" s="197"/>
      <c r="M663" s="198"/>
      <c r="N663" s="197"/>
      <c r="O663" s="198"/>
      <c r="P663" s="197"/>
      <c r="Q663" s="198"/>
    </row>
    <row r="664" spans="1:17" x14ac:dyDescent="0.3">
      <c r="A664" s="206">
        <v>282</v>
      </c>
      <c r="B664" s="265" t="s">
        <v>1137</v>
      </c>
      <c r="C664" s="265"/>
      <c r="D664" s="265"/>
      <c r="E664" s="32" t="s">
        <v>3</v>
      </c>
      <c r="F664" s="197"/>
      <c r="G664" s="198"/>
      <c r="H664" s="197"/>
      <c r="I664" s="198"/>
      <c r="J664" s="197"/>
      <c r="K664" s="198"/>
      <c r="L664" s="197"/>
      <c r="M664" s="198"/>
      <c r="N664" s="197"/>
      <c r="O664" s="198"/>
      <c r="P664" s="197"/>
      <c r="Q664" s="198"/>
    </row>
    <row r="665" spans="1:17" x14ac:dyDescent="0.3">
      <c r="A665" s="207"/>
      <c r="B665" s="265"/>
      <c r="C665" s="265"/>
      <c r="D665" s="265"/>
      <c r="E665" s="32" t="s">
        <v>2</v>
      </c>
      <c r="F665" s="197"/>
      <c r="G665" s="198"/>
      <c r="H665" s="197"/>
      <c r="I665" s="198"/>
      <c r="J665" s="197"/>
      <c r="K665" s="198"/>
      <c r="L665" s="197"/>
      <c r="M665" s="198"/>
      <c r="N665" s="197"/>
      <c r="O665" s="198"/>
      <c r="P665" s="197"/>
      <c r="Q665" s="198"/>
    </row>
    <row r="666" spans="1:17" x14ac:dyDescent="0.3">
      <c r="A666" s="206">
        <v>283</v>
      </c>
      <c r="B666" s="265" t="s">
        <v>1138</v>
      </c>
      <c r="C666" s="265"/>
      <c r="D666" s="265"/>
      <c r="E666" s="32" t="s">
        <v>3</v>
      </c>
      <c r="F666" s="197"/>
      <c r="G666" s="198"/>
      <c r="H666" s="197"/>
      <c r="I666" s="198"/>
      <c r="J666" s="197"/>
      <c r="K666" s="198"/>
      <c r="L666" s="197"/>
      <c r="M666" s="198"/>
      <c r="N666" s="197"/>
      <c r="O666" s="198"/>
      <c r="P666" s="197"/>
      <c r="Q666" s="198"/>
    </row>
    <row r="667" spans="1:17" x14ac:dyDescent="0.3">
      <c r="A667" s="207"/>
      <c r="B667" s="265"/>
      <c r="C667" s="265"/>
      <c r="D667" s="265"/>
      <c r="E667" s="32" t="s">
        <v>2</v>
      </c>
      <c r="F667" s="197"/>
      <c r="G667" s="198"/>
      <c r="H667" s="197"/>
      <c r="I667" s="198"/>
      <c r="J667" s="197"/>
      <c r="K667" s="198"/>
      <c r="L667" s="197"/>
      <c r="M667" s="198"/>
      <c r="N667" s="197"/>
      <c r="O667" s="198"/>
      <c r="P667" s="197"/>
      <c r="Q667" s="198"/>
    </row>
    <row r="668" spans="1:17" x14ac:dyDescent="0.3">
      <c r="A668" s="206">
        <v>284</v>
      </c>
      <c r="B668" s="265" t="s">
        <v>1139</v>
      </c>
      <c r="C668" s="265"/>
      <c r="D668" s="265"/>
      <c r="E668" s="32" t="s">
        <v>3</v>
      </c>
      <c r="F668" s="197"/>
      <c r="G668" s="198"/>
      <c r="H668" s="197"/>
      <c r="I668" s="198"/>
      <c r="J668" s="197"/>
      <c r="K668" s="198"/>
      <c r="L668" s="197"/>
      <c r="M668" s="198"/>
      <c r="N668" s="197"/>
      <c r="O668" s="198"/>
      <c r="P668" s="197"/>
      <c r="Q668" s="198"/>
    </row>
    <row r="669" spans="1:17" x14ac:dyDescent="0.3">
      <c r="A669" s="207"/>
      <c r="B669" s="265"/>
      <c r="C669" s="265"/>
      <c r="D669" s="265"/>
      <c r="E669" s="32" t="s">
        <v>2</v>
      </c>
      <c r="F669" s="197"/>
      <c r="G669" s="198"/>
      <c r="H669" s="197"/>
      <c r="I669" s="198"/>
      <c r="J669" s="197"/>
      <c r="K669" s="198"/>
      <c r="L669" s="197"/>
      <c r="M669" s="198"/>
      <c r="N669" s="197"/>
      <c r="O669" s="198"/>
      <c r="P669" s="197"/>
      <c r="Q669" s="198"/>
    </row>
    <row r="670" spans="1:17" x14ac:dyDescent="0.3">
      <c r="A670" s="206">
        <v>285</v>
      </c>
      <c r="B670" s="265" t="s">
        <v>1140</v>
      </c>
      <c r="C670" s="265"/>
      <c r="D670" s="265"/>
      <c r="E670" s="32" t="s">
        <v>3</v>
      </c>
      <c r="F670" s="197"/>
      <c r="G670" s="198"/>
      <c r="H670" s="197"/>
      <c r="I670" s="198"/>
      <c r="J670" s="197"/>
      <c r="K670" s="198"/>
      <c r="L670" s="197"/>
      <c r="M670" s="198"/>
      <c r="N670" s="197"/>
      <c r="O670" s="198"/>
      <c r="P670" s="197"/>
      <c r="Q670" s="198"/>
    </row>
    <row r="671" spans="1:17" x14ac:dyDescent="0.3">
      <c r="A671" s="207"/>
      <c r="B671" s="265"/>
      <c r="C671" s="265"/>
      <c r="D671" s="265"/>
      <c r="E671" s="32" t="s">
        <v>2</v>
      </c>
      <c r="F671" s="197"/>
      <c r="G671" s="198"/>
      <c r="H671" s="197"/>
      <c r="I671" s="198"/>
      <c r="J671" s="197"/>
      <c r="K671" s="198"/>
      <c r="L671" s="197"/>
      <c r="M671" s="198"/>
      <c r="N671" s="197"/>
      <c r="O671" s="198"/>
      <c r="P671" s="197"/>
      <c r="Q671" s="198"/>
    </row>
    <row r="672" spans="1:17" x14ac:dyDescent="0.3">
      <c r="A672" s="206">
        <v>286</v>
      </c>
      <c r="B672" s="285"/>
      <c r="C672" s="285"/>
      <c r="D672" s="285"/>
      <c r="E672" s="32" t="s">
        <v>3</v>
      </c>
      <c r="F672" s="197"/>
      <c r="G672" s="198"/>
      <c r="H672" s="197"/>
      <c r="I672" s="198"/>
      <c r="J672" s="197"/>
      <c r="K672" s="198"/>
      <c r="L672" s="197"/>
      <c r="M672" s="198"/>
      <c r="N672" s="197"/>
      <c r="O672" s="198"/>
      <c r="P672" s="197"/>
      <c r="Q672" s="198"/>
    </row>
    <row r="673" spans="1:17" x14ac:dyDescent="0.3">
      <c r="A673" s="207"/>
      <c r="B673" s="285"/>
      <c r="C673" s="285"/>
      <c r="D673" s="285"/>
      <c r="E673" s="32" t="s">
        <v>2</v>
      </c>
      <c r="F673" s="197"/>
      <c r="G673" s="198"/>
      <c r="H673" s="197"/>
      <c r="I673" s="198"/>
      <c r="J673" s="197"/>
      <c r="K673" s="198"/>
      <c r="L673" s="197"/>
      <c r="M673" s="198"/>
      <c r="N673" s="197"/>
      <c r="O673" s="198"/>
      <c r="P673" s="197"/>
      <c r="Q673" s="198"/>
    </row>
    <row r="674" spans="1:17" x14ac:dyDescent="0.3">
      <c r="A674" s="206">
        <v>287</v>
      </c>
      <c r="B674" s="285"/>
      <c r="C674" s="285"/>
      <c r="D674" s="285"/>
      <c r="E674" s="32" t="s">
        <v>3</v>
      </c>
      <c r="F674" s="197"/>
      <c r="G674" s="198"/>
      <c r="H674" s="197"/>
      <c r="I674" s="198"/>
      <c r="J674" s="197"/>
      <c r="K674" s="198"/>
      <c r="L674" s="197"/>
      <c r="M674" s="198"/>
      <c r="N674" s="197"/>
      <c r="O674" s="198"/>
      <c r="P674" s="197"/>
      <c r="Q674" s="198"/>
    </row>
    <row r="675" spans="1:17" x14ac:dyDescent="0.3">
      <c r="A675" s="207"/>
      <c r="B675" s="285"/>
      <c r="C675" s="285"/>
      <c r="D675" s="285"/>
      <c r="E675" s="32" t="s">
        <v>2</v>
      </c>
      <c r="F675" s="197"/>
      <c r="G675" s="198"/>
      <c r="H675" s="197"/>
      <c r="I675" s="198"/>
      <c r="J675" s="197"/>
      <c r="K675" s="198"/>
      <c r="L675" s="197"/>
      <c r="M675" s="198"/>
      <c r="N675" s="197"/>
      <c r="O675" s="198"/>
      <c r="P675" s="197"/>
      <c r="Q675" s="198"/>
    </row>
    <row r="676" spans="1:17" x14ac:dyDescent="0.3">
      <c r="A676" s="206">
        <v>288</v>
      </c>
      <c r="B676" s="285"/>
      <c r="C676" s="285"/>
      <c r="D676" s="285"/>
      <c r="E676" s="32" t="s">
        <v>3</v>
      </c>
      <c r="F676" s="197"/>
      <c r="G676" s="198"/>
      <c r="H676" s="197"/>
      <c r="I676" s="198"/>
      <c r="J676" s="197"/>
      <c r="K676" s="198"/>
      <c r="L676" s="197"/>
      <c r="M676" s="198"/>
      <c r="N676" s="197"/>
      <c r="O676" s="198"/>
      <c r="P676" s="197"/>
      <c r="Q676" s="198"/>
    </row>
    <row r="677" spans="1:17" x14ac:dyDescent="0.3">
      <c r="A677" s="207"/>
      <c r="B677" s="285"/>
      <c r="C677" s="285"/>
      <c r="D677" s="285"/>
      <c r="E677" s="32" t="s">
        <v>2</v>
      </c>
      <c r="F677" s="197"/>
      <c r="G677" s="198"/>
      <c r="H677" s="197"/>
      <c r="I677" s="198"/>
      <c r="J677" s="197"/>
      <c r="K677" s="198"/>
      <c r="L677" s="197"/>
      <c r="M677" s="198"/>
      <c r="N677" s="197"/>
      <c r="O677" s="198"/>
      <c r="P677" s="197"/>
      <c r="Q677" s="198"/>
    </row>
    <row r="678" spans="1:17" x14ac:dyDescent="0.3">
      <c r="A678" s="206">
        <v>289</v>
      </c>
      <c r="B678" s="285"/>
      <c r="C678" s="285"/>
      <c r="D678" s="285"/>
      <c r="E678" s="32" t="s">
        <v>3</v>
      </c>
      <c r="F678" s="197"/>
      <c r="G678" s="198"/>
      <c r="H678" s="197"/>
      <c r="I678" s="198"/>
      <c r="J678" s="197"/>
      <c r="K678" s="198"/>
      <c r="L678" s="197"/>
      <c r="M678" s="198"/>
      <c r="N678" s="197"/>
      <c r="O678" s="198"/>
      <c r="P678" s="197"/>
      <c r="Q678" s="198"/>
    </row>
    <row r="679" spans="1:17" x14ac:dyDescent="0.3">
      <c r="A679" s="207"/>
      <c r="B679" s="285"/>
      <c r="C679" s="285"/>
      <c r="D679" s="285"/>
      <c r="E679" s="32" t="s">
        <v>2</v>
      </c>
      <c r="F679" s="197"/>
      <c r="G679" s="198"/>
      <c r="H679" s="197"/>
      <c r="I679" s="198"/>
      <c r="J679" s="197"/>
      <c r="K679" s="198"/>
      <c r="L679" s="197"/>
      <c r="M679" s="198"/>
      <c r="N679" s="197"/>
      <c r="O679" s="198"/>
      <c r="P679" s="197"/>
      <c r="Q679" s="198"/>
    </row>
    <row r="680" spans="1:17" x14ac:dyDescent="0.3">
      <c r="A680" s="12" t="s">
        <v>502</v>
      </c>
      <c r="E680" s="30"/>
      <c r="F680" s="199"/>
      <c r="G680" s="199"/>
      <c r="H680" s="199"/>
      <c r="I680" s="199"/>
      <c r="J680" s="199"/>
      <c r="K680" s="199"/>
      <c r="L680" s="199"/>
      <c r="M680" s="199"/>
      <c r="N680" s="199"/>
      <c r="O680" s="199"/>
      <c r="P680" s="199"/>
      <c r="Q680" s="199"/>
    </row>
    <row r="681" spans="1:17" ht="14.4" customHeight="1" x14ac:dyDescent="0.3">
      <c r="D681" s="200" t="s">
        <v>0</v>
      </c>
      <c r="E681" s="200"/>
      <c r="F681" s="200"/>
      <c r="G681" s="200"/>
      <c r="H681" s="200"/>
      <c r="I681" s="200"/>
      <c r="J681" s="200"/>
      <c r="K681" s="200"/>
      <c r="L681" s="200"/>
      <c r="M681" s="200"/>
      <c r="N681" s="204" t="s">
        <v>216</v>
      </c>
      <c r="O681" s="204"/>
      <c r="P681" s="201">
        <f>P641</f>
        <v>43216</v>
      </c>
      <c r="Q681" s="202"/>
    </row>
    <row r="682" spans="1:17" ht="14.4" customHeight="1" x14ac:dyDescent="0.3">
      <c r="D682" s="200"/>
      <c r="E682" s="200"/>
      <c r="F682" s="200"/>
      <c r="G682" s="200"/>
      <c r="H682" s="200"/>
      <c r="I682" s="200"/>
      <c r="J682" s="200"/>
      <c r="K682" s="200"/>
      <c r="L682" s="200"/>
      <c r="M682" s="200"/>
      <c r="O682" s="11" t="s">
        <v>217</v>
      </c>
      <c r="P682" t="s">
        <v>218</v>
      </c>
    </row>
    <row r="683" spans="1:17" ht="15" thickBot="1" x14ac:dyDescent="0.35">
      <c r="D683" s="218" t="s">
        <v>5</v>
      </c>
      <c r="E683" s="218"/>
      <c r="F683" s="219">
        <f>F643</f>
        <v>43220</v>
      </c>
      <c r="G683" s="219"/>
      <c r="H683" s="219"/>
      <c r="K683" s="29"/>
      <c r="L683" s="214"/>
      <c r="M683" s="214"/>
      <c r="N683" s="205" t="s">
        <v>219</v>
      </c>
      <c r="O683" s="205"/>
      <c r="P683" s="203" t="str">
        <f>P643</f>
        <v>Pocket door</v>
      </c>
      <c r="Q683" s="203"/>
    </row>
    <row r="684" spans="1:17" x14ac:dyDescent="0.3">
      <c r="A684" s="5"/>
      <c r="B684" s="2"/>
      <c r="C684" s="2"/>
      <c r="D684" s="3"/>
      <c r="E684" s="3"/>
      <c r="F684" s="4"/>
      <c r="G684" s="4"/>
      <c r="H684" s="4"/>
      <c r="I684" s="2"/>
      <c r="J684" s="2"/>
      <c r="K684" s="2"/>
      <c r="L684" s="2"/>
      <c r="M684" s="2"/>
      <c r="N684" s="2"/>
      <c r="O684" s="2"/>
      <c r="P684" s="2"/>
      <c r="Q684" s="2"/>
    </row>
    <row r="685" spans="1:17" x14ac:dyDescent="0.3">
      <c r="A685" s="32" t="s">
        <v>1</v>
      </c>
      <c r="B685" s="215" t="s">
        <v>4</v>
      </c>
      <c r="C685" s="216"/>
      <c r="D685" s="216"/>
      <c r="E685" s="217"/>
      <c r="F685" s="197">
        <v>1</v>
      </c>
      <c r="G685" s="198"/>
      <c r="H685" s="197">
        <v>2</v>
      </c>
      <c r="I685" s="198"/>
      <c r="J685" s="197">
        <v>3</v>
      </c>
      <c r="K685" s="198"/>
      <c r="L685" s="197">
        <v>4</v>
      </c>
      <c r="M685" s="198"/>
      <c r="N685" s="197">
        <v>5</v>
      </c>
      <c r="O685" s="198"/>
      <c r="P685" s="197" t="s">
        <v>511</v>
      </c>
      <c r="Q685" s="198"/>
    </row>
    <row r="686" spans="1:17" x14ac:dyDescent="0.3">
      <c r="A686" s="206">
        <v>290</v>
      </c>
      <c r="B686" s="265" t="s">
        <v>1141</v>
      </c>
      <c r="C686" s="265"/>
      <c r="D686" s="265"/>
      <c r="E686" s="32" t="s">
        <v>3</v>
      </c>
      <c r="F686" s="197"/>
      <c r="G686" s="198"/>
      <c r="H686" s="197"/>
      <c r="I686" s="198"/>
      <c r="J686" s="197"/>
      <c r="K686" s="198"/>
      <c r="L686" s="197"/>
      <c r="M686" s="198"/>
      <c r="N686" s="197"/>
      <c r="O686" s="198"/>
      <c r="P686" s="197"/>
      <c r="Q686" s="198"/>
    </row>
    <row r="687" spans="1:17" x14ac:dyDescent="0.3">
      <c r="A687" s="207"/>
      <c r="B687" s="265"/>
      <c r="C687" s="265"/>
      <c r="D687" s="265"/>
      <c r="E687" s="32" t="s">
        <v>2</v>
      </c>
      <c r="F687" s="197"/>
      <c r="G687" s="198"/>
      <c r="H687" s="197"/>
      <c r="I687" s="198"/>
      <c r="J687" s="197"/>
      <c r="K687" s="198"/>
      <c r="L687" s="197"/>
      <c r="M687" s="198"/>
      <c r="N687" s="197"/>
      <c r="O687" s="198"/>
      <c r="P687" s="197"/>
      <c r="Q687" s="198"/>
    </row>
    <row r="688" spans="1:17" x14ac:dyDescent="0.3">
      <c r="A688" s="206">
        <v>291</v>
      </c>
      <c r="B688" s="265" t="s">
        <v>1142</v>
      </c>
      <c r="C688" s="265"/>
      <c r="D688" s="265"/>
      <c r="E688" s="32" t="s">
        <v>3</v>
      </c>
      <c r="F688" s="197"/>
      <c r="G688" s="198"/>
      <c r="H688" s="197"/>
      <c r="I688" s="198"/>
      <c r="J688" s="197"/>
      <c r="K688" s="198"/>
      <c r="L688" s="197"/>
      <c r="M688" s="198"/>
      <c r="N688" s="197"/>
      <c r="O688" s="198"/>
      <c r="P688" s="197"/>
      <c r="Q688" s="198"/>
    </row>
    <row r="689" spans="1:17" x14ac:dyDescent="0.3">
      <c r="A689" s="207"/>
      <c r="B689" s="265"/>
      <c r="C689" s="265"/>
      <c r="D689" s="265"/>
      <c r="E689" s="32" t="s">
        <v>2</v>
      </c>
      <c r="F689" s="197"/>
      <c r="G689" s="198"/>
      <c r="H689" s="197"/>
      <c r="I689" s="198"/>
      <c r="J689" s="197"/>
      <c r="K689" s="198"/>
      <c r="L689" s="197"/>
      <c r="M689" s="198"/>
      <c r="N689" s="197"/>
      <c r="O689" s="198"/>
      <c r="P689" s="197"/>
      <c r="Q689" s="198"/>
    </row>
    <row r="690" spans="1:17" x14ac:dyDescent="0.3">
      <c r="A690" s="206">
        <v>292</v>
      </c>
      <c r="B690" s="265" t="s">
        <v>1143</v>
      </c>
      <c r="C690" s="265"/>
      <c r="D690" s="265"/>
      <c r="E690" s="32" t="s">
        <v>3</v>
      </c>
      <c r="F690" s="197"/>
      <c r="G690" s="198"/>
      <c r="H690" s="197"/>
      <c r="I690" s="198"/>
      <c r="J690" s="197"/>
      <c r="K690" s="198"/>
      <c r="L690" s="197"/>
      <c r="M690" s="198"/>
      <c r="N690" s="197"/>
      <c r="O690" s="198"/>
      <c r="P690" s="197"/>
      <c r="Q690" s="198"/>
    </row>
    <row r="691" spans="1:17" x14ac:dyDescent="0.3">
      <c r="A691" s="207"/>
      <c r="B691" s="265"/>
      <c r="C691" s="265"/>
      <c r="D691" s="265"/>
      <c r="E691" s="32" t="s">
        <v>2</v>
      </c>
      <c r="F691" s="197"/>
      <c r="G691" s="198"/>
      <c r="H691" s="197"/>
      <c r="I691" s="198"/>
      <c r="J691" s="197"/>
      <c r="K691" s="198"/>
      <c r="L691" s="197"/>
      <c r="M691" s="198"/>
      <c r="N691" s="197"/>
      <c r="O691" s="198"/>
      <c r="P691" s="197"/>
      <c r="Q691" s="198"/>
    </row>
    <row r="692" spans="1:17" x14ac:dyDescent="0.3">
      <c r="A692" s="206">
        <v>293</v>
      </c>
      <c r="B692" s="265" t="s">
        <v>1144</v>
      </c>
      <c r="C692" s="265"/>
      <c r="D692" s="265"/>
      <c r="E692" s="32" t="s">
        <v>3</v>
      </c>
      <c r="F692" s="197"/>
      <c r="G692" s="198"/>
      <c r="H692" s="197"/>
      <c r="I692" s="198"/>
      <c r="J692" s="197"/>
      <c r="K692" s="198"/>
      <c r="L692" s="197"/>
      <c r="M692" s="198"/>
      <c r="N692" s="197"/>
      <c r="O692" s="198"/>
      <c r="P692" s="197"/>
      <c r="Q692" s="198"/>
    </row>
    <row r="693" spans="1:17" x14ac:dyDescent="0.3">
      <c r="A693" s="207"/>
      <c r="B693" s="265"/>
      <c r="C693" s="265"/>
      <c r="D693" s="265"/>
      <c r="E693" s="32" t="s">
        <v>2</v>
      </c>
      <c r="F693" s="197"/>
      <c r="G693" s="198"/>
      <c r="H693" s="197"/>
      <c r="I693" s="198"/>
      <c r="J693" s="197"/>
      <c r="K693" s="198"/>
      <c r="L693" s="197"/>
      <c r="M693" s="198"/>
      <c r="N693" s="197"/>
      <c r="O693" s="198"/>
      <c r="P693" s="197"/>
      <c r="Q693" s="198"/>
    </row>
    <row r="694" spans="1:17" x14ac:dyDescent="0.3">
      <c r="A694" s="206">
        <v>294</v>
      </c>
      <c r="B694" s="265" t="s">
        <v>1145</v>
      </c>
      <c r="C694" s="265"/>
      <c r="D694" s="265"/>
      <c r="E694" s="32" t="s">
        <v>3</v>
      </c>
      <c r="F694" s="197"/>
      <c r="G694" s="198"/>
      <c r="H694" s="197"/>
      <c r="I694" s="198"/>
      <c r="J694" s="197"/>
      <c r="K694" s="198"/>
      <c r="L694" s="197"/>
      <c r="M694" s="198"/>
      <c r="N694" s="197"/>
      <c r="O694" s="198"/>
      <c r="P694" s="197"/>
      <c r="Q694" s="198"/>
    </row>
    <row r="695" spans="1:17" x14ac:dyDescent="0.3">
      <c r="A695" s="207"/>
      <c r="B695" s="265"/>
      <c r="C695" s="265"/>
      <c r="D695" s="265"/>
      <c r="E695" s="32" t="s">
        <v>2</v>
      </c>
      <c r="F695" s="197"/>
      <c r="G695" s="198"/>
      <c r="H695" s="197"/>
      <c r="I695" s="198"/>
      <c r="J695" s="197"/>
      <c r="K695" s="198"/>
      <c r="L695" s="197"/>
      <c r="M695" s="198"/>
      <c r="N695" s="197"/>
      <c r="O695" s="198"/>
      <c r="P695" s="197"/>
      <c r="Q695" s="198"/>
    </row>
    <row r="696" spans="1:17" x14ac:dyDescent="0.3">
      <c r="A696" s="206">
        <v>295</v>
      </c>
      <c r="B696" s="265" t="s">
        <v>1146</v>
      </c>
      <c r="C696" s="265"/>
      <c r="D696" s="265"/>
      <c r="E696" s="32" t="s">
        <v>3</v>
      </c>
      <c r="F696" s="197"/>
      <c r="G696" s="198"/>
      <c r="H696" s="197"/>
      <c r="I696" s="198"/>
      <c r="J696" s="197"/>
      <c r="K696" s="198"/>
      <c r="L696" s="197"/>
      <c r="M696" s="198"/>
      <c r="N696" s="197"/>
      <c r="O696" s="198"/>
      <c r="P696" s="197"/>
      <c r="Q696" s="198"/>
    </row>
    <row r="697" spans="1:17" x14ac:dyDescent="0.3">
      <c r="A697" s="207"/>
      <c r="B697" s="265"/>
      <c r="C697" s="265"/>
      <c r="D697" s="265"/>
      <c r="E697" s="32" t="s">
        <v>2</v>
      </c>
      <c r="F697" s="197"/>
      <c r="G697" s="198"/>
      <c r="H697" s="197"/>
      <c r="I697" s="198"/>
      <c r="J697" s="197"/>
      <c r="K697" s="198"/>
      <c r="L697" s="197"/>
      <c r="M697" s="198"/>
      <c r="N697" s="197"/>
      <c r="O697" s="198"/>
      <c r="P697" s="197"/>
      <c r="Q697" s="198"/>
    </row>
    <row r="698" spans="1:17" x14ac:dyDescent="0.3">
      <c r="A698" s="206">
        <v>296</v>
      </c>
      <c r="B698" s="265" t="s">
        <v>1147</v>
      </c>
      <c r="C698" s="265"/>
      <c r="D698" s="265"/>
      <c r="E698" s="32" t="s">
        <v>3</v>
      </c>
      <c r="F698" s="197"/>
      <c r="G698" s="198"/>
      <c r="H698" s="197"/>
      <c r="I698" s="198"/>
      <c r="J698" s="197"/>
      <c r="K698" s="198"/>
      <c r="L698" s="197"/>
      <c r="M698" s="198"/>
      <c r="N698" s="197"/>
      <c r="O698" s="198"/>
      <c r="P698" s="197"/>
      <c r="Q698" s="198"/>
    </row>
    <row r="699" spans="1:17" x14ac:dyDescent="0.3">
      <c r="A699" s="207"/>
      <c r="B699" s="265"/>
      <c r="C699" s="265"/>
      <c r="D699" s="265"/>
      <c r="E699" s="32" t="s">
        <v>2</v>
      </c>
      <c r="F699" s="197"/>
      <c r="G699" s="198"/>
      <c r="H699" s="197"/>
      <c r="I699" s="198"/>
      <c r="J699" s="197"/>
      <c r="K699" s="198"/>
      <c r="L699" s="197"/>
      <c r="M699" s="198"/>
      <c r="N699" s="197"/>
      <c r="O699" s="198"/>
      <c r="P699" s="197"/>
      <c r="Q699" s="198"/>
    </row>
    <row r="700" spans="1:17" x14ac:dyDescent="0.3">
      <c r="A700" s="206">
        <v>297</v>
      </c>
      <c r="B700" s="265" t="s">
        <v>1148</v>
      </c>
      <c r="C700" s="265"/>
      <c r="D700" s="265"/>
      <c r="E700" s="32" t="s">
        <v>3</v>
      </c>
      <c r="F700" s="197"/>
      <c r="G700" s="198"/>
      <c r="H700" s="197"/>
      <c r="I700" s="198"/>
      <c r="J700" s="197"/>
      <c r="K700" s="198"/>
      <c r="L700" s="197"/>
      <c r="M700" s="198"/>
      <c r="N700" s="197"/>
      <c r="O700" s="198"/>
      <c r="P700" s="197"/>
      <c r="Q700" s="198"/>
    </row>
    <row r="701" spans="1:17" x14ac:dyDescent="0.3">
      <c r="A701" s="207"/>
      <c r="B701" s="265"/>
      <c r="C701" s="265"/>
      <c r="D701" s="265"/>
      <c r="E701" s="32" t="s">
        <v>2</v>
      </c>
      <c r="F701" s="197"/>
      <c r="G701" s="198"/>
      <c r="H701" s="197"/>
      <c r="I701" s="198"/>
      <c r="J701" s="197"/>
      <c r="K701" s="198"/>
      <c r="L701" s="197"/>
      <c r="M701" s="198"/>
      <c r="N701" s="197"/>
      <c r="O701" s="198"/>
      <c r="P701" s="197"/>
      <c r="Q701" s="198"/>
    </row>
    <row r="702" spans="1:17" x14ac:dyDescent="0.3">
      <c r="A702" s="206">
        <v>298</v>
      </c>
      <c r="B702" s="265" t="s">
        <v>1149</v>
      </c>
      <c r="C702" s="265"/>
      <c r="D702" s="265"/>
      <c r="E702" s="32" t="s">
        <v>3</v>
      </c>
      <c r="F702" s="197"/>
      <c r="G702" s="198"/>
      <c r="H702" s="197"/>
      <c r="I702" s="198"/>
      <c r="J702" s="197"/>
      <c r="K702" s="198"/>
      <c r="L702" s="197"/>
      <c r="M702" s="198"/>
      <c r="N702" s="197"/>
      <c r="O702" s="198"/>
      <c r="P702" s="197"/>
      <c r="Q702" s="198"/>
    </row>
    <row r="703" spans="1:17" x14ac:dyDescent="0.3">
      <c r="A703" s="207"/>
      <c r="B703" s="265"/>
      <c r="C703" s="265"/>
      <c r="D703" s="265"/>
      <c r="E703" s="32" t="s">
        <v>2</v>
      </c>
      <c r="F703" s="197"/>
      <c r="G703" s="198"/>
      <c r="H703" s="197"/>
      <c r="I703" s="198"/>
      <c r="J703" s="197"/>
      <c r="K703" s="198"/>
      <c r="L703" s="197"/>
      <c r="M703" s="198"/>
      <c r="N703" s="197"/>
      <c r="O703" s="198"/>
      <c r="P703" s="197"/>
      <c r="Q703" s="198"/>
    </row>
    <row r="704" spans="1:17" x14ac:dyDescent="0.3">
      <c r="A704" s="206">
        <v>299</v>
      </c>
      <c r="B704" s="265" t="s">
        <v>1150</v>
      </c>
      <c r="C704" s="265"/>
      <c r="D704" s="265"/>
      <c r="E704" s="32" t="s">
        <v>3</v>
      </c>
      <c r="F704" s="197"/>
      <c r="G704" s="198"/>
      <c r="H704" s="197"/>
      <c r="I704" s="198"/>
      <c r="J704" s="197"/>
      <c r="K704" s="198"/>
      <c r="L704" s="197"/>
      <c r="M704" s="198"/>
      <c r="N704" s="197"/>
      <c r="O704" s="198"/>
      <c r="P704" s="197"/>
      <c r="Q704" s="198"/>
    </row>
    <row r="705" spans="1:17" x14ac:dyDescent="0.3">
      <c r="A705" s="207"/>
      <c r="B705" s="265"/>
      <c r="C705" s="265"/>
      <c r="D705" s="265"/>
      <c r="E705" s="32" t="s">
        <v>2</v>
      </c>
      <c r="F705" s="197"/>
      <c r="G705" s="198"/>
      <c r="H705" s="197"/>
      <c r="I705" s="198"/>
      <c r="J705" s="197"/>
      <c r="K705" s="198"/>
      <c r="L705" s="197"/>
      <c r="M705" s="198"/>
      <c r="N705" s="197"/>
      <c r="O705" s="198"/>
      <c r="P705" s="197"/>
      <c r="Q705" s="198"/>
    </row>
    <row r="706" spans="1:17" x14ac:dyDescent="0.3">
      <c r="A706" s="206">
        <v>300</v>
      </c>
      <c r="B706" s="265" t="s">
        <v>1151</v>
      </c>
      <c r="C706" s="265"/>
      <c r="D706" s="265"/>
      <c r="E706" s="32" t="s">
        <v>3</v>
      </c>
      <c r="F706" s="197"/>
      <c r="G706" s="198"/>
      <c r="H706" s="197"/>
      <c r="I706" s="198"/>
      <c r="J706" s="197"/>
      <c r="K706" s="198"/>
      <c r="L706" s="197"/>
      <c r="M706" s="198"/>
      <c r="N706" s="197"/>
      <c r="O706" s="198"/>
      <c r="P706" s="197"/>
      <c r="Q706" s="198"/>
    </row>
    <row r="707" spans="1:17" x14ac:dyDescent="0.3">
      <c r="A707" s="207"/>
      <c r="B707" s="265"/>
      <c r="C707" s="265"/>
      <c r="D707" s="265"/>
      <c r="E707" s="32" t="s">
        <v>2</v>
      </c>
      <c r="F707" s="197"/>
      <c r="G707" s="198"/>
      <c r="H707" s="197"/>
      <c r="I707" s="198"/>
      <c r="J707" s="197"/>
      <c r="K707" s="198"/>
      <c r="L707" s="197"/>
      <c r="M707" s="198"/>
      <c r="N707" s="197"/>
      <c r="O707" s="198"/>
      <c r="P707" s="197"/>
      <c r="Q707" s="198"/>
    </row>
    <row r="708" spans="1:17" x14ac:dyDescent="0.3">
      <c r="A708" s="206">
        <v>301</v>
      </c>
      <c r="B708" s="265" t="s">
        <v>1152</v>
      </c>
      <c r="C708" s="265"/>
      <c r="D708" s="265"/>
      <c r="E708" s="32" t="s">
        <v>3</v>
      </c>
      <c r="F708" s="197"/>
      <c r="G708" s="198"/>
      <c r="H708" s="197"/>
      <c r="I708" s="198"/>
      <c r="J708" s="197"/>
      <c r="K708" s="198"/>
      <c r="L708" s="197"/>
      <c r="M708" s="198"/>
      <c r="N708" s="197"/>
      <c r="O708" s="198"/>
      <c r="P708" s="197"/>
      <c r="Q708" s="198"/>
    </row>
    <row r="709" spans="1:17" x14ac:dyDescent="0.3">
      <c r="A709" s="207"/>
      <c r="B709" s="265"/>
      <c r="C709" s="265"/>
      <c r="D709" s="265"/>
      <c r="E709" s="32" t="s">
        <v>2</v>
      </c>
      <c r="F709" s="197"/>
      <c r="G709" s="198"/>
      <c r="H709" s="197"/>
      <c r="I709" s="198"/>
      <c r="J709" s="197"/>
      <c r="K709" s="198"/>
      <c r="L709" s="197"/>
      <c r="M709" s="198"/>
      <c r="N709" s="197"/>
      <c r="O709" s="198"/>
      <c r="P709" s="197"/>
      <c r="Q709" s="198"/>
    </row>
    <row r="710" spans="1:17" x14ac:dyDescent="0.3">
      <c r="A710" s="206">
        <v>302</v>
      </c>
      <c r="B710" s="265" t="s">
        <v>1153</v>
      </c>
      <c r="C710" s="265"/>
      <c r="D710" s="265"/>
      <c r="E710" s="32" t="s">
        <v>3</v>
      </c>
      <c r="F710" s="197"/>
      <c r="G710" s="198"/>
      <c r="H710" s="197"/>
      <c r="I710" s="198"/>
      <c r="J710" s="197"/>
      <c r="K710" s="198"/>
      <c r="L710" s="197"/>
      <c r="M710" s="198"/>
      <c r="N710" s="197"/>
      <c r="O710" s="198"/>
      <c r="P710" s="197"/>
      <c r="Q710" s="198"/>
    </row>
    <row r="711" spans="1:17" x14ac:dyDescent="0.3">
      <c r="A711" s="207"/>
      <c r="B711" s="265"/>
      <c r="C711" s="265"/>
      <c r="D711" s="265"/>
      <c r="E711" s="32" t="s">
        <v>2</v>
      </c>
      <c r="F711" s="197"/>
      <c r="G711" s="198"/>
      <c r="H711" s="197"/>
      <c r="I711" s="198"/>
      <c r="J711" s="197"/>
      <c r="K711" s="198"/>
      <c r="L711" s="197"/>
      <c r="M711" s="198"/>
      <c r="N711" s="197"/>
      <c r="O711" s="198"/>
      <c r="P711" s="197"/>
      <c r="Q711" s="198"/>
    </row>
    <row r="712" spans="1:17" x14ac:dyDescent="0.3">
      <c r="A712" s="206">
        <v>303</v>
      </c>
      <c r="B712" s="285"/>
      <c r="C712" s="285"/>
      <c r="D712" s="285"/>
      <c r="E712" s="32" t="s">
        <v>3</v>
      </c>
      <c r="F712" s="197"/>
      <c r="G712" s="198"/>
      <c r="H712" s="197"/>
      <c r="I712" s="198"/>
      <c r="J712" s="197"/>
      <c r="K712" s="198"/>
      <c r="L712" s="197"/>
      <c r="M712" s="198"/>
      <c r="N712" s="197"/>
      <c r="O712" s="198"/>
      <c r="P712" s="197"/>
      <c r="Q712" s="198"/>
    </row>
    <row r="713" spans="1:17" x14ac:dyDescent="0.3">
      <c r="A713" s="207"/>
      <c r="B713" s="285"/>
      <c r="C713" s="285"/>
      <c r="D713" s="285"/>
      <c r="E713" s="32" t="s">
        <v>2</v>
      </c>
      <c r="F713" s="197"/>
      <c r="G713" s="198"/>
      <c r="H713" s="197"/>
      <c r="I713" s="198"/>
      <c r="J713" s="197"/>
      <c r="K713" s="198"/>
      <c r="L713" s="197"/>
      <c r="M713" s="198"/>
      <c r="N713" s="197"/>
      <c r="O713" s="198"/>
      <c r="P713" s="197"/>
      <c r="Q713" s="198"/>
    </row>
    <row r="714" spans="1:17" x14ac:dyDescent="0.3">
      <c r="A714" s="206">
        <v>304</v>
      </c>
      <c r="B714" s="285"/>
      <c r="C714" s="285"/>
      <c r="D714" s="285"/>
      <c r="E714" s="32" t="s">
        <v>3</v>
      </c>
      <c r="F714" s="197"/>
      <c r="G714" s="198"/>
      <c r="H714" s="197"/>
      <c r="I714" s="198"/>
      <c r="J714" s="197"/>
      <c r="K714" s="198"/>
      <c r="L714" s="197"/>
      <c r="M714" s="198"/>
      <c r="N714" s="197"/>
      <c r="O714" s="198"/>
      <c r="P714" s="197"/>
      <c r="Q714" s="198"/>
    </row>
    <row r="715" spans="1:17" x14ac:dyDescent="0.3">
      <c r="A715" s="207"/>
      <c r="B715" s="285"/>
      <c r="C715" s="285"/>
      <c r="D715" s="285"/>
      <c r="E715" s="32" t="s">
        <v>2</v>
      </c>
      <c r="F715" s="197"/>
      <c r="G715" s="198"/>
      <c r="H715" s="197"/>
      <c r="I715" s="198"/>
      <c r="J715" s="197"/>
      <c r="K715" s="198"/>
      <c r="L715" s="197"/>
      <c r="M715" s="198"/>
      <c r="N715" s="197"/>
      <c r="O715" s="198"/>
      <c r="P715" s="197"/>
      <c r="Q715" s="198"/>
    </row>
    <row r="716" spans="1:17" x14ac:dyDescent="0.3">
      <c r="A716" s="206">
        <v>305</v>
      </c>
      <c r="B716" s="285"/>
      <c r="C716" s="285"/>
      <c r="D716" s="285"/>
      <c r="E716" s="32" t="s">
        <v>3</v>
      </c>
      <c r="F716" s="197"/>
      <c r="G716" s="198"/>
      <c r="H716" s="197"/>
      <c r="I716" s="198"/>
      <c r="J716" s="197"/>
      <c r="K716" s="198"/>
      <c r="L716" s="197"/>
      <c r="M716" s="198"/>
      <c r="N716" s="197"/>
      <c r="O716" s="198"/>
      <c r="P716" s="197"/>
      <c r="Q716" s="198"/>
    </row>
    <row r="717" spans="1:17" x14ac:dyDescent="0.3">
      <c r="A717" s="207"/>
      <c r="B717" s="285"/>
      <c r="C717" s="285"/>
      <c r="D717" s="285"/>
      <c r="E717" s="32" t="s">
        <v>2</v>
      </c>
      <c r="F717" s="197"/>
      <c r="G717" s="198"/>
      <c r="H717" s="197"/>
      <c r="I717" s="198"/>
      <c r="J717" s="197"/>
      <c r="K717" s="198"/>
      <c r="L717" s="197"/>
      <c r="M717" s="198"/>
      <c r="N717" s="197"/>
      <c r="O717" s="198"/>
      <c r="P717" s="197"/>
      <c r="Q717" s="198"/>
    </row>
    <row r="718" spans="1:17" x14ac:dyDescent="0.3">
      <c r="A718" s="206">
        <v>306</v>
      </c>
      <c r="B718" s="285"/>
      <c r="C718" s="285"/>
      <c r="D718" s="285"/>
      <c r="E718" s="32" t="s">
        <v>3</v>
      </c>
      <c r="F718" s="197"/>
      <c r="G718" s="198"/>
      <c r="H718" s="197"/>
      <c r="I718" s="198"/>
      <c r="J718" s="197"/>
      <c r="K718" s="198"/>
      <c r="L718" s="197"/>
      <c r="M718" s="198"/>
      <c r="N718" s="197"/>
      <c r="O718" s="198"/>
      <c r="P718" s="197"/>
      <c r="Q718" s="198"/>
    </row>
    <row r="719" spans="1:17" x14ac:dyDescent="0.3">
      <c r="A719" s="207"/>
      <c r="B719" s="285"/>
      <c r="C719" s="285"/>
      <c r="D719" s="285"/>
      <c r="E719" s="32" t="s">
        <v>2</v>
      </c>
      <c r="F719" s="197"/>
      <c r="G719" s="198"/>
      <c r="H719" s="197"/>
      <c r="I719" s="198"/>
      <c r="J719" s="197"/>
      <c r="K719" s="198"/>
      <c r="L719" s="197"/>
      <c r="M719" s="198"/>
      <c r="N719" s="197"/>
      <c r="O719" s="198"/>
      <c r="P719" s="197"/>
      <c r="Q719" s="198"/>
    </row>
    <row r="720" spans="1:17" x14ac:dyDescent="0.3">
      <c r="A720" s="12" t="s">
        <v>503</v>
      </c>
      <c r="E720" s="30"/>
      <c r="F720" s="199"/>
      <c r="G720" s="199"/>
      <c r="H720" s="199"/>
      <c r="I720" s="199"/>
      <c r="J720" s="199"/>
      <c r="K720" s="199"/>
      <c r="L720" s="199"/>
      <c r="M720" s="199"/>
      <c r="N720" s="199"/>
      <c r="O720" s="199"/>
      <c r="P720" s="199"/>
      <c r="Q720" s="199"/>
    </row>
    <row r="721" spans="1:17" ht="14.4" customHeight="1" x14ac:dyDescent="0.3">
      <c r="D721" s="200" t="s">
        <v>0</v>
      </c>
      <c r="E721" s="200"/>
      <c r="F721" s="200"/>
      <c r="G721" s="200"/>
      <c r="H721" s="200"/>
      <c r="I721" s="200"/>
      <c r="J721" s="200"/>
      <c r="K721" s="200"/>
      <c r="L721" s="200"/>
      <c r="M721" s="200"/>
      <c r="N721" s="204" t="s">
        <v>216</v>
      </c>
      <c r="O721" s="204"/>
      <c r="P721" s="201">
        <f>P681</f>
        <v>43216</v>
      </c>
      <c r="Q721" s="202"/>
    </row>
    <row r="722" spans="1:17" ht="14.4" customHeight="1" x14ac:dyDescent="0.3">
      <c r="D722" s="200"/>
      <c r="E722" s="200"/>
      <c r="F722" s="200"/>
      <c r="G722" s="200"/>
      <c r="H722" s="200"/>
      <c r="I722" s="200"/>
      <c r="J722" s="200"/>
      <c r="K722" s="200"/>
      <c r="L722" s="200"/>
      <c r="M722" s="200"/>
      <c r="O722" s="11" t="s">
        <v>217</v>
      </c>
      <c r="P722" t="s">
        <v>218</v>
      </c>
    </row>
    <row r="723" spans="1:17" ht="15" thickBot="1" x14ac:dyDescent="0.35">
      <c r="D723" s="218" t="s">
        <v>5</v>
      </c>
      <c r="E723" s="218"/>
      <c r="F723" s="219">
        <f>F683</f>
        <v>43220</v>
      </c>
      <c r="G723" s="219"/>
      <c r="H723" s="219"/>
      <c r="K723" s="29"/>
      <c r="L723" s="214"/>
      <c r="M723" s="214"/>
      <c r="N723" s="205" t="s">
        <v>219</v>
      </c>
      <c r="O723" s="205"/>
      <c r="P723" s="203" t="str">
        <f>P683</f>
        <v>Pocket door</v>
      </c>
      <c r="Q723" s="203"/>
    </row>
    <row r="724" spans="1:17" x14ac:dyDescent="0.3">
      <c r="A724" s="5"/>
      <c r="B724" s="2"/>
      <c r="C724" s="2"/>
      <c r="D724" s="3"/>
      <c r="E724" s="3"/>
      <c r="F724" s="4"/>
      <c r="G724" s="4"/>
      <c r="H724" s="4"/>
      <c r="I724" s="2"/>
      <c r="J724" s="2"/>
      <c r="K724" s="2"/>
      <c r="L724" s="2"/>
      <c r="M724" s="2"/>
      <c r="N724" s="2"/>
      <c r="O724" s="2"/>
      <c r="P724" s="2"/>
      <c r="Q724" s="2"/>
    </row>
    <row r="725" spans="1:17" x14ac:dyDescent="0.3">
      <c r="A725" s="32" t="s">
        <v>1</v>
      </c>
      <c r="B725" s="215" t="s">
        <v>4</v>
      </c>
      <c r="C725" s="216"/>
      <c r="D725" s="216"/>
      <c r="E725" s="217"/>
      <c r="F725" s="197">
        <v>1</v>
      </c>
      <c r="G725" s="198"/>
      <c r="H725" s="197">
        <v>2</v>
      </c>
      <c r="I725" s="198"/>
      <c r="J725" s="197">
        <v>3</v>
      </c>
      <c r="K725" s="198"/>
      <c r="L725" s="197">
        <v>4</v>
      </c>
      <c r="M725" s="198"/>
      <c r="N725" s="197">
        <v>5</v>
      </c>
      <c r="O725" s="198"/>
      <c r="P725" s="197" t="s">
        <v>511</v>
      </c>
      <c r="Q725" s="198"/>
    </row>
    <row r="726" spans="1:17" x14ac:dyDescent="0.3">
      <c r="A726" s="206">
        <v>307</v>
      </c>
      <c r="B726" s="265" t="s">
        <v>1154</v>
      </c>
      <c r="C726" s="265"/>
      <c r="D726" s="265"/>
      <c r="E726" s="32" t="s">
        <v>3</v>
      </c>
      <c r="F726" s="197"/>
      <c r="G726" s="198"/>
      <c r="H726" s="197"/>
      <c r="I726" s="198"/>
      <c r="J726" s="197"/>
      <c r="K726" s="198"/>
      <c r="L726" s="197"/>
      <c r="M726" s="198"/>
      <c r="N726" s="197"/>
      <c r="O726" s="198"/>
      <c r="P726" s="197"/>
      <c r="Q726" s="198"/>
    </row>
    <row r="727" spans="1:17" x14ac:dyDescent="0.3">
      <c r="A727" s="207"/>
      <c r="B727" s="265"/>
      <c r="C727" s="265"/>
      <c r="D727" s="265"/>
      <c r="E727" s="32" t="s">
        <v>2</v>
      </c>
      <c r="F727" s="197"/>
      <c r="G727" s="198"/>
      <c r="H727" s="197"/>
      <c r="I727" s="198"/>
      <c r="J727" s="197"/>
      <c r="K727" s="198"/>
      <c r="L727" s="197"/>
      <c r="M727" s="198"/>
      <c r="N727" s="197"/>
      <c r="O727" s="198"/>
      <c r="P727" s="197"/>
      <c r="Q727" s="198"/>
    </row>
    <row r="728" spans="1:17" x14ac:dyDescent="0.3">
      <c r="A728" s="206">
        <v>308</v>
      </c>
      <c r="B728" s="265" t="s">
        <v>1155</v>
      </c>
      <c r="C728" s="265"/>
      <c r="D728" s="265"/>
      <c r="E728" s="32" t="s">
        <v>3</v>
      </c>
      <c r="F728" s="197"/>
      <c r="G728" s="198"/>
      <c r="H728" s="197"/>
      <c r="I728" s="198"/>
      <c r="J728" s="197"/>
      <c r="K728" s="198"/>
      <c r="L728" s="197"/>
      <c r="M728" s="198"/>
      <c r="N728" s="197"/>
      <c r="O728" s="198"/>
      <c r="P728" s="197"/>
      <c r="Q728" s="198"/>
    </row>
    <row r="729" spans="1:17" x14ac:dyDescent="0.3">
      <c r="A729" s="207"/>
      <c r="B729" s="265"/>
      <c r="C729" s="265"/>
      <c r="D729" s="265"/>
      <c r="E729" s="32" t="s">
        <v>2</v>
      </c>
      <c r="F729" s="197"/>
      <c r="G729" s="198"/>
      <c r="H729" s="197"/>
      <c r="I729" s="198"/>
      <c r="J729" s="197"/>
      <c r="K729" s="198"/>
      <c r="L729" s="197"/>
      <c r="M729" s="198"/>
      <c r="N729" s="197"/>
      <c r="O729" s="198"/>
      <c r="P729" s="197"/>
      <c r="Q729" s="198"/>
    </row>
    <row r="730" spans="1:17" x14ac:dyDescent="0.3">
      <c r="A730" s="206">
        <v>309</v>
      </c>
      <c r="B730" s="265" t="s">
        <v>1156</v>
      </c>
      <c r="C730" s="265"/>
      <c r="D730" s="265"/>
      <c r="E730" s="32" t="s">
        <v>3</v>
      </c>
      <c r="F730" s="197"/>
      <c r="G730" s="198"/>
      <c r="H730" s="197"/>
      <c r="I730" s="198"/>
      <c r="J730" s="197"/>
      <c r="K730" s="198"/>
      <c r="L730" s="197"/>
      <c r="M730" s="198"/>
      <c r="N730" s="197"/>
      <c r="O730" s="198"/>
      <c r="P730" s="197"/>
      <c r="Q730" s="198"/>
    </row>
    <row r="731" spans="1:17" x14ac:dyDescent="0.3">
      <c r="A731" s="207"/>
      <c r="B731" s="265"/>
      <c r="C731" s="265"/>
      <c r="D731" s="265"/>
      <c r="E731" s="32" t="s">
        <v>2</v>
      </c>
      <c r="F731" s="197"/>
      <c r="G731" s="198"/>
      <c r="H731" s="197"/>
      <c r="I731" s="198"/>
      <c r="J731" s="197"/>
      <c r="K731" s="198"/>
      <c r="L731" s="197"/>
      <c r="M731" s="198"/>
      <c r="N731" s="197"/>
      <c r="O731" s="198"/>
      <c r="P731" s="197"/>
      <c r="Q731" s="198"/>
    </row>
    <row r="732" spans="1:17" x14ac:dyDescent="0.3">
      <c r="A732" s="206">
        <v>310</v>
      </c>
      <c r="B732" s="265" t="s">
        <v>1157</v>
      </c>
      <c r="C732" s="265"/>
      <c r="D732" s="265"/>
      <c r="E732" s="32" t="s">
        <v>3</v>
      </c>
      <c r="F732" s="197"/>
      <c r="G732" s="198"/>
      <c r="H732" s="197"/>
      <c r="I732" s="198"/>
      <c r="J732" s="197"/>
      <c r="K732" s="198"/>
      <c r="L732" s="197"/>
      <c r="M732" s="198"/>
      <c r="N732" s="197"/>
      <c r="O732" s="198"/>
      <c r="P732" s="197"/>
      <c r="Q732" s="198"/>
    </row>
    <row r="733" spans="1:17" x14ac:dyDescent="0.3">
      <c r="A733" s="207"/>
      <c r="B733" s="265"/>
      <c r="C733" s="265"/>
      <c r="D733" s="265"/>
      <c r="E733" s="32" t="s">
        <v>2</v>
      </c>
      <c r="F733" s="197"/>
      <c r="G733" s="198"/>
      <c r="H733" s="197"/>
      <c r="I733" s="198"/>
      <c r="J733" s="197"/>
      <c r="K733" s="198"/>
      <c r="L733" s="197"/>
      <c r="M733" s="198"/>
      <c r="N733" s="197"/>
      <c r="O733" s="198"/>
      <c r="P733" s="197"/>
      <c r="Q733" s="198"/>
    </row>
    <row r="734" spans="1:17" x14ac:dyDescent="0.3">
      <c r="A734" s="206">
        <v>311</v>
      </c>
      <c r="B734" s="265" t="s">
        <v>1158</v>
      </c>
      <c r="C734" s="265"/>
      <c r="D734" s="265"/>
      <c r="E734" s="32" t="s">
        <v>3</v>
      </c>
      <c r="F734" s="197"/>
      <c r="G734" s="198"/>
      <c r="H734" s="197"/>
      <c r="I734" s="198"/>
      <c r="J734" s="197"/>
      <c r="K734" s="198"/>
      <c r="L734" s="197"/>
      <c r="M734" s="198"/>
      <c r="N734" s="197"/>
      <c r="O734" s="198"/>
      <c r="P734" s="197"/>
      <c r="Q734" s="198"/>
    </row>
    <row r="735" spans="1:17" x14ac:dyDescent="0.3">
      <c r="A735" s="207"/>
      <c r="B735" s="265"/>
      <c r="C735" s="265"/>
      <c r="D735" s="265"/>
      <c r="E735" s="32" t="s">
        <v>2</v>
      </c>
      <c r="F735" s="197"/>
      <c r="G735" s="198"/>
      <c r="H735" s="197"/>
      <c r="I735" s="198"/>
      <c r="J735" s="197"/>
      <c r="K735" s="198"/>
      <c r="L735" s="197"/>
      <c r="M735" s="198"/>
      <c r="N735" s="197"/>
      <c r="O735" s="198"/>
      <c r="P735" s="197"/>
      <c r="Q735" s="198"/>
    </row>
    <row r="736" spans="1:17" x14ac:dyDescent="0.3">
      <c r="A736" s="206">
        <v>312</v>
      </c>
      <c r="B736" s="265" t="s">
        <v>1159</v>
      </c>
      <c r="C736" s="265"/>
      <c r="D736" s="265"/>
      <c r="E736" s="32" t="s">
        <v>3</v>
      </c>
      <c r="F736" s="197"/>
      <c r="G736" s="198"/>
      <c r="H736" s="197"/>
      <c r="I736" s="198"/>
      <c r="J736" s="197"/>
      <c r="K736" s="198"/>
      <c r="L736" s="197"/>
      <c r="M736" s="198"/>
      <c r="N736" s="197"/>
      <c r="O736" s="198"/>
      <c r="P736" s="197"/>
      <c r="Q736" s="198"/>
    </row>
    <row r="737" spans="1:17" x14ac:dyDescent="0.3">
      <c r="A737" s="207"/>
      <c r="B737" s="265"/>
      <c r="C737" s="265"/>
      <c r="D737" s="265"/>
      <c r="E737" s="32" t="s">
        <v>2</v>
      </c>
      <c r="F737" s="197"/>
      <c r="G737" s="198"/>
      <c r="H737" s="197"/>
      <c r="I737" s="198"/>
      <c r="J737" s="197"/>
      <c r="K737" s="198"/>
      <c r="L737" s="197"/>
      <c r="M737" s="198"/>
      <c r="N737" s="197"/>
      <c r="O737" s="198"/>
      <c r="P737" s="197"/>
      <c r="Q737" s="198"/>
    </row>
    <row r="738" spans="1:17" x14ac:dyDescent="0.3">
      <c r="A738" s="206">
        <v>313</v>
      </c>
      <c r="B738" s="265" t="s">
        <v>1160</v>
      </c>
      <c r="C738" s="265"/>
      <c r="D738" s="265"/>
      <c r="E738" s="32" t="s">
        <v>3</v>
      </c>
      <c r="F738" s="197"/>
      <c r="G738" s="198"/>
      <c r="H738" s="197"/>
      <c r="I738" s="198"/>
      <c r="J738" s="197"/>
      <c r="K738" s="198"/>
      <c r="L738" s="197"/>
      <c r="M738" s="198"/>
      <c r="N738" s="197"/>
      <c r="O738" s="198"/>
      <c r="P738" s="197"/>
      <c r="Q738" s="198"/>
    </row>
    <row r="739" spans="1:17" x14ac:dyDescent="0.3">
      <c r="A739" s="207"/>
      <c r="B739" s="265"/>
      <c r="C739" s="265"/>
      <c r="D739" s="265"/>
      <c r="E739" s="32" t="s">
        <v>2</v>
      </c>
      <c r="F739" s="197"/>
      <c r="G739" s="198"/>
      <c r="H739" s="197"/>
      <c r="I739" s="198"/>
      <c r="J739" s="197"/>
      <c r="K739" s="198"/>
      <c r="L739" s="197"/>
      <c r="M739" s="198"/>
      <c r="N739" s="197"/>
      <c r="O739" s="198"/>
      <c r="P739" s="197"/>
      <c r="Q739" s="198"/>
    </row>
    <row r="740" spans="1:17" x14ac:dyDescent="0.3">
      <c r="A740" s="206">
        <v>314</v>
      </c>
      <c r="B740" s="265" t="s">
        <v>1161</v>
      </c>
      <c r="C740" s="265"/>
      <c r="D740" s="265"/>
      <c r="E740" s="32" t="s">
        <v>3</v>
      </c>
      <c r="F740" s="197"/>
      <c r="G740" s="198"/>
      <c r="H740" s="197"/>
      <c r="I740" s="198"/>
      <c r="J740" s="197"/>
      <c r="K740" s="198"/>
      <c r="L740" s="197"/>
      <c r="M740" s="198"/>
      <c r="N740" s="197"/>
      <c r="O740" s="198"/>
      <c r="P740" s="197"/>
      <c r="Q740" s="198"/>
    </row>
    <row r="741" spans="1:17" x14ac:dyDescent="0.3">
      <c r="A741" s="207"/>
      <c r="B741" s="265"/>
      <c r="C741" s="265"/>
      <c r="D741" s="265"/>
      <c r="E741" s="32" t="s">
        <v>2</v>
      </c>
      <c r="F741" s="197"/>
      <c r="G741" s="198"/>
      <c r="H741" s="197"/>
      <c r="I741" s="198"/>
      <c r="J741" s="197"/>
      <c r="K741" s="198"/>
      <c r="L741" s="197"/>
      <c r="M741" s="198"/>
      <c r="N741" s="197"/>
      <c r="O741" s="198"/>
      <c r="P741" s="197"/>
      <c r="Q741" s="198"/>
    </row>
    <row r="742" spans="1:17" x14ac:dyDescent="0.3">
      <c r="A742" s="206">
        <v>315</v>
      </c>
      <c r="B742" s="265" t="s">
        <v>1162</v>
      </c>
      <c r="C742" s="265"/>
      <c r="D742" s="265"/>
      <c r="E742" s="32" t="s">
        <v>3</v>
      </c>
      <c r="F742" s="197"/>
      <c r="G742" s="198"/>
      <c r="H742" s="197"/>
      <c r="I742" s="198"/>
      <c r="J742" s="197"/>
      <c r="K742" s="198"/>
      <c r="L742" s="197"/>
      <c r="M742" s="198"/>
      <c r="N742" s="197"/>
      <c r="O742" s="198"/>
      <c r="P742" s="197"/>
      <c r="Q742" s="198"/>
    </row>
    <row r="743" spans="1:17" x14ac:dyDescent="0.3">
      <c r="A743" s="207"/>
      <c r="B743" s="265"/>
      <c r="C743" s="265"/>
      <c r="D743" s="265"/>
      <c r="E743" s="32" t="s">
        <v>2</v>
      </c>
      <c r="F743" s="197"/>
      <c r="G743" s="198"/>
      <c r="H743" s="197"/>
      <c r="I743" s="198"/>
      <c r="J743" s="197"/>
      <c r="K743" s="198"/>
      <c r="L743" s="197"/>
      <c r="M743" s="198"/>
      <c r="N743" s="197"/>
      <c r="O743" s="198"/>
      <c r="P743" s="197"/>
      <c r="Q743" s="198"/>
    </row>
    <row r="744" spans="1:17" x14ac:dyDescent="0.3">
      <c r="A744" s="206">
        <v>316</v>
      </c>
      <c r="B744" s="265" t="s">
        <v>1163</v>
      </c>
      <c r="C744" s="265"/>
      <c r="D744" s="265"/>
      <c r="E744" s="32" t="s">
        <v>3</v>
      </c>
      <c r="F744" s="197"/>
      <c r="G744" s="198"/>
      <c r="H744" s="197"/>
      <c r="I744" s="198"/>
      <c r="J744" s="197"/>
      <c r="K744" s="198"/>
      <c r="L744" s="197"/>
      <c r="M744" s="198"/>
      <c r="N744" s="197"/>
      <c r="O744" s="198"/>
      <c r="P744" s="197"/>
      <c r="Q744" s="198"/>
    </row>
    <row r="745" spans="1:17" x14ac:dyDescent="0.3">
      <c r="A745" s="207"/>
      <c r="B745" s="265"/>
      <c r="C745" s="265"/>
      <c r="D745" s="265"/>
      <c r="E745" s="32" t="s">
        <v>2</v>
      </c>
      <c r="F745" s="197"/>
      <c r="G745" s="198"/>
      <c r="H745" s="197"/>
      <c r="I745" s="198"/>
      <c r="J745" s="197"/>
      <c r="K745" s="198"/>
      <c r="L745" s="197"/>
      <c r="M745" s="198"/>
      <c r="N745" s="197"/>
      <c r="O745" s="198"/>
      <c r="P745" s="197"/>
      <c r="Q745" s="198"/>
    </row>
    <row r="746" spans="1:17" x14ac:dyDescent="0.3">
      <c r="A746" s="206">
        <v>317</v>
      </c>
      <c r="B746" s="265" t="s">
        <v>1164</v>
      </c>
      <c r="C746" s="265"/>
      <c r="D746" s="265"/>
      <c r="E746" s="32" t="s">
        <v>3</v>
      </c>
      <c r="F746" s="197"/>
      <c r="G746" s="198"/>
      <c r="H746" s="197"/>
      <c r="I746" s="198"/>
      <c r="J746" s="197"/>
      <c r="K746" s="198"/>
      <c r="L746" s="197"/>
      <c r="M746" s="198"/>
      <c r="N746" s="197"/>
      <c r="O746" s="198"/>
      <c r="P746" s="197"/>
      <c r="Q746" s="198"/>
    </row>
    <row r="747" spans="1:17" x14ac:dyDescent="0.3">
      <c r="A747" s="207"/>
      <c r="B747" s="265"/>
      <c r="C747" s="265"/>
      <c r="D747" s="265"/>
      <c r="E747" s="32" t="s">
        <v>2</v>
      </c>
      <c r="F747" s="197"/>
      <c r="G747" s="198"/>
      <c r="H747" s="197"/>
      <c r="I747" s="198"/>
      <c r="J747" s="197"/>
      <c r="K747" s="198"/>
      <c r="L747" s="197"/>
      <c r="M747" s="198"/>
      <c r="N747" s="197"/>
      <c r="O747" s="198"/>
      <c r="P747" s="197"/>
      <c r="Q747" s="198"/>
    </row>
    <row r="748" spans="1:17" x14ac:dyDescent="0.3">
      <c r="A748" s="206">
        <v>318</v>
      </c>
      <c r="B748" s="265" t="s">
        <v>1165</v>
      </c>
      <c r="C748" s="265"/>
      <c r="D748" s="265"/>
      <c r="E748" s="32" t="s">
        <v>3</v>
      </c>
      <c r="F748" s="197"/>
      <c r="G748" s="198"/>
      <c r="H748" s="197"/>
      <c r="I748" s="198"/>
      <c r="J748" s="197"/>
      <c r="K748" s="198"/>
      <c r="L748" s="197"/>
      <c r="M748" s="198"/>
      <c r="N748" s="197"/>
      <c r="O748" s="198"/>
      <c r="P748" s="197"/>
      <c r="Q748" s="198"/>
    </row>
    <row r="749" spans="1:17" x14ac:dyDescent="0.3">
      <c r="A749" s="207"/>
      <c r="B749" s="265"/>
      <c r="C749" s="265"/>
      <c r="D749" s="265"/>
      <c r="E749" s="32" t="s">
        <v>2</v>
      </c>
      <c r="F749" s="197"/>
      <c r="G749" s="198"/>
      <c r="H749" s="197"/>
      <c r="I749" s="198"/>
      <c r="J749" s="197"/>
      <c r="K749" s="198"/>
      <c r="L749" s="197"/>
      <c r="M749" s="198"/>
      <c r="N749" s="197"/>
      <c r="O749" s="198"/>
      <c r="P749" s="197"/>
      <c r="Q749" s="198"/>
    </row>
    <row r="750" spans="1:17" x14ac:dyDescent="0.3">
      <c r="A750" s="206">
        <v>319</v>
      </c>
      <c r="B750" s="265" t="s">
        <v>1166</v>
      </c>
      <c r="C750" s="265"/>
      <c r="D750" s="265"/>
      <c r="E750" s="32" t="s">
        <v>3</v>
      </c>
      <c r="F750" s="197"/>
      <c r="G750" s="198"/>
      <c r="H750" s="197"/>
      <c r="I750" s="198"/>
      <c r="J750" s="197"/>
      <c r="K750" s="198"/>
      <c r="L750" s="197"/>
      <c r="M750" s="198"/>
      <c r="N750" s="197"/>
      <c r="O750" s="198"/>
      <c r="P750" s="197"/>
      <c r="Q750" s="198"/>
    </row>
    <row r="751" spans="1:17" x14ac:dyDescent="0.3">
      <c r="A751" s="207"/>
      <c r="B751" s="265"/>
      <c r="C751" s="265"/>
      <c r="D751" s="265"/>
      <c r="E751" s="32" t="s">
        <v>2</v>
      </c>
      <c r="F751" s="197"/>
      <c r="G751" s="198"/>
      <c r="H751" s="197"/>
      <c r="I751" s="198"/>
      <c r="J751" s="197"/>
      <c r="K751" s="198"/>
      <c r="L751" s="197"/>
      <c r="M751" s="198"/>
      <c r="N751" s="197"/>
      <c r="O751" s="198"/>
      <c r="P751" s="197"/>
      <c r="Q751" s="198"/>
    </row>
    <row r="752" spans="1:17" x14ac:dyDescent="0.3">
      <c r="A752" s="206">
        <v>320</v>
      </c>
      <c r="B752" s="285"/>
      <c r="C752" s="285"/>
      <c r="D752" s="285"/>
      <c r="E752" s="32" t="s">
        <v>3</v>
      </c>
      <c r="F752" s="197"/>
      <c r="G752" s="198"/>
      <c r="H752" s="197"/>
      <c r="I752" s="198"/>
      <c r="J752" s="197"/>
      <c r="K752" s="198"/>
      <c r="L752" s="197"/>
      <c r="M752" s="198"/>
      <c r="N752" s="197"/>
      <c r="O752" s="198"/>
      <c r="P752" s="197"/>
      <c r="Q752" s="198"/>
    </row>
    <row r="753" spans="1:17" x14ac:dyDescent="0.3">
      <c r="A753" s="207"/>
      <c r="B753" s="285"/>
      <c r="C753" s="285"/>
      <c r="D753" s="285"/>
      <c r="E753" s="32" t="s">
        <v>2</v>
      </c>
      <c r="F753" s="197"/>
      <c r="G753" s="198"/>
      <c r="H753" s="197"/>
      <c r="I753" s="198"/>
      <c r="J753" s="197"/>
      <c r="K753" s="198"/>
      <c r="L753" s="197"/>
      <c r="M753" s="198"/>
      <c r="N753" s="197"/>
      <c r="O753" s="198"/>
      <c r="P753" s="197"/>
      <c r="Q753" s="198"/>
    </row>
    <row r="754" spans="1:17" x14ac:dyDescent="0.3">
      <c r="A754" s="206">
        <v>321</v>
      </c>
      <c r="B754" s="285"/>
      <c r="C754" s="285"/>
      <c r="D754" s="285"/>
      <c r="E754" s="32" t="s">
        <v>3</v>
      </c>
      <c r="F754" s="197"/>
      <c r="G754" s="198"/>
      <c r="H754" s="197"/>
      <c r="I754" s="198"/>
      <c r="J754" s="197"/>
      <c r="K754" s="198"/>
      <c r="L754" s="197"/>
      <c r="M754" s="198"/>
      <c r="N754" s="197"/>
      <c r="O754" s="198"/>
      <c r="P754" s="197"/>
      <c r="Q754" s="198"/>
    </row>
    <row r="755" spans="1:17" x14ac:dyDescent="0.3">
      <c r="A755" s="207"/>
      <c r="B755" s="285"/>
      <c r="C755" s="285"/>
      <c r="D755" s="285"/>
      <c r="E755" s="32" t="s">
        <v>2</v>
      </c>
      <c r="F755" s="197"/>
      <c r="G755" s="198"/>
      <c r="H755" s="197"/>
      <c r="I755" s="198"/>
      <c r="J755" s="197"/>
      <c r="K755" s="198"/>
      <c r="L755" s="197"/>
      <c r="M755" s="198"/>
      <c r="N755" s="197"/>
      <c r="O755" s="198"/>
      <c r="P755" s="197"/>
      <c r="Q755" s="198"/>
    </row>
    <row r="756" spans="1:17" x14ac:dyDescent="0.3">
      <c r="A756" s="206">
        <v>322</v>
      </c>
      <c r="B756" s="285"/>
      <c r="C756" s="285"/>
      <c r="D756" s="285"/>
      <c r="E756" s="32" t="s">
        <v>3</v>
      </c>
      <c r="F756" s="197"/>
      <c r="G756" s="198"/>
      <c r="H756" s="197"/>
      <c r="I756" s="198"/>
      <c r="J756" s="197"/>
      <c r="K756" s="198"/>
      <c r="L756" s="197"/>
      <c r="M756" s="198"/>
      <c r="N756" s="197"/>
      <c r="O756" s="198"/>
      <c r="P756" s="197"/>
      <c r="Q756" s="198"/>
    </row>
    <row r="757" spans="1:17" x14ac:dyDescent="0.3">
      <c r="A757" s="207"/>
      <c r="B757" s="285"/>
      <c r="C757" s="285"/>
      <c r="D757" s="285"/>
      <c r="E757" s="32" t="s">
        <v>2</v>
      </c>
      <c r="F757" s="197"/>
      <c r="G757" s="198"/>
      <c r="H757" s="197"/>
      <c r="I757" s="198"/>
      <c r="J757" s="197"/>
      <c r="K757" s="198"/>
      <c r="L757" s="197"/>
      <c r="M757" s="198"/>
      <c r="N757" s="197"/>
      <c r="O757" s="198"/>
      <c r="P757" s="197"/>
      <c r="Q757" s="198"/>
    </row>
    <row r="758" spans="1:17" x14ac:dyDescent="0.3">
      <c r="A758" s="206">
        <v>323</v>
      </c>
      <c r="B758" s="285"/>
      <c r="C758" s="285"/>
      <c r="D758" s="285"/>
      <c r="E758" s="32" t="s">
        <v>3</v>
      </c>
      <c r="F758" s="197"/>
      <c r="G758" s="198"/>
      <c r="H758" s="197"/>
      <c r="I758" s="198"/>
      <c r="J758" s="197"/>
      <c r="K758" s="198"/>
      <c r="L758" s="197"/>
      <c r="M758" s="198"/>
      <c r="N758" s="197"/>
      <c r="O758" s="198"/>
      <c r="P758" s="197"/>
      <c r="Q758" s="198"/>
    </row>
    <row r="759" spans="1:17" x14ac:dyDescent="0.3">
      <c r="A759" s="207"/>
      <c r="B759" s="285"/>
      <c r="C759" s="285"/>
      <c r="D759" s="285"/>
      <c r="E759" s="32" t="s">
        <v>2</v>
      </c>
      <c r="F759" s="197"/>
      <c r="G759" s="198"/>
      <c r="H759" s="197"/>
      <c r="I759" s="198"/>
      <c r="J759" s="197"/>
      <c r="K759" s="198"/>
      <c r="L759" s="197"/>
      <c r="M759" s="198"/>
      <c r="N759" s="197"/>
      <c r="O759" s="198"/>
      <c r="P759" s="197"/>
      <c r="Q759" s="198"/>
    </row>
    <row r="760" spans="1:17" x14ac:dyDescent="0.3">
      <c r="A760" s="12" t="s">
        <v>1764</v>
      </c>
      <c r="E760" s="30"/>
      <c r="F760" s="199"/>
      <c r="G760" s="199"/>
      <c r="H760" s="199"/>
      <c r="I760" s="199"/>
      <c r="J760" s="199"/>
      <c r="K760" s="199"/>
      <c r="L760" s="199"/>
      <c r="M760" s="199"/>
      <c r="N760" s="199"/>
      <c r="O760" s="199"/>
      <c r="P760" s="199"/>
      <c r="Q760" s="199"/>
    </row>
    <row r="761" spans="1:17" ht="14.4" customHeight="1" x14ac:dyDescent="0.3">
      <c r="D761" s="200" t="s">
        <v>0</v>
      </c>
      <c r="E761" s="200"/>
      <c r="F761" s="200"/>
      <c r="G761" s="200"/>
      <c r="H761" s="200"/>
      <c r="I761" s="200"/>
      <c r="J761" s="200"/>
      <c r="K761" s="200"/>
      <c r="L761" s="200"/>
      <c r="M761" s="200"/>
      <c r="N761" s="204" t="s">
        <v>216</v>
      </c>
      <c r="O761" s="204"/>
      <c r="P761" s="201">
        <f>P721</f>
        <v>43216</v>
      </c>
      <c r="Q761" s="202"/>
    </row>
    <row r="762" spans="1:17" ht="14.4" customHeight="1" x14ac:dyDescent="0.3">
      <c r="D762" s="200"/>
      <c r="E762" s="200"/>
      <c r="F762" s="200"/>
      <c r="G762" s="200"/>
      <c r="H762" s="200"/>
      <c r="I762" s="200"/>
      <c r="J762" s="200"/>
      <c r="K762" s="200"/>
      <c r="L762" s="200"/>
      <c r="M762" s="200"/>
      <c r="O762" s="11" t="s">
        <v>217</v>
      </c>
      <c r="P762" t="s">
        <v>218</v>
      </c>
    </row>
    <row r="763" spans="1:17" ht="15" thickBot="1" x14ac:dyDescent="0.35">
      <c r="D763" s="218" t="s">
        <v>5</v>
      </c>
      <c r="E763" s="218"/>
      <c r="F763" s="219">
        <f>F723</f>
        <v>43220</v>
      </c>
      <c r="G763" s="219"/>
      <c r="H763" s="219"/>
      <c r="K763" s="29"/>
      <c r="L763" s="214"/>
      <c r="M763" s="214"/>
      <c r="N763" s="205" t="s">
        <v>219</v>
      </c>
      <c r="O763" s="205"/>
      <c r="P763" s="203" t="str">
        <f>P723</f>
        <v>Pocket door</v>
      </c>
      <c r="Q763" s="203"/>
    </row>
    <row r="764" spans="1:17" x14ac:dyDescent="0.3">
      <c r="A764" s="5"/>
      <c r="B764" s="2"/>
      <c r="C764" s="2"/>
      <c r="D764" s="3"/>
      <c r="E764" s="3"/>
      <c r="F764" s="4"/>
      <c r="G764" s="4"/>
      <c r="H764" s="4"/>
      <c r="I764" s="2"/>
      <c r="J764" s="2"/>
      <c r="K764" s="2"/>
      <c r="L764" s="2"/>
      <c r="M764" s="2"/>
      <c r="N764" s="2"/>
      <c r="O764" s="2"/>
      <c r="P764" s="2"/>
      <c r="Q764" s="2"/>
    </row>
    <row r="765" spans="1:17" x14ac:dyDescent="0.3">
      <c r="A765" s="32" t="s">
        <v>1</v>
      </c>
      <c r="B765" s="215" t="s">
        <v>4</v>
      </c>
      <c r="C765" s="216"/>
      <c r="D765" s="216"/>
      <c r="E765" s="217"/>
      <c r="F765" s="197">
        <v>1</v>
      </c>
      <c r="G765" s="198"/>
      <c r="H765" s="197">
        <v>2</v>
      </c>
      <c r="I765" s="198"/>
      <c r="J765" s="197">
        <v>3</v>
      </c>
      <c r="K765" s="198"/>
      <c r="L765" s="197">
        <v>4</v>
      </c>
      <c r="M765" s="198"/>
      <c r="N765" s="197">
        <v>5</v>
      </c>
      <c r="O765" s="198"/>
      <c r="P765" s="197" t="s">
        <v>511</v>
      </c>
      <c r="Q765" s="198"/>
    </row>
    <row r="766" spans="1:17" x14ac:dyDescent="0.3">
      <c r="A766" s="206">
        <v>324</v>
      </c>
      <c r="B766" s="265" t="s">
        <v>1167</v>
      </c>
      <c r="C766" s="265"/>
      <c r="D766" s="265"/>
      <c r="E766" s="32" t="s">
        <v>3</v>
      </c>
      <c r="F766" s="197"/>
      <c r="G766" s="198"/>
      <c r="H766" s="197"/>
      <c r="I766" s="198"/>
      <c r="J766" s="197"/>
      <c r="K766" s="198"/>
      <c r="L766" s="197"/>
      <c r="M766" s="198"/>
      <c r="N766" s="197"/>
      <c r="O766" s="198"/>
      <c r="P766" s="197"/>
      <c r="Q766" s="198"/>
    </row>
    <row r="767" spans="1:17" x14ac:dyDescent="0.3">
      <c r="A767" s="207"/>
      <c r="B767" s="265"/>
      <c r="C767" s="265"/>
      <c r="D767" s="265"/>
      <c r="E767" s="32" t="s">
        <v>2</v>
      </c>
      <c r="F767" s="197"/>
      <c r="G767" s="198"/>
      <c r="H767" s="197"/>
      <c r="I767" s="198"/>
      <c r="J767" s="197"/>
      <c r="K767" s="198"/>
      <c r="L767" s="197"/>
      <c r="M767" s="198"/>
      <c r="N767" s="197"/>
      <c r="O767" s="198"/>
      <c r="P767" s="197"/>
      <c r="Q767" s="198"/>
    </row>
    <row r="768" spans="1:17" x14ac:dyDescent="0.3">
      <c r="A768" s="206">
        <v>325</v>
      </c>
      <c r="B768" s="265" t="s">
        <v>1168</v>
      </c>
      <c r="C768" s="265"/>
      <c r="D768" s="265"/>
      <c r="E768" s="32" t="s">
        <v>3</v>
      </c>
      <c r="F768" s="197"/>
      <c r="G768" s="198"/>
      <c r="H768" s="197"/>
      <c r="I768" s="198"/>
      <c r="J768" s="197"/>
      <c r="K768" s="198"/>
      <c r="L768" s="197"/>
      <c r="M768" s="198"/>
      <c r="N768" s="197"/>
      <c r="O768" s="198"/>
      <c r="P768" s="197"/>
      <c r="Q768" s="198"/>
    </row>
    <row r="769" spans="1:17" x14ac:dyDescent="0.3">
      <c r="A769" s="207"/>
      <c r="B769" s="265"/>
      <c r="C769" s="265"/>
      <c r="D769" s="265"/>
      <c r="E769" s="32" t="s">
        <v>2</v>
      </c>
      <c r="F769" s="197"/>
      <c r="G769" s="198"/>
      <c r="H769" s="197"/>
      <c r="I769" s="198"/>
      <c r="J769" s="197"/>
      <c r="K769" s="198"/>
      <c r="L769" s="197"/>
      <c r="M769" s="198"/>
      <c r="N769" s="197"/>
      <c r="O769" s="198"/>
      <c r="P769" s="197"/>
      <c r="Q769" s="198"/>
    </row>
    <row r="770" spans="1:17" x14ac:dyDescent="0.3">
      <c r="A770" s="206">
        <v>326</v>
      </c>
      <c r="B770" s="265" t="s">
        <v>1169</v>
      </c>
      <c r="C770" s="265"/>
      <c r="D770" s="265"/>
      <c r="E770" s="32" t="s">
        <v>3</v>
      </c>
      <c r="F770" s="197"/>
      <c r="G770" s="198"/>
      <c r="H770" s="197"/>
      <c r="I770" s="198"/>
      <c r="J770" s="197"/>
      <c r="K770" s="198"/>
      <c r="L770" s="197"/>
      <c r="M770" s="198"/>
      <c r="N770" s="197"/>
      <c r="O770" s="198"/>
      <c r="P770" s="197"/>
      <c r="Q770" s="198"/>
    </row>
    <row r="771" spans="1:17" x14ac:dyDescent="0.3">
      <c r="A771" s="207"/>
      <c r="B771" s="265"/>
      <c r="C771" s="265"/>
      <c r="D771" s="265"/>
      <c r="E771" s="32" t="s">
        <v>2</v>
      </c>
      <c r="F771" s="197"/>
      <c r="G771" s="198"/>
      <c r="H771" s="197"/>
      <c r="I771" s="198"/>
      <c r="J771" s="197"/>
      <c r="K771" s="198"/>
      <c r="L771" s="197"/>
      <c r="M771" s="198"/>
      <c r="N771" s="197"/>
      <c r="O771" s="198"/>
      <c r="P771" s="197"/>
      <c r="Q771" s="198"/>
    </row>
    <row r="772" spans="1:17" x14ac:dyDescent="0.3">
      <c r="A772" s="206">
        <v>327</v>
      </c>
      <c r="B772" s="265" t="s">
        <v>1170</v>
      </c>
      <c r="C772" s="265"/>
      <c r="D772" s="265"/>
      <c r="E772" s="32" t="s">
        <v>3</v>
      </c>
      <c r="F772" s="197"/>
      <c r="G772" s="198"/>
      <c r="H772" s="197"/>
      <c r="I772" s="198"/>
      <c r="J772" s="197"/>
      <c r="K772" s="198"/>
      <c r="L772" s="197"/>
      <c r="M772" s="198"/>
      <c r="N772" s="197"/>
      <c r="O772" s="198"/>
      <c r="P772" s="197"/>
      <c r="Q772" s="198"/>
    </row>
    <row r="773" spans="1:17" x14ac:dyDescent="0.3">
      <c r="A773" s="207"/>
      <c r="B773" s="265"/>
      <c r="C773" s="265"/>
      <c r="D773" s="265"/>
      <c r="E773" s="32" t="s">
        <v>2</v>
      </c>
      <c r="F773" s="197"/>
      <c r="G773" s="198"/>
      <c r="H773" s="197"/>
      <c r="I773" s="198"/>
      <c r="J773" s="197"/>
      <c r="K773" s="198"/>
      <c r="L773" s="197"/>
      <c r="M773" s="198"/>
      <c r="N773" s="197"/>
      <c r="O773" s="198"/>
      <c r="P773" s="197"/>
      <c r="Q773" s="198"/>
    </row>
    <row r="774" spans="1:17" x14ac:dyDescent="0.3">
      <c r="A774" s="206">
        <v>328</v>
      </c>
      <c r="B774" s="265" t="s">
        <v>1171</v>
      </c>
      <c r="C774" s="265"/>
      <c r="D774" s="265"/>
      <c r="E774" s="32" t="s">
        <v>3</v>
      </c>
      <c r="F774" s="197"/>
      <c r="G774" s="198"/>
      <c r="H774" s="197"/>
      <c r="I774" s="198"/>
      <c r="J774" s="197"/>
      <c r="K774" s="198"/>
      <c r="L774" s="197"/>
      <c r="M774" s="198"/>
      <c r="N774" s="197"/>
      <c r="O774" s="198"/>
      <c r="P774" s="197"/>
      <c r="Q774" s="198"/>
    </row>
    <row r="775" spans="1:17" x14ac:dyDescent="0.3">
      <c r="A775" s="207"/>
      <c r="B775" s="265"/>
      <c r="C775" s="265"/>
      <c r="D775" s="265"/>
      <c r="E775" s="32" t="s">
        <v>2</v>
      </c>
      <c r="F775" s="197"/>
      <c r="G775" s="198"/>
      <c r="H775" s="197"/>
      <c r="I775" s="198"/>
      <c r="J775" s="197"/>
      <c r="K775" s="198"/>
      <c r="L775" s="197"/>
      <c r="M775" s="198"/>
      <c r="N775" s="197"/>
      <c r="O775" s="198"/>
      <c r="P775" s="197"/>
      <c r="Q775" s="198"/>
    </row>
    <row r="776" spans="1:17" x14ac:dyDescent="0.3">
      <c r="A776" s="206">
        <v>329</v>
      </c>
      <c r="B776" s="265" t="s">
        <v>1172</v>
      </c>
      <c r="C776" s="265"/>
      <c r="D776" s="265"/>
      <c r="E776" s="32" t="s">
        <v>3</v>
      </c>
      <c r="F776" s="197"/>
      <c r="G776" s="198"/>
      <c r="H776" s="197"/>
      <c r="I776" s="198"/>
      <c r="J776" s="197"/>
      <c r="K776" s="198"/>
      <c r="L776" s="197"/>
      <c r="M776" s="198"/>
      <c r="N776" s="197"/>
      <c r="O776" s="198"/>
      <c r="P776" s="197"/>
      <c r="Q776" s="198"/>
    </row>
    <row r="777" spans="1:17" x14ac:dyDescent="0.3">
      <c r="A777" s="207"/>
      <c r="B777" s="265"/>
      <c r="C777" s="265"/>
      <c r="D777" s="265"/>
      <c r="E777" s="32" t="s">
        <v>2</v>
      </c>
      <c r="F777" s="197"/>
      <c r="G777" s="198"/>
      <c r="H777" s="197"/>
      <c r="I777" s="198"/>
      <c r="J777" s="197"/>
      <c r="K777" s="198"/>
      <c r="L777" s="197"/>
      <c r="M777" s="198"/>
      <c r="N777" s="197"/>
      <c r="O777" s="198"/>
      <c r="P777" s="197"/>
      <c r="Q777" s="198"/>
    </row>
    <row r="778" spans="1:17" x14ac:dyDescent="0.3">
      <c r="A778" s="206">
        <v>330</v>
      </c>
      <c r="B778" s="265" t="s">
        <v>1173</v>
      </c>
      <c r="C778" s="265"/>
      <c r="D778" s="265"/>
      <c r="E778" s="32" t="s">
        <v>3</v>
      </c>
      <c r="F778" s="197"/>
      <c r="G778" s="198"/>
      <c r="H778" s="197"/>
      <c r="I778" s="198"/>
      <c r="J778" s="197"/>
      <c r="K778" s="198"/>
      <c r="L778" s="197"/>
      <c r="M778" s="198"/>
      <c r="N778" s="197"/>
      <c r="O778" s="198"/>
      <c r="P778" s="197"/>
      <c r="Q778" s="198"/>
    </row>
    <row r="779" spans="1:17" x14ac:dyDescent="0.3">
      <c r="A779" s="207"/>
      <c r="B779" s="265"/>
      <c r="C779" s="265"/>
      <c r="D779" s="265"/>
      <c r="E779" s="32" t="s">
        <v>2</v>
      </c>
      <c r="F779" s="197"/>
      <c r="G779" s="198"/>
      <c r="H779" s="197"/>
      <c r="I779" s="198"/>
      <c r="J779" s="197"/>
      <c r="K779" s="198"/>
      <c r="L779" s="197"/>
      <c r="M779" s="198"/>
      <c r="N779" s="197"/>
      <c r="O779" s="198"/>
      <c r="P779" s="197"/>
      <c r="Q779" s="198"/>
    </row>
    <row r="780" spans="1:17" x14ac:dyDescent="0.3">
      <c r="A780" s="206">
        <v>331</v>
      </c>
      <c r="B780" s="265" t="s">
        <v>1174</v>
      </c>
      <c r="C780" s="265"/>
      <c r="D780" s="265"/>
      <c r="E780" s="32" t="s">
        <v>3</v>
      </c>
      <c r="F780" s="197"/>
      <c r="G780" s="198"/>
      <c r="H780" s="197"/>
      <c r="I780" s="198"/>
      <c r="J780" s="197"/>
      <c r="K780" s="198"/>
      <c r="L780" s="197"/>
      <c r="M780" s="198"/>
      <c r="N780" s="197"/>
      <c r="O780" s="198"/>
      <c r="P780" s="197"/>
      <c r="Q780" s="198"/>
    </row>
    <row r="781" spans="1:17" x14ac:dyDescent="0.3">
      <c r="A781" s="207"/>
      <c r="B781" s="265"/>
      <c r="C781" s="265"/>
      <c r="D781" s="265"/>
      <c r="E781" s="32" t="s">
        <v>2</v>
      </c>
      <c r="F781" s="197"/>
      <c r="G781" s="198"/>
      <c r="H781" s="197"/>
      <c r="I781" s="198"/>
      <c r="J781" s="197"/>
      <c r="K781" s="198"/>
      <c r="L781" s="197"/>
      <c r="M781" s="198"/>
      <c r="N781" s="197"/>
      <c r="O781" s="198"/>
      <c r="P781" s="197"/>
      <c r="Q781" s="198"/>
    </row>
    <row r="782" spans="1:17" x14ac:dyDescent="0.3">
      <c r="A782" s="206">
        <v>332</v>
      </c>
      <c r="B782" s="265" t="s">
        <v>1175</v>
      </c>
      <c r="C782" s="265"/>
      <c r="D782" s="265"/>
      <c r="E782" s="32" t="s">
        <v>3</v>
      </c>
      <c r="F782" s="197"/>
      <c r="G782" s="198"/>
      <c r="H782" s="197"/>
      <c r="I782" s="198"/>
      <c r="J782" s="197"/>
      <c r="K782" s="198"/>
      <c r="L782" s="197"/>
      <c r="M782" s="198"/>
      <c r="N782" s="197"/>
      <c r="O782" s="198"/>
      <c r="P782" s="197"/>
      <c r="Q782" s="198"/>
    </row>
    <row r="783" spans="1:17" x14ac:dyDescent="0.3">
      <c r="A783" s="207"/>
      <c r="B783" s="265"/>
      <c r="C783" s="265"/>
      <c r="D783" s="265"/>
      <c r="E783" s="32" t="s">
        <v>2</v>
      </c>
      <c r="F783" s="197"/>
      <c r="G783" s="198"/>
      <c r="H783" s="197"/>
      <c r="I783" s="198"/>
      <c r="J783" s="197"/>
      <c r="K783" s="198"/>
      <c r="L783" s="197"/>
      <c r="M783" s="198"/>
      <c r="N783" s="197"/>
      <c r="O783" s="198"/>
      <c r="P783" s="197"/>
      <c r="Q783" s="198"/>
    </row>
    <row r="784" spans="1:17" x14ac:dyDescent="0.3">
      <c r="A784" s="206">
        <v>333</v>
      </c>
      <c r="B784" s="265" t="s">
        <v>1176</v>
      </c>
      <c r="C784" s="265"/>
      <c r="D784" s="265"/>
      <c r="E784" s="32" t="s">
        <v>3</v>
      </c>
      <c r="F784" s="197"/>
      <c r="G784" s="198"/>
      <c r="H784" s="197"/>
      <c r="I784" s="198"/>
      <c r="J784" s="197"/>
      <c r="K784" s="198"/>
      <c r="L784" s="197"/>
      <c r="M784" s="198"/>
      <c r="N784" s="197"/>
      <c r="O784" s="198"/>
      <c r="P784" s="197"/>
      <c r="Q784" s="198"/>
    </row>
    <row r="785" spans="1:17" x14ac:dyDescent="0.3">
      <c r="A785" s="207"/>
      <c r="B785" s="265"/>
      <c r="C785" s="265"/>
      <c r="D785" s="265"/>
      <c r="E785" s="32" t="s">
        <v>2</v>
      </c>
      <c r="F785" s="197"/>
      <c r="G785" s="198"/>
      <c r="H785" s="197"/>
      <c r="I785" s="198"/>
      <c r="J785" s="197"/>
      <c r="K785" s="198"/>
      <c r="L785" s="197"/>
      <c r="M785" s="198"/>
      <c r="N785" s="197"/>
      <c r="O785" s="198"/>
      <c r="P785" s="197"/>
      <c r="Q785" s="198"/>
    </row>
    <row r="786" spans="1:17" x14ac:dyDescent="0.3">
      <c r="A786" s="206">
        <v>334</v>
      </c>
      <c r="B786" s="265" t="s">
        <v>1177</v>
      </c>
      <c r="C786" s="265"/>
      <c r="D786" s="265"/>
      <c r="E786" s="32" t="s">
        <v>3</v>
      </c>
      <c r="F786" s="197"/>
      <c r="G786" s="198"/>
      <c r="H786" s="197"/>
      <c r="I786" s="198"/>
      <c r="J786" s="197"/>
      <c r="K786" s="198"/>
      <c r="L786" s="197"/>
      <c r="M786" s="198"/>
      <c r="N786" s="197"/>
      <c r="O786" s="198"/>
      <c r="P786" s="197"/>
      <c r="Q786" s="198"/>
    </row>
    <row r="787" spans="1:17" x14ac:dyDescent="0.3">
      <c r="A787" s="207"/>
      <c r="B787" s="265"/>
      <c r="C787" s="265"/>
      <c r="D787" s="265"/>
      <c r="E787" s="32" t="s">
        <v>2</v>
      </c>
      <c r="F787" s="197"/>
      <c r="G787" s="198"/>
      <c r="H787" s="197"/>
      <c r="I787" s="198"/>
      <c r="J787" s="197"/>
      <c r="K787" s="198"/>
      <c r="L787" s="197"/>
      <c r="M787" s="198"/>
      <c r="N787" s="197"/>
      <c r="O787" s="198"/>
      <c r="P787" s="197"/>
      <c r="Q787" s="198"/>
    </row>
    <row r="788" spans="1:17" x14ac:dyDescent="0.3">
      <c r="A788" s="206">
        <v>335</v>
      </c>
      <c r="B788" s="265" t="s">
        <v>1178</v>
      </c>
      <c r="C788" s="265"/>
      <c r="D788" s="265"/>
      <c r="E788" s="32" t="s">
        <v>3</v>
      </c>
      <c r="F788" s="197"/>
      <c r="G788" s="198"/>
      <c r="H788" s="197"/>
      <c r="I788" s="198"/>
      <c r="J788" s="197"/>
      <c r="K788" s="198"/>
      <c r="L788" s="197"/>
      <c r="M788" s="198"/>
      <c r="N788" s="197"/>
      <c r="O788" s="198"/>
      <c r="P788" s="197"/>
      <c r="Q788" s="198"/>
    </row>
    <row r="789" spans="1:17" x14ac:dyDescent="0.3">
      <c r="A789" s="207"/>
      <c r="B789" s="265"/>
      <c r="C789" s="265"/>
      <c r="D789" s="265"/>
      <c r="E789" s="32" t="s">
        <v>2</v>
      </c>
      <c r="F789" s="197"/>
      <c r="G789" s="198"/>
      <c r="H789" s="197"/>
      <c r="I789" s="198"/>
      <c r="J789" s="197"/>
      <c r="K789" s="198"/>
      <c r="L789" s="197"/>
      <c r="M789" s="198"/>
      <c r="N789" s="197"/>
      <c r="O789" s="198"/>
      <c r="P789" s="197"/>
      <c r="Q789" s="198"/>
    </row>
    <row r="790" spans="1:17" x14ac:dyDescent="0.3">
      <c r="A790" s="206">
        <v>336</v>
      </c>
      <c r="B790" s="265" t="s">
        <v>1179</v>
      </c>
      <c r="C790" s="265"/>
      <c r="D790" s="265"/>
      <c r="E790" s="32" t="s">
        <v>3</v>
      </c>
      <c r="F790" s="197"/>
      <c r="G790" s="198"/>
      <c r="H790" s="197"/>
      <c r="I790" s="198"/>
      <c r="J790" s="197"/>
      <c r="K790" s="198"/>
      <c r="L790" s="197"/>
      <c r="M790" s="198"/>
      <c r="N790" s="197"/>
      <c r="O790" s="198"/>
      <c r="P790" s="197"/>
      <c r="Q790" s="198"/>
    </row>
    <row r="791" spans="1:17" x14ac:dyDescent="0.3">
      <c r="A791" s="207"/>
      <c r="B791" s="265"/>
      <c r="C791" s="265"/>
      <c r="D791" s="265"/>
      <c r="E791" s="32" t="s">
        <v>2</v>
      </c>
      <c r="F791" s="197"/>
      <c r="G791" s="198"/>
      <c r="H791" s="197"/>
      <c r="I791" s="198"/>
      <c r="J791" s="197"/>
      <c r="K791" s="198"/>
      <c r="L791" s="197"/>
      <c r="M791" s="198"/>
      <c r="N791" s="197"/>
      <c r="O791" s="198"/>
      <c r="P791" s="197"/>
      <c r="Q791" s="198"/>
    </row>
    <row r="792" spans="1:17" x14ac:dyDescent="0.3">
      <c r="A792" s="206">
        <v>337</v>
      </c>
      <c r="B792" s="265" t="s">
        <v>1180</v>
      </c>
      <c r="C792" s="265"/>
      <c r="D792" s="265"/>
      <c r="E792" s="32" t="s">
        <v>3</v>
      </c>
      <c r="F792" s="197"/>
      <c r="G792" s="198"/>
      <c r="H792" s="197"/>
      <c r="I792" s="198"/>
      <c r="J792" s="197"/>
      <c r="K792" s="198"/>
      <c r="L792" s="197"/>
      <c r="M792" s="198"/>
      <c r="N792" s="197"/>
      <c r="O792" s="198"/>
      <c r="P792" s="197"/>
      <c r="Q792" s="198"/>
    </row>
    <row r="793" spans="1:17" x14ac:dyDescent="0.3">
      <c r="A793" s="207"/>
      <c r="B793" s="265"/>
      <c r="C793" s="265"/>
      <c r="D793" s="265"/>
      <c r="E793" s="32" t="s">
        <v>2</v>
      </c>
      <c r="F793" s="197"/>
      <c r="G793" s="198"/>
      <c r="H793" s="197"/>
      <c r="I793" s="198"/>
      <c r="J793" s="197"/>
      <c r="K793" s="198"/>
      <c r="L793" s="197"/>
      <c r="M793" s="198"/>
      <c r="N793" s="197"/>
      <c r="O793" s="198"/>
      <c r="P793" s="197"/>
      <c r="Q793" s="198"/>
    </row>
    <row r="794" spans="1:17" x14ac:dyDescent="0.3">
      <c r="A794" s="206">
        <v>338</v>
      </c>
      <c r="B794" s="265" t="s">
        <v>1181</v>
      </c>
      <c r="C794" s="265"/>
      <c r="D794" s="265"/>
      <c r="E794" s="32" t="s">
        <v>3</v>
      </c>
      <c r="F794" s="197"/>
      <c r="G794" s="198"/>
      <c r="H794" s="197"/>
      <c r="I794" s="198"/>
      <c r="J794" s="197"/>
      <c r="K794" s="198"/>
      <c r="L794" s="197"/>
      <c r="M794" s="198"/>
      <c r="N794" s="197"/>
      <c r="O794" s="198"/>
      <c r="P794" s="197"/>
      <c r="Q794" s="198"/>
    </row>
    <row r="795" spans="1:17" x14ac:dyDescent="0.3">
      <c r="A795" s="207"/>
      <c r="B795" s="265"/>
      <c r="C795" s="265"/>
      <c r="D795" s="265"/>
      <c r="E795" s="32" t="s">
        <v>2</v>
      </c>
      <c r="F795" s="197"/>
      <c r="G795" s="198"/>
      <c r="H795" s="197"/>
      <c r="I795" s="198"/>
      <c r="J795" s="197"/>
      <c r="K795" s="198"/>
      <c r="L795" s="197"/>
      <c r="M795" s="198"/>
      <c r="N795" s="197"/>
      <c r="O795" s="198"/>
      <c r="P795" s="197"/>
      <c r="Q795" s="198"/>
    </row>
    <row r="796" spans="1:17" x14ac:dyDescent="0.3">
      <c r="A796" s="206">
        <v>339</v>
      </c>
      <c r="B796" s="265" t="s">
        <v>1182</v>
      </c>
      <c r="C796" s="265"/>
      <c r="D796" s="265"/>
      <c r="E796" s="32" t="s">
        <v>3</v>
      </c>
      <c r="F796" s="197"/>
      <c r="G796" s="198"/>
      <c r="H796" s="197"/>
      <c r="I796" s="198"/>
      <c r="J796" s="197"/>
      <c r="K796" s="198"/>
      <c r="L796" s="197"/>
      <c r="M796" s="198"/>
      <c r="N796" s="197"/>
      <c r="O796" s="198"/>
      <c r="P796" s="197"/>
      <c r="Q796" s="198"/>
    </row>
    <row r="797" spans="1:17" x14ac:dyDescent="0.3">
      <c r="A797" s="207"/>
      <c r="B797" s="265"/>
      <c r="C797" s="265"/>
      <c r="D797" s="265"/>
      <c r="E797" s="32" t="s">
        <v>2</v>
      </c>
      <c r="F797" s="197"/>
      <c r="G797" s="198"/>
      <c r="H797" s="197"/>
      <c r="I797" s="198"/>
      <c r="J797" s="197"/>
      <c r="K797" s="198"/>
      <c r="L797" s="197"/>
      <c r="M797" s="198"/>
      <c r="N797" s="197"/>
      <c r="O797" s="198"/>
      <c r="P797" s="197"/>
      <c r="Q797" s="198"/>
    </row>
    <row r="798" spans="1:17" x14ac:dyDescent="0.3">
      <c r="A798" s="206">
        <v>340</v>
      </c>
      <c r="B798" s="285"/>
      <c r="C798" s="285"/>
      <c r="D798" s="285"/>
      <c r="E798" s="32" t="s">
        <v>3</v>
      </c>
      <c r="F798" s="197"/>
      <c r="G798" s="198"/>
      <c r="H798" s="197"/>
      <c r="I798" s="198"/>
      <c r="J798" s="197"/>
      <c r="K798" s="198"/>
      <c r="L798" s="197"/>
      <c r="M798" s="198"/>
      <c r="N798" s="197"/>
      <c r="O798" s="198"/>
      <c r="P798" s="197"/>
      <c r="Q798" s="198"/>
    </row>
    <row r="799" spans="1:17" x14ac:dyDescent="0.3">
      <c r="A799" s="207"/>
      <c r="B799" s="285"/>
      <c r="C799" s="285"/>
      <c r="D799" s="285"/>
      <c r="E799" s="32" t="s">
        <v>2</v>
      </c>
      <c r="F799" s="197"/>
      <c r="G799" s="198"/>
      <c r="H799" s="197"/>
      <c r="I799" s="198"/>
      <c r="J799" s="197"/>
      <c r="K799" s="198"/>
      <c r="L799" s="197"/>
      <c r="M799" s="198"/>
      <c r="N799" s="197"/>
      <c r="O799" s="198"/>
      <c r="P799" s="197"/>
      <c r="Q799" s="198"/>
    </row>
    <row r="800" spans="1:17" x14ac:dyDescent="0.3">
      <c r="A800" s="12" t="s">
        <v>504</v>
      </c>
      <c r="E800" s="30"/>
      <c r="F800" s="199"/>
      <c r="G800" s="199"/>
      <c r="H800" s="199"/>
      <c r="I800" s="199"/>
      <c r="J800" s="199"/>
      <c r="K800" s="199"/>
      <c r="L800" s="199"/>
      <c r="M800" s="199"/>
      <c r="N800" s="199"/>
      <c r="O800" s="199"/>
      <c r="P800" s="199"/>
      <c r="Q800" s="199"/>
    </row>
    <row r="801" spans="1:17" ht="14.4" customHeight="1" x14ac:dyDescent="0.3">
      <c r="D801" s="200" t="s">
        <v>0</v>
      </c>
      <c r="E801" s="200"/>
      <c r="F801" s="200"/>
      <c r="G801" s="200"/>
      <c r="H801" s="200"/>
      <c r="I801" s="200"/>
      <c r="J801" s="200"/>
      <c r="K801" s="200"/>
      <c r="L801" s="200"/>
      <c r="M801" s="200"/>
      <c r="N801" s="204" t="s">
        <v>216</v>
      </c>
      <c r="O801" s="204"/>
      <c r="P801" s="201">
        <f>P761</f>
        <v>43216</v>
      </c>
      <c r="Q801" s="202"/>
    </row>
    <row r="802" spans="1:17" ht="14.4" customHeight="1" x14ac:dyDescent="0.3">
      <c r="D802" s="200"/>
      <c r="E802" s="200"/>
      <c r="F802" s="200"/>
      <c r="G802" s="200"/>
      <c r="H802" s="200"/>
      <c r="I802" s="200"/>
      <c r="J802" s="200"/>
      <c r="K802" s="200"/>
      <c r="L802" s="200"/>
      <c r="M802" s="200"/>
      <c r="O802" s="11" t="s">
        <v>217</v>
      </c>
      <c r="P802" t="s">
        <v>218</v>
      </c>
    </row>
    <row r="803" spans="1:17" ht="15" thickBot="1" x14ac:dyDescent="0.35">
      <c r="D803" s="218" t="s">
        <v>5</v>
      </c>
      <c r="E803" s="218"/>
      <c r="F803" s="219">
        <f>F763</f>
        <v>43220</v>
      </c>
      <c r="G803" s="219"/>
      <c r="H803" s="219"/>
      <c r="K803" s="29"/>
      <c r="L803" s="214"/>
      <c r="M803" s="214"/>
      <c r="N803" s="205" t="s">
        <v>219</v>
      </c>
      <c r="O803" s="205"/>
      <c r="P803" s="203" t="str">
        <f>P763</f>
        <v>Pocket door</v>
      </c>
      <c r="Q803" s="203"/>
    </row>
    <row r="804" spans="1:17" x14ac:dyDescent="0.3">
      <c r="A804" s="5"/>
      <c r="B804" s="2"/>
      <c r="C804" s="2"/>
      <c r="D804" s="3"/>
      <c r="E804" s="3"/>
      <c r="F804" s="4"/>
      <c r="G804" s="4"/>
      <c r="H804" s="4"/>
      <c r="I804" s="2"/>
      <c r="J804" s="2"/>
      <c r="K804" s="2"/>
      <c r="L804" s="2"/>
      <c r="M804" s="2"/>
      <c r="N804" s="2"/>
      <c r="O804" s="2"/>
      <c r="P804" s="2"/>
      <c r="Q804" s="2"/>
    </row>
    <row r="805" spans="1:17" x14ac:dyDescent="0.3">
      <c r="A805" s="32" t="s">
        <v>1</v>
      </c>
      <c r="B805" s="215" t="s">
        <v>4</v>
      </c>
      <c r="C805" s="216"/>
      <c r="D805" s="216"/>
      <c r="E805" s="217"/>
      <c r="F805" s="197">
        <v>1</v>
      </c>
      <c r="G805" s="198"/>
      <c r="H805" s="197">
        <v>2</v>
      </c>
      <c r="I805" s="198"/>
      <c r="J805" s="197">
        <v>3</v>
      </c>
      <c r="K805" s="198"/>
      <c r="L805" s="197">
        <v>4</v>
      </c>
      <c r="M805" s="198"/>
      <c r="N805" s="197">
        <v>5</v>
      </c>
      <c r="O805" s="198"/>
      <c r="P805" s="197" t="s">
        <v>511</v>
      </c>
      <c r="Q805" s="198"/>
    </row>
    <row r="806" spans="1:17" x14ac:dyDescent="0.3">
      <c r="A806" s="206">
        <v>340</v>
      </c>
      <c r="B806" s="265" t="s">
        <v>1183</v>
      </c>
      <c r="C806" s="265"/>
      <c r="D806" s="265"/>
      <c r="E806" s="32" t="s">
        <v>3</v>
      </c>
      <c r="F806" s="197"/>
      <c r="G806" s="198"/>
      <c r="H806" s="197"/>
      <c r="I806" s="198"/>
      <c r="J806" s="197"/>
      <c r="K806" s="198"/>
      <c r="L806" s="197"/>
      <c r="M806" s="198"/>
      <c r="N806" s="197"/>
      <c r="O806" s="198"/>
      <c r="P806" s="197"/>
      <c r="Q806" s="198"/>
    </row>
    <row r="807" spans="1:17" x14ac:dyDescent="0.3">
      <c r="A807" s="207"/>
      <c r="B807" s="265"/>
      <c r="C807" s="265"/>
      <c r="D807" s="265"/>
      <c r="E807" s="32" t="s">
        <v>2</v>
      </c>
      <c r="F807" s="197"/>
      <c r="G807" s="198"/>
      <c r="H807" s="197"/>
      <c r="I807" s="198"/>
      <c r="J807" s="197"/>
      <c r="K807" s="198"/>
      <c r="L807" s="197"/>
      <c r="M807" s="198"/>
      <c r="N807" s="197"/>
      <c r="O807" s="198"/>
      <c r="P807" s="197"/>
      <c r="Q807" s="198"/>
    </row>
    <row r="808" spans="1:17" x14ac:dyDescent="0.3">
      <c r="A808" s="206">
        <v>341</v>
      </c>
      <c r="B808" s="265" t="s">
        <v>1184</v>
      </c>
      <c r="C808" s="265"/>
      <c r="D808" s="265"/>
      <c r="E808" s="32" t="s">
        <v>3</v>
      </c>
      <c r="F808" s="197"/>
      <c r="G808" s="198"/>
      <c r="H808" s="197"/>
      <c r="I808" s="198"/>
      <c r="J808" s="197"/>
      <c r="K808" s="198"/>
      <c r="L808" s="197"/>
      <c r="M808" s="198"/>
      <c r="N808" s="197"/>
      <c r="O808" s="198"/>
      <c r="P808" s="197"/>
      <c r="Q808" s="198"/>
    </row>
    <row r="809" spans="1:17" x14ac:dyDescent="0.3">
      <c r="A809" s="207"/>
      <c r="B809" s="265"/>
      <c r="C809" s="265"/>
      <c r="D809" s="265"/>
      <c r="E809" s="32" t="s">
        <v>2</v>
      </c>
      <c r="F809" s="197"/>
      <c r="G809" s="198"/>
      <c r="H809" s="197"/>
      <c r="I809" s="198"/>
      <c r="J809" s="197"/>
      <c r="K809" s="198"/>
      <c r="L809" s="197"/>
      <c r="M809" s="198"/>
      <c r="N809" s="197"/>
      <c r="O809" s="198"/>
      <c r="P809" s="197"/>
      <c r="Q809" s="198"/>
    </row>
    <row r="810" spans="1:17" x14ac:dyDescent="0.3">
      <c r="A810" s="206">
        <v>342</v>
      </c>
      <c r="B810" s="265" t="s">
        <v>1185</v>
      </c>
      <c r="C810" s="265"/>
      <c r="D810" s="265"/>
      <c r="E810" s="32" t="s">
        <v>3</v>
      </c>
      <c r="F810" s="197"/>
      <c r="G810" s="198"/>
      <c r="H810" s="197"/>
      <c r="I810" s="198"/>
      <c r="J810" s="197"/>
      <c r="K810" s="198"/>
      <c r="L810" s="197"/>
      <c r="M810" s="198"/>
      <c r="N810" s="197"/>
      <c r="O810" s="198"/>
      <c r="P810" s="197"/>
      <c r="Q810" s="198"/>
    </row>
    <row r="811" spans="1:17" x14ac:dyDescent="0.3">
      <c r="A811" s="207"/>
      <c r="B811" s="265"/>
      <c r="C811" s="265"/>
      <c r="D811" s="265"/>
      <c r="E811" s="32" t="s">
        <v>2</v>
      </c>
      <c r="F811" s="197"/>
      <c r="G811" s="198"/>
      <c r="H811" s="197"/>
      <c r="I811" s="198"/>
      <c r="J811" s="197"/>
      <c r="K811" s="198"/>
      <c r="L811" s="197"/>
      <c r="M811" s="198"/>
      <c r="N811" s="197"/>
      <c r="O811" s="198"/>
      <c r="P811" s="197"/>
      <c r="Q811" s="198"/>
    </row>
    <row r="812" spans="1:17" x14ac:dyDescent="0.3">
      <c r="A812" s="206">
        <v>343</v>
      </c>
      <c r="B812" s="265" t="s">
        <v>1186</v>
      </c>
      <c r="C812" s="265"/>
      <c r="D812" s="265"/>
      <c r="E812" s="32" t="s">
        <v>3</v>
      </c>
      <c r="F812" s="197"/>
      <c r="G812" s="198"/>
      <c r="H812" s="197"/>
      <c r="I812" s="198"/>
      <c r="J812" s="197"/>
      <c r="K812" s="198"/>
      <c r="L812" s="197"/>
      <c r="M812" s="198"/>
      <c r="N812" s="197"/>
      <c r="O812" s="198"/>
      <c r="P812" s="197"/>
      <c r="Q812" s="198"/>
    </row>
    <row r="813" spans="1:17" x14ac:dyDescent="0.3">
      <c r="A813" s="207"/>
      <c r="B813" s="265"/>
      <c r="C813" s="265"/>
      <c r="D813" s="265"/>
      <c r="E813" s="32" t="s">
        <v>2</v>
      </c>
      <c r="F813" s="197"/>
      <c r="G813" s="198"/>
      <c r="H813" s="197"/>
      <c r="I813" s="198"/>
      <c r="J813" s="197"/>
      <c r="K813" s="198"/>
      <c r="L813" s="197"/>
      <c r="M813" s="198"/>
      <c r="N813" s="197"/>
      <c r="O813" s="198"/>
      <c r="P813" s="197"/>
      <c r="Q813" s="198"/>
    </row>
    <row r="814" spans="1:17" x14ac:dyDescent="0.3">
      <c r="A814" s="206">
        <v>344</v>
      </c>
      <c r="B814" s="265" t="s">
        <v>1187</v>
      </c>
      <c r="C814" s="265"/>
      <c r="D814" s="265"/>
      <c r="E814" s="32" t="s">
        <v>3</v>
      </c>
      <c r="F814" s="197"/>
      <c r="G814" s="198"/>
      <c r="H814" s="197"/>
      <c r="I814" s="198"/>
      <c r="J814" s="197"/>
      <c r="K814" s="198"/>
      <c r="L814" s="197"/>
      <c r="M814" s="198"/>
      <c r="N814" s="197"/>
      <c r="O814" s="198"/>
      <c r="P814" s="197"/>
      <c r="Q814" s="198"/>
    </row>
    <row r="815" spans="1:17" x14ac:dyDescent="0.3">
      <c r="A815" s="207"/>
      <c r="B815" s="265"/>
      <c r="C815" s="265"/>
      <c r="D815" s="265"/>
      <c r="E815" s="32" t="s">
        <v>2</v>
      </c>
      <c r="F815" s="197"/>
      <c r="G815" s="198"/>
      <c r="H815" s="197"/>
      <c r="I815" s="198"/>
      <c r="J815" s="197"/>
      <c r="K815" s="198"/>
      <c r="L815" s="197"/>
      <c r="M815" s="198"/>
      <c r="N815" s="197"/>
      <c r="O815" s="198"/>
      <c r="P815" s="197"/>
      <c r="Q815" s="198"/>
    </row>
    <row r="816" spans="1:17" x14ac:dyDescent="0.3">
      <c r="A816" s="206">
        <v>345</v>
      </c>
      <c r="B816" s="265" t="s">
        <v>1188</v>
      </c>
      <c r="C816" s="265"/>
      <c r="D816" s="265"/>
      <c r="E816" s="32" t="s">
        <v>3</v>
      </c>
      <c r="F816" s="197"/>
      <c r="G816" s="198"/>
      <c r="H816" s="197"/>
      <c r="I816" s="198"/>
      <c r="J816" s="197"/>
      <c r="K816" s="198"/>
      <c r="L816" s="197"/>
      <c r="M816" s="198"/>
      <c r="N816" s="197"/>
      <c r="O816" s="198"/>
      <c r="P816" s="197"/>
      <c r="Q816" s="198"/>
    </row>
    <row r="817" spans="1:17" x14ac:dyDescent="0.3">
      <c r="A817" s="207"/>
      <c r="B817" s="265"/>
      <c r="C817" s="265"/>
      <c r="D817" s="265"/>
      <c r="E817" s="32" t="s">
        <v>2</v>
      </c>
      <c r="F817" s="197"/>
      <c r="G817" s="198"/>
      <c r="H817" s="197"/>
      <c r="I817" s="198"/>
      <c r="J817" s="197"/>
      <c r="K817" s="198"/>
      <c r="L817" s="197"/>
      <c r="M817" s="198"/>
      <c r="N817" s="197"/>
      <c r="O817" s="198"/>
      <c r="P817" s="197"/>
      <c r="Q817" s="198"/>
    </row>
    <row r="818" spans="1:17" x14ac:dyDescent="0.3">
      <c r="A818" s="206">
        <v>346</v>
      </c>
      <c r="B818" s="265" t="s">
        <v>1189</v>
      </c>
      <c r="C818" s="265"/>
      <c r="D818" s="265"/>
      <c r="E818" s="32" t="s">
        <v>3</v>
      </c>
      <c r="F818" s="197"/>
      <c r="G818" s="198"/>
      <c r="H818" s="197"/>
      <c r="I818" s="198"/>
      <c r="J818" s="197"/>
      <c r="K818" s="198"/>
      <c r="L818" s="197"/>
      <c r="M818" s="198"/>
      <c r="N818" s="197"/>
      <c r="O818" s="198"/>
      <c r="P818" s="197"/>
      <c r="Q818" s="198"/>
    </row>
    <row r="819" spans="1:17" x14ac:dyDescent="0.3">
      <c r="A819" s="207"/>
      <c r="B819" s="265"/>
      <c r="C819" s="265"/>
      <c r="D819" s="265"/>
      <c r="E819" s="32" t="s">
        <v>2</v>
      </c>
      <c r="F819" s="197"/>
      <c r="G819" s="198"/>
      <c r="H819" s="197"/>
      <c r="I819" s="198"/>
      <c r="J819" s="197"/>
      <c r="K819" s="198"/>
      <c r="L819" s="197"/>
      <c r="M819" s="198"/>
      <c r="N819" s="197"/>
      <c r="O819" s="198"/>
      <c r="P819" s="197"/>
      <c r="Q819" s="198"/>
    </row>
    <row r="820" spans="1:17" x14ac:dyDescent="0.3">
      <c r="A820" s="206">
        <v>347</v>
      </c>
      <c r="B820" s="265" t="s">
        <v>1190</v>
      </c>
      <c r="C820" s="265"/>
      <c r="D820" s="265"/>
      <c r="E820" s="32" t="s">
        <v>3</v>
      </c>
      <c r="F820" s="197"/>
      <c r="G820" s="198"/>
      <c r="H820" s="197"/>
      <c r="I820" s="198"/>
      <c r="J820" s="197"/>
      <c r="K820" s="198"/>
      <c r="L820" s="197"/>
      <c r="M820" s="198"/>
      <c r="N820" s="197"/>
      <c r="O820" s="198"/>
      <c r="P820" s="197"/>
      <c r="Q820" s="198"/>
    </row>
    <row r="821" spans="1:17" x14ac:dyDescent="0.3">
      <c r="A821" s="207"/>
      <c r="B821" s="265"/>
      <c r="C821" s="265"/>
      <c r="D821" s="265"/>
      <c r="E821" s="32" t="s">
        <v>2</v>
      </c>
      <c r="F821" s="197"/>
      <c r="G821" s="198"/>
      <c r="H821" s="197"/>
      <c r="I821" s="198"/>
      <c r="J821" s="197"/>
      <c r="K821" s="198"/>
      <c r="L821" s="197"/>
      <c r="M821" s="198"/>
      <c r="N821" s="197"/>
      <c r="O821" s="198"/>
      <c r="P821" s="197"/>
      <c r="Q821" s="198"/>
    </row>
    <row r="822" spans="1:17" x14ac:dyDescent="0.3">
      <c r="A822" s="206">
        <v>348</v>
      </c>
      <c r="B822" s="265" t="s">
        <v>1191</v>
      </c>
      <c r="C822" s="265"/>
      <c r="D822" s="265"/>
      <c r="E822" s="32" t="s">
        <v>3</v>
      </c>
      <c r="F822" s="197"/>
      <c r="G822" s="198"/>
      <c r="H822" s="197"/>
      <c r="I822" s="198"/>
      <c r="J822" s="197"/>
      <c r="K822" s="198"/>
      <c r="L822" s="197"/>
      <c r="M822" s="198"/>
      <c r="N822" s="197"/>
      <c r="O822" s="198"/>
      <c r="P822" s="197"/>
      <c r="Q822" s="198"/>
    </row>
    <row r="823" spans="1:17" x14ac:dyDescent="0.3">
      <c r="A823" s="207"/>
      <c r="B823" s="265"/>
      <c r="C823" s="265"/>
      <c r="D823" s="265"/>
      <c r="E823" s="32" t="s">
        <v>2</v>
      </c>
      <c r="F823" s="197"/>
      <c r="G823" s="198"/>
      <c r="H823" s="197"/>
      <c r="I823" s="198"/>
      <c r="J823" s="197"/>
      <c r="K823" s="198"/>
      <c r="L823" s="197"/>
      <c r="M823" s="198"/>
      <c r="N823" s="197"/>
      <c r="O823" s="198"/>
      <c r="P823" s="197"/>
      <c r="Q823" s="198"/>
    </row>
    <row r="824" spans="1:17" x14ac:dyDescent="0.3">
      <c r="A824" s="206">
        <v>349</v>
      </c>
      <c r="B824" s="265" t="s">
        <v>1192</v>
      </c>
      <c r="C824" s="265"/>
      <c r="D824" s="265"/>
      <c r="E824" s="32" t="s">
        <v>3</v>
      </c>
      <c r="F824" s="197"/>
      <c r="G824" s="198"/>
      <c r="H824" s="197"/>
      <c r="I824" s="198"/>
      <c r="J824" s="197"/>
      <c r="K824" s="198"/>
      <c r="L824" s="197"/>
      <c r="M824" s="198"/>
      <c r="N824" s="197"/>
      <c r="O824" s="198"/>
      <c r="P824" s="197"/>
      <c r="Q824" s="198"/>
    </row>
    <row r="825" spans="1:17" x14ac:dyDescent="0.3">
      <c r="A825" s="207"/>
      <c r="B825" s="265"/>
      <c r="C825" s="265"/>
      <c r="D825" s="265"/>
      <c r="E825" s="32" t="s">
        <v>2</v>
      </c>
      <c r="F825" s="197"/>
      <c r="G825" s="198"/>
      <c r="H825" s="197"/>
      <c r="I825" s="198"/>
      <c r="J825" s="197"/>
      <c r="K825" s="198"/>
      <c r="L825" s="197"/>
      <c r="M825" s="198"/>
      <c r="N825" s="197"/>
      <c r="O825" s="198"/>
      <c r="P825" s="197"/>
      <c r="Q825" s="198"/>
    </row>
    <row r="826" spans="1:17" x14ac:dyDescent="0.3">
      <c r="A826" s="206">
        <v>350</v>
      </c>
      <c r="B826" s="265" t="s">
        <v>1193</v>
      </c>
      <c r="C826" s="265"/>
      <c r="D826" s="265"/>
      <c r="E826" s="32" t="s">
        <v>3</v>
      </c>
      <c r="F826" s="197"/>
      <c r="G826" s="198"/>
      <c r="H826" s="197"/>
      <c r="I826" s="198"/>
      <c r="J826" s="197"/>
      <c r="K826" s="198"/>
      <c r="L826" s="197"/>
      <c r="M826" s="198"/>
      <c r="N826" s="197"/>
      <c r="O826" s="198"/>
      <c r="P826" s="197"/>
      <c r="Q826" s="198"/>
    </row>
    <row r="827" spans="1:17" x14ac:dyDescent="0.3">
      <c r="A827" s="207"/>
      <c r="B827" s="265"/>
      <c r="C827" s="265"/>
      <c r="D827" s="265"/>
      <c r="E827" s="32" t="s">
        <v>2</v>
      </c>
      <c r="F827" s="197"/>
      <c r="G827" s="198"/>
      <c r="H827" s="197"/>
      <c r="I827" s="198"/>
      <c r="J827" s="197"/>
      <c r="K827" s="198"/>
      <c r="L827" s="197"/>
      <c r="M827" s="198"/>
      <c r="N827" s="197"/>
      <c r="O827" s="198"/>
      <c r="P827" s="197"/>
      <c r="Q827" s="198"/>
    </row>
    <row r="828" spans="1:17" x14ac:dyDescent="0.3">
      <c r="A828" s="206">
        <v>351</v>
      </c>
      <c r="B828" s="265" t="s">
        <v>1194</v>
      </c>
      <c r="C828" s="265"/>
      <c r="D828" s="265"/>
      <c r="E828" s="32" t="s">
        <v>3</v>
      </c>
      <c r="F828" s="197"/>
      <c r="G828" s="198"/>
      <c r="H828" s="197"/>
      <c r="I828" s="198"/>
      <c r="J828" s="197"/>
      <c r="K828" s="198"/>
      <c r="L828" s="197"/>
      <c r="M828" s="198"/>
      <c r="N828" s="197"/>
      <c r="O828" s="198"/>
      <c r="P828" s="197"/>
      <c r="Q828" s="198"/>
    </row>
    <row r="829" spans="1:17" x14ac:dyDescent="0.3">
      <c r="A829" s="207"/>
      <c r="B829" s="265"/>
      <c r="C829" s="265"/>
      <c r="D829" s="265"/>
      <c r="E829" s="32" t="s">
        <v>2</v>
      </c>
      <c r="F829" s="197"/>
      <c r="G829" s="198"/>
      <c r="H829" s="197"/>
      <c r="I829" s="198"/>
      <c r="J829" s="197"/>
      <c r="K829" s="198"/>
      <c r="L829" s="197"/>
      <c r="M829" s="198"/>
      <c r="N829" s="197"/>
      <c r="O829" s="198"/>
      <c r="P829" s="197"/>
      <c r="Q829" s="198"/>
    </row>
    <row r="830" spans="1:17" x14ac:dyDescent="0.3">
      <c r="A830" s="206">
        <v>352</v>
      </c>
      <c r="B830" s="265" t="s">
        <v>1195</v>
      </c>
      <c r="C830" s="265"/>
      <c r="D830" s="265"/>
      <c r="E830" s="32" t="s">
        <v>3</v>
      </c>
      <c r="F830" s="197"/>
      <c r="G830" s="198"/>
      <c r="H830" s="197"/>
      <c r="I830" s="198"/>
      <c r="J830" s="197"/>
      <c r="K830" s="198"/>
      <c r="L830" s="197"/>
      <c r="M830" s="198"/>
      <c r="N830" s="197"/>
      <c r="O830" s="198"/>
      <c r="P830" s="197"/>
      <c r="Q830" s="198"/>
    </row>
    <row r="831" spans="1:17" x14ac:dyDescent="0.3">
      <c r="A831" s="207"/>
      <c r="B831" s="265"/>
      <c r="C831" s="265"/>
      <c r="D831" s="265"/>
      <c r="E831" s="32" t="s">
        <v>2</v>
      </c>
      <c r="F831" s="197"/>
      <c r="G831" s="198"/>
      <c r="H831" s="197"/>
      <c r="I831" s="198"/>
      <c r="J831" s="197"/>
      <c r="K831" s="198"/>
      <c r="L831" s="197"/>
      <c r="M831" s="198"/>
      <c r="N831" s="197"/>
      <c r="O831" s="198"/>
      <c r="P831" s="197"/>
      <c r="Q831" s="198"/>
    </row>
    <row r="832" spans="1:17" x14ac:dyDescent="0.3">
      <c r="A832" s="206">
        <v>353</v>
      </c>
      <c r="B832" s="265" t="s">
        <v>1196</v>
      </c>
      <c r="C832" s="265"/>
      <c r="D832" s="265"/>
      <c r="E832" s="32" t="s">
        <v>3</v>
      </c>
      <c r="F832" s="197"/>
      <c r="G832" s="198"/>
      <c r="H832" s="197"/>
      <c r="I832" s="198"/>
      <c r="J832" s="197"/>
      <c r="K832" s="198"/>
      <c r="L832" s="197"/>
      <c r="M832" s="198"/>
      <c r="N832" s="197"/>
      <c r="O832" s="198"/>
      <c r="P832" s="197"/>
      <c r="Q832" s="198"/>
    </row>
    <row r="833" spans="1:17" x14ac:dyDescent="0.3">
      <c r="A833" s="207"/>
      <c r="B833" s="265"/>
      <c r="C833" s="265"/>
      <c r="D833" s="265"/>
      <c r="E833" s="32" t="s">
        <v>2</v>
      </c>
      <c r="F833" s="197"/>
      <c r="G833" s="198"/>
      <c r="H833" s="197"/>
      <c r="I833" s="198"/>
      <c r="J833" s="197"/>
      <c r="K833" s="198"/>
      <c r="L833" s="197"/>
      <c r="M833" s="198"/>
      <c r="N833" s="197"/>
      <c r="O833" s="198"/>
      <c r="P833" s="197"/>
      <c r="Q833" s="198"/>
    </row>
    <row r="834" spans="1:17" x14ac:dyDescent="0.3">
      <c r="A834" s="206">
        <v>354</v>
      </c>
      <c r="B834" s="265" t="s">
        <v>1197</v>
      </c>
      <c r="C834" s="265"/>
      <c r="D834" s="265"/>
      <c r="E834" s="32" t="s">
        <v>3</v>
      </c>
      <c r="F834" s="197"/>
      <c r="G834" s="198"/>
      <c r="H834" s="197"/>
      <c r="I834" s="198"/>
      <c r="J834" s="197"/>
      <c r="K834" s="198"/>
      <c r="L834" s="197"/>
      <c r="M834" s="198"/>
      <c r="N834" s="197"/>
      <c r="O834" s="198"/>
      <c r="P834" s="197"/>
      <c r="Q834" s="198"/>
    </row>
    <row r="835" spans="1:17" x14ac:dyDescent="0.3">
      <c r="A835" s="207"/>
      <c r="B835" s="265"/>
      <c r="C835" s="265"/>
      <c r="D835" s="265"/>
      <c r="E835" s="32" t="s">
        <v>2</v>
      </c>
      <c r="F835" s="197"/>
      <c r="G835" s="198"/>
      <c r="H835" s="197"/>
      <c r="I835" s="198"/>
      <c r="J835" s="197"/>
      <c r="K835" s="198"/>
      <c r="L835" s="197"/>
      <c r="M835" s="198"/>
      <c r="N835" s="197"/>
      <c r="O835" s="198"/>
      <c r="P835" s="197"/>
      <c r="Q835" s="198"/>
    </row>
    <row r="836" spans="1:17" x14ac:dyDescent="0.3">
      <c r="A836" s="206">
        <v>355</v>
      </c>
      <c r="B836" s="265" t="s">
        <v>1198</v>
      </c>
      <c r="C836" s="265"/>
      <c r="D836" s="265"/>
      <c r="E836" s="32" t="s">
        <v>3</v>
      </c>
      <c r="F836" s="197"/>
      <c r="G836" s="198"/>
      <c r="H836" s="197"/>
      <c r="I836" s="198"/>
      <c r="J836" s="197"/>
      <c r="K836" s="198"/>
      <c r="L836" s="197"/>
      <c r="M836" s="198"/>
      <c r="N836" s="197"/>
      <c r="O836" s="198"/>
      <c r="P836" s="197"/>
      <c r="Q836" s="198"/>
    </row>
    <row r="837" spans="1:17" x14ac:dyDescent="0.3">
      <c r="A837" s="207"/>
      <c r="B837" s="265"/>
      <c r="C837" s="265"/>
      <c r="D837" s="265"/>
      <c r="E837" s="32" t="s">
        <v>2</v>
      </c>
      <c r="F837" s="197"/>
      <c r="G837" s="198"/>
      <c r="H837" s="197"/>
      <c r="I837" s="198"/>
      <c r="J837" s="197"/>
      <c r="K837" s="198"/>
      <c r="L837" s="197"/>
      <c r="M837" s="198"/>
      <c r="N837" s="197"/>
      <c r="O837" s="198"/>
      <c r="P837" s="197"/>
      <c r="Q837" s="198"/>
    </row>
    <row r="838" spans="1:17" x14ac:dyDescent="0.3">
      <c r="A838" s="206">
        <v>356</v>
      </c>
      <c r="B838" s="265" t="s">
        <v>1199</v>
      </c>
      <c r="C838" s="265"/>
      <c r="D838" s="265"/>
      <c r="E838" s="32" t="s">
        <v>3</v>
      </c>
      <c r="F838" s="197"/>
      <c r="G838" s="198"/>
      <c r="H838" s="197"/>
      <c r="I838" s="198"/>
      <c r="J838" s="197"/>
      <c r="K838" s="198"/>
      <c r="L838" s="197"/>
      <c r="M838" s="198"/>
      <c r="N838" s="197"/>
      <c r="O838" s="198"/>
      <c r="P838" s="197"/>
      <c r="Q838" s="198"/>
    </row>
    <row r="839" spans="1:17" x14ac:dyDescent="0.3">
      <c r="A839" s="207"/>
      <c r="B839" s="265"/>
      <c r="C839" s="265"/>
      <c r="D839" s="265"/>
      <c r="E839" s="32" t="s">
        <v>2</v>
      </c>
      <c r="F839" s="197"/>
      <c r="G839" s="198"/>
      <c r="H839" s="197"/>
      <c r="I839" s="198"/>
      <c r="J839" s="197"/>
      <c r="K839" s="198"/>
      <c r="L839" s="197"/>
      <c r="M839" s="198"/>
      <c r="N839" s="197"/>
      <c r="O839" s="198"/>
      <c r="P839" s="197"/>
      <c r="Q839" s="198"/>
    </row>
    <row r="840" spans="1:17" x14ac:dyDescent="0.3">
      <c r="A840" s="12" t="s">
        <v>505</v>
      </c>
      <c r="E840" s="30"/>
      <c r="F840" s="199"/>
      <c r="G840" s="199"/>
      <c r="H840" s="199"/>
      <c r="I840" s="199"/>
      <c r="J840" s="199"/>
      <c r="K840" s="199"/>
      <c r="L840" s="199"/>
      <c r="M840" s="199"/>
      <c r="N840" s="199"/>
      <c r="O840" s="199"/>
      <c r="P840" s="199"/>
      <c r="Q840" s="199"/>
    </row>
    <row r="841" spans="1:17" ht="14.4" customHeight="1" x14ac:dyDescent="0.3">
      <c r="D841" s="200" t="s">
        <v>0</v>
      </c>
      <c r="E841" s="200"/>
      <c r="F841" s="200"/>
      <c r="G841" s="200"/>
      <c r="H841" s="200"/>
      <c r="I841" s="200"/>
      <c r="J841" s="200"/>
      <c r="K841" s="200"/>
      <c r="L841" s="200"/>
      <c r="M841" s="200"/>
      <c r="N841" s="204" t="s">
        <v>216</v>
      </c>
      <c r="O841" s="204"/>
      <c r="P841" s="201">
        <f>P801</f>
        <v>43216</v>
      </c>
      <c r="Q841" s="202"/>
    </row>
    <row r="842" spans="1:17" ht="14.4" customHeight="1" x14ac:dyDescent="0.3">
      <c r="D842" s="200"/>
      <c r="E842" s="200"/>
      <c r="F842" s="200"/>
      <c r="G842" s="200"/>
      <c r="H842" s="200"/>
      <c r="I842" s="200"/>
      <c r="J842" s="200"/>
      <c r="K842" s="200"/>
      <c r="L842" s="200"/>
      <c r="M842" s="200"/>
      <c r="O842" s="11" t="s">
        <v>217</v>
      </c>
      <c r="P842" t="s">
        <v>218</v>
      </c>
    </row>
    <row r="843" spans="1:17" ht="15" thickBot="1" x14ac:dyDescent="0.35">
      <c r="D843" s="218" t="s">
        <v>5</v>
      </c>
      <c r="E843" s="218"/>
      <c r="F843" s="219">
        <f>F803</f>
        <v>43220</v>
      </c>
      <c r="G843" s="219"/>
      <c r="H843" s="219"/>
      <c r="K843" s="29"/>
      <c r="L843" s="214"/>
      <c r="M843" s="214"/>
      <c r="N843" s="205" t="s">
        <v>219</v>
      </c>
      <c r="O843" s="205"/>
      <c r="P843" s="203" t="str">
        <f>P803</f>
        <v>Pocket door</v>
      </c>
      <c r="Q843" s="203"/>
    </row>
    <row r="844" spans="1:17" x14ac:dyDescent="0.3">
      <c r="A844" s="5"/>
      <c r="B844" s="2"/>
      <c r="C844" s="2"/>
      <c r="D844" s="3"/>
      <c r="E844" s="3"/>
      <c r="F844" s="4"/>
      <c r="G844" s="4"/>
      <c r="H844" s="4"/>
      <c r="I844" s="2"/>
      <c r="J844" s="2"/>
      <c r="K844" s="2"/>
      <c r="L844" s="2"/>
      <c r="M844" s="2"/>
      <c r="N844" s="2"/>
      <c r="O844" s="2"/>
      <c r="P844" s="2"/>
      <c r="Q844" s="2"/>
    </row>
    <row r="845" spans="1:17" x14ac:dyDescent="0.3">
      <c r="A845" s="32" t="s">
        <v>1</v>
      </c>
      <c r="B845" s="215" t="s">
        <v>4</v>
      </c>
      <c r="C845" s="216"/>
      <c r="D845" s="216"/>
      <c r="E845" s="217"/>
      <c r="F845" s="197">
        <v>1</v>
      </c>
      <c r="G845" s="198"/>
      <c r="H845" s="197">
        <v>2</v>
      </c>
      <c r="I845" s="198"/>
      <c r="J845" s="197">
        <v>3</v>
      </c>
      <c r="K845" s="198"/>
      <c r="L845" s="197">
        <v>4</v>
      </c>
      <c r="M845" s="198"/>
      <c r="N845" s="197">
        <v>5</v>
      </c>
      <c r="O845" s="198"/>
      <c r="P845" s="197" t="s">
        <v>511</v>
      </c>
      <c r="Q845" s="198"/>
    </row>
    <row r="846" spans="1:17" x14ac:dyDescent="0.3">
      <c r="A846" s="206">
        <v>357</v>
      </c>
      <c r="B846" s="265" t="s">
        <v>1200</v>
      </c>
      <c r="C846" s="265"/>
      <c r="D846" s="265"/>
      <c r="E846" s="32" t="s">
        <v>3</v>
      </c>
      <c r="F846" s="197"/>
      <c r="G846" s="198"/>
      <c r="H846" s="197"/>
      <c r="I846" s="198"/>
      <c r="J846" s="197"/>
      <c r="K846" s="198"/>
      <c r="L846" s="197"/>
      <c r="M846" s="198"/>
      <c r="N846" s="197"/>
      <c r="O846" s="198"/>
      <c r="P846" s="197"/>
      <c r="Q846" s="198"/>
    </row>
    <row r="847" spans="1:17" x14ac:dyDescent="0.3">
      <c r="A847" s="207"/>
      <c r="B847" s="265"/>
      <c r="C847" s="265"/>
      <c r="D847" s="265"/>
      <c r="E847" s="32" t="s">
        <v>2</v>
      </c>
      <c r="F847" s="197"/>
      <c r="G847" s="198"/>
      <c r="H847" s="197"/>
      <c r="I847" s="198"/>
      <c r="J847" s="197"/>
      <c r="K847" s="198"/>
      <c r="L847" s="197"/>
      <c r="M847" s="198"/>
      <c r="N847" s="197"/>
      <c r="O847" s="198"/>
      <c r="P847" s="197"/>
      <c r="Q847" s="198"/>
    </row>
    <row r="848" spans="1:17" x14ac:dyDescent="0.3">
      <c r="A848" s="206">
        <v>358</v>
      </c>
      <c r="B848" s="265" t="s">
        <v>1201</v>
      </c>
      <c r="C848" s="265"/>
      <c r="D848" s="265"/>
      <c r="E848" s="32" t="s">
        <v>3</v>
      </c>
      <c r="F848" s="197"/>
      <c r="G848" s="198"/>
      <c r="H848" s="197"/>
      <c r="I848" s="198"/>
      <c r="J848" s="197"/>
      <c r="K848" s="198"/>
      <c r="L848" s="197"/>
      <c r="M848" s="198"/>
      <c r="N848" s="197"/>
      <c r="O848" s="198"/>
      <c r="P848" s="197"/>
      <c r="Q848" s="198"/>
    </row>
    <row r="849" spans="1:17" x14ac:dyDescent="0.3">
      <c r="A849" s="207"/>
      <c r="B849" s="265"/>
      <c r="C849" s="265"/>
      <c r="D849" s="265"/>
      <c r="E849" s="32" t="s">
        <v>2</v>
      </c>
      <c r="F849" s="197"/>
      <c r="G849" s="198"/>
      <c r="H849" s="197"/>
      <c r="I849" s="198"/>
      <c r="J849" s="197"/>
      <c r="K849" s="198"/>
      <c r="L849" s="197"/>
      <c r="M849" s="198"/>
      <c r="N849" s="197"/>
      <c r="O849" s="198"/>
      <c r="P849" s="197"/>
      <c r="Q849" s="198"/>
    </row>
    <row r="850" spans="1:17" x14ac:dyDescent="0.3">
      <c r="A850" s="206">
        <v>359</v>
      </c>
      <c r="B850" s="265" t="s">
        <v>1202</v>
      </c>
      <c r="C850" s="265"/>
      <c r="D850" s="265"/>
      <c r="E850" s="32" t="s">
        <v>3</v>
      </c>
      <c r="F850" s="197"/>
      <c r="G850" s="198"/>
      <c r="H850" s="197"/>
      <c r="I850" s="198"/>
      <c r="J850" s="197"/>
      <c r="K850" s="198"/>
      <c r="L850" s="197"/>
      <c r="M850" s="198"/>
      <c r="N850" s="197"/>
      <c r="O850" s="198"/>
      <c r="P850" s="197"/>
      <c r="Q850" s="198"/>
    </row>
    <row r="851" spans="1:17" x14ac:dyDescent="0.3">
      <c r="A851" s="207"/>
      <c r="B851" s="265"/>
      <c r="C851" s="265"/>
      <c r="D851" s="265"/>
      <c r="E851" s="32" t="s">
        <v>2</v>
      </c>
      <c r="F851" s="197"/>
      <c r="G851" s="198"/>
      <c r="H851" s="197"/>
      <c r="I851" s="198"/>
      <c r="J851" s="197"/>
      <c r="K851" s="198"/>
      <c r="L851" s="197"/>
      <c r="M851" s="198"/>
      <c r="N851" s="197"/>
      <c r="O851" s="198"/>
      <c r="P851" s="197"/>
      <c r="Q851" s="198"/>
    </row>
    <row r="852" spans="1:17" x14ac:dyDescent="0.3">
      <c r="A852" s="206">
        <v>360</v>
      </c>
      <c r="B852" s="265" t="s">
        <v>1203</v>
      </c>
      <c r="C852" s="265"/>
      <c r="D852" s="265"/>
      <c r="E852" s="32" t="s">
        <v>3</v>
      </c>
      <c r="F852" s="197"/>
      <c r="G852" s="198"/>
      <c r="H852" s="197"/>
      <c r="I852" s="198"/>
      <c r="J852" s="197"/>
      <c r="K852" s="198"/>
      <c r="L852" s="197"/>
      <c r="M852" s="198"/>
      <c r="N852" s="197"/>
      <c r="O852" s="198"/>
      <c r="P852" s="197"/>
      <c r="Q852" s="198"/>
    </row>
    <row r="853" spans="1:17" x14ac:dyDescent="0.3">
      <c r="A853" s="207"/>
      <c r="B853" s="265"/>
      <c r="C853" s="265"/>
      <c r="D853" s="265"/>
      <c r="E853" s="32" t="s">
        <v>2</v>
      </c>
      <c r="F853" s="197"/>
      <c r="G853" s="198"/>
      <c r="H853" s="197"/>
      <c r="I853" s="198"/>
      <c r="J853" s="197"/>
      <c r="K853" s="198"/>
      <c r="L853" s="197"/>
      <c r="M853" s="198"/>
      <c r="N853" s="197"/>
      <c r="O853" s="198"/>
      <c r="P853" s="197"/>
      <c r="Q853" s="198"/>
    </row>
    <row r="854" spans="1:17" x14ac:dyDescent="0.3">
      <c r="A854" s="206">
        <v>361</v>
      </c>
      <c r="B854" s="265" t="s">
        <v>1204</v>
      </c>
      <c r="C854" s="265"/>
      <c r="D854" s="265"/>
      <c r="E854" s="32" t="s">
        <v>3</v>
      </c>
      <c r="F854" s="197"/>
      <c r="G854" s="198"/>
      <c r="H854" s="197"/>
      <c r="I854" s="198"/>
      <c r="J854" s="197"/>
      <c r="K854" s="198"/>
      <c r="L854" s="197"/>
      <c r="M854" s="198"/>
      <c r="N854" s="197"/>
      <c r="O854" s="198"/>
      <c r="P854" s="197"/>
      <c r="Q854" s="198"/>
    </row>
    <row r="855" spans="1:17" x14ac:dyDescent="0.3">
      <c r="A855" s="207"/>
      <c r="B855" s="265"/>
      <c r="C855" s="265"/>
      <c r="D855" s="265"/>
      <c r="E855" s="32" t="s">
        <v>2</v>
      </c>
      <c r="F855" s="197"/>
      <c r="G855" s="198"/>
      <c r="H855" s="197"/>
      <c r="I855" s="198"/>
      <c r="J855" s="197"/>
      <c r="K855" s="198"/>
      <c r="L855" s="197"/>
      <c r="M855" s="198"/>
      <c r="N855" s="197"/>
      <c r="O855" s="198"/>
      <c r="P855" s="197"/>
      <c r="Q855" s="198"/>
    </row>
    <row r="856" spans="1:17" x14ac:dyDescent="0.3">
      <c r="A856" s="206">
        <v>362</v>
      </c>
      <c r="B856" s="265" t="s">
        <v>1205</v>
      </c>
      <c r="C856" s="265"/>
      <c r="D856" s="265"/>
      <c r="E856" s="32" t="s">
        <v>3</v>
      </c>
      <c r="F856" s="197"/>
      <c r="G856" s="198"/>
      <c r="H856" s="197"/>
      <c r="I856" s="198"/>
      <c r="J856" s="197"/>
      <c r="K856" s="198"/>
      <c r="L856" s="197"/>
      <c r="M856" s="198"/>
      <c r="N856" s="197"/>
      <c r="O856" s="198"/>
      <c r="P856" s="197"/>
      <c r="Q856" s="198"/>
    </row>
    <row r="857" spans="1:17" x14ac:dyDescent="0.3">
      <c r="A857" s="207"/>
      <c r="B857" s="265"/>
      <c r="C857" s="265"/>
      <c r="D857" s="265"/>
      <c r="E857" s="32" t="s">
        <v>2</v>
      </c>
      <c r="F857" s="197"/>
      <c r="G857" s="198"/>
      <c r="H857" s="197"/>
      <c r="I857" s="198"/>
      <c r="J857" s="197"/>
      <c r="K857" s="198"/>
      <c r="L857" s="197"/>
      <c r="M857" s="198"/>
      <c r="N857" s="197"/>
      <c r="O857" s="198"/>
      <c r="P857" s="197"/>
      <c r="Q857" s="198"/>
    </row>
    <row r="858" spans="1:17" x14ac:dyDescent="0.3">
      <c r="A858" s="206">
        <v>363</v>
      </c>
      <c r="B858" s="265" t="s">
        <v>1206</v>
      </c>
      <c r="C858" s="265"/>
      <c r="D858" s="265"/>
      <c r="E858" s="32" t="s">
        <v>3</v>
      </c>
      <c r="F858" s="197"/>
      <c r="G858" s="198"/>
      <c r="H858" s="197"/>
      <c r="I858" s="198"/>
      <c r="J858" s="197"/>
      <c r="K858" s="198"/>
      <c r="L858" s="197"/>
      <c r="M858" s="198"/>
      <c r="N858" s="197"/>
      <c r="O858" s="198"/>
      <c r="P858" s="197"/>
      <c r="Q858" s="198"/>
    </row>
    <row r="859" spans="1:17" x14ac:dyDescent="0.3">
      <c r="A859" s="207"/>
      <c r="B859" s="265"/>
      <c r="C859" s="265"/>
      <c r="D859" s="265"/>
      <c r="E859" s="32" t="s">
        <v>2</v>
      </c>
      <c r="F859" s="197"/>
      <c r="G859" s="198"/>
      <c r="H859" s="197"/>
      <c r="I859" s="198"/>
      <c r="J859" s="197"/>
      <c r="K859" s="198"/>
      <c r="L859" s="197"/>
      <c r="M859" s="198"/>
      <c r="N859" s="197"/>
      <c r="O859" s="198"/>
      <c r="P859" s="197"/>
      <c r="Q859" s="198"/>
    </row>
    <row r="860" spans="1:17" x14ac:dyDescent="0.3">
      <c r="A860" s="206">
        <v>364</v>
      </c>
      <c r="B860" s="265" t="s">
        <v>1207</v>
      </c>
      <c r="C860" s="265"/>
      <c r="D860" s="265"/>
      <c r="E860" s="32" t="s">
        <v>3</v>
      </c>
      <c r="F860" s="197"/>
      <c r="G860" s="198"/>
      <c r="H860" s="197"/>
      <c r="I860" s="198"/>
      <c r="J860" s="197"/>
      <c r="K860" s="198"/>
      <c r="L860" s="197"/>
      <c r="M860" s="198"/>
      <c r="N860" s="197"/>
      <c r="O860" s="198"/>
      <c r="P860" s="197"/>
      <c r="Q860" s="198"/>
    </row>
    <row r="861" spans="1:17" x14ac:dyDescent="0.3">
      <c r="A861" s="207"/>
      <c r="B861" s="265"/>
      <c r="C861" s="265"/>
      <c r="D861" s="265"/>
      <c r="E861" s="32" t="s">
        <v>2</v>
      </c>
      <c r="F861" s="197"/>
      <c r="G861" s="198"/>
      <c r="H861" s="197"/>
      <c r="I861" s="198"/>
      <c r="J861" s="197"/>
      <c r="K861" s="198"/>
      <c r="L861" s="197"/>
      <c r="M861" s="198"/>
      <c r="N861" s="197"/>
      <c r="O861" s="198"/>
      <c r="P861" s="197"/>
      <c r="Q861" s="198"/>
    </row>
    <row r="862" spans="1:17" x14ac:dyDescent="0.3">
      <c r="A862" s="206">
        <v>365</v>
      </c>
      <c r="B862" s="265" t="s">
        <v>1208</v>
      </c>
      <c r="C862" s="265"/>
      <c r="D862" s="265"/>
      <c r="E862" s="32" t="s">
        <v>3</v>
      </c>
      <c r="F862" s="197"/>
      <c r="G862" s="198"/>
      <c r="H862" s="197"/>
      <c r="I862" s="198"/>
      <c r="J862" s="197"/>
      <c r="K862" s="198"/>
      <c r="L862" s="197"/>
      <c r="M862" s="198"/>
      <c r="N862" s="197"/>
      <c r="O862" s="198"/>
      <c r="P862" s="197"/>
      <c r="Q862" s="198"/>
    </row>
    <row r="863" spans="1:17" x14ac:dyDescent="0.3">
      <c r="A863" s="207"/>
      <c r="B863" s="265"/>
      <c r="C863" s="265"/>
      <c r="D863" s="265"/>
      <c r="E863" s="32" t="s">
        <v>2</v>
      </c>
      <c r="F863" s="197"/>
      <c r="G863" s="198"/>
      <c r="H863" s="197"/>
      <c r="I863" s="198"/>
      <c r="J863" s="197"/>
      <c r="K863" s="198"/>
      <c r="L863" s="197"/>
      <c r="M863" s="198"/>
      <c r="N863" s="197"/>
      <c r="O863" s="198"/>
      <c r="P863" s="197"/>
      <c r="Q863" s="198"/>
    </row>
    <row r="864" spans="1:17" x14ac:dyDescent="0.3">
      <c r="A864" s="206">
        <v>366</v>
      </c>
      <c r="B864" s="285"/>
      <c r="C864" s="285"/>
      <c r="D864" s="285"/>
      <c r="E864" s="32" t="s">
        <v>3</v>
      </c>
      <c r="F864" s="197"/>
      <c r="G864" s="198"/>
      <c r="H864" s="197"/>
      <c r="I864" s="198"/>
      <c r="J864" s="197"/>
      <c r="K864" s="198"/>
      <c r="L864" s="197"/>
      <c r="M864" s="198"/>
      <c r="N864" s="197"/>
      <c r="O864" s="198"/>
      <c r="P864" s="197"/>
      <c r="Q864" s="198"/>
    </row>
    <row r="865" spans="1:17" x14ac:dyDescent="0.3">
      <c r="A865" s="207"/>
      <c r="B865" s="285"/>
      <c r="C865" s="285"/>
      <c r="D865" s="285"/>
      <c r="E865" s="32" t="s">
        <v>2</v>
      </c>
      <c r="F865" s="197"/>
      <c r="G865" s="198"/>
      <c r="H865" s="197"/>
      <c r="I865" s="198"/>
      <c r="J865" s="197"/>
      <c r="K865" s="198"/>
      <c r="L865" s="197"/>
      <c r="M865" s="198"/>
      <c r="N865" s="197"/>
      <c r="O865" s="198"/>
      <c r="P865" s="197"/>
      <c r="Q865" s="198"/>
    </row>
    <row r="866" spans="1:17" x14ac:dyDescent="0.3">
      <c r="A866" s="206">
        <v>367</v>
      </c>
      <c r="B866" s="285"/>
      <c r="C866" s="285"/>
      <c r="D866" s="285"/>
      <c r="E866" s="32" t="s">
        <v>3</v>
      </c>
      <c r="F866" s="197"/>
      <c r="G866" s="198"/>
      <c r="H866" s="197"/>
      <c r="I866" s="198"/>
      <c r="J866" s="197"/>
      <c r="K866" s="198"/>
      <c r="L866" s="197"/>
      <c r="M866" s="198"/>
      <c r="N866" s="197"/>
      <c r="O866" s="198"/>
      <c r="P866" s="197"/>
      <c r="Q866" s="198"/>
    </row>
    <row r="867" spans="1:17" x14ac:dyDescent="0.3">
      <c r="A867" s="207"/>
      <c r="B867" s="285"/>
      <c r="C867" s="285"/>
      <c r="D867" s="285"/>
      <c r="E867" s="32" t="s">
        <v>2</v>
      </c>
      <c r="F867" s="197"/>
      <c r="G867" s="198"/>
      <c r="H867" s="197"/>
      <c r="I867" s="198"/>
      <c r="J867" s="197"/>
      <c r="K867" s="198"/>
      <c r="L867" s="197"/>
      <c r="M867" s="198"/>
      <c r="N867" s="197"/>
      <c r="O867" s="198"/>
      <c r="P867" s="197"/>
      <c r="Q867" s="198"/>
    </row>
    <row r="868" spans="1:17" x14ac:dyDescent="0.3">
      <c r="A868" s="206">
        <v>368</v>
      </c>
      <c r="B868" s="285"/>
      <c r="C868" s="285"/>
      <c r="D868" s="285"/>
      <c r="E868" s="32" t="s">
        <v>3</v>
      </c>
      <c r="F868" s="197"/>
      <c r="G868" s="198"/>
      <c r="H868" s="197"/>
      <c r="I868" s="198"/>
      <c r="J868" s="197"/>
      <c r="K868" s="198"/>
      <c r="L868" s="197"/>
      <c r="M868" s="198"/>
      <c r="N868" s="197"/>
      <c r="O868" s="198"/>
      <c r="P868" s="197"/>
      <c r="Q868" s="198"/>
    </row>
    <row r="869" spans="1:17" x14ac:dyDescent="0.3">
      <c r="A869" s="207"/>
      <c r="B869" s="285"/>
      <c r="C869" s="285"/>
      <c r="D869" s="285"/>
      <c r="E869" s="32" t="s">
        <v>2</v>
      </c>
      <c r="F869" s="197"/>
      <c r="G869" s="198"/>
      <c r="H869" s="197"/>
      <c r="I869" s="198"/>
      <c r="J869" s="197"/>
      <c r="K869" s="198"/>
      <c r="L869" s="197"/>
      <c r="M869" s="198"/>
      <c r="N869" s="197"/>
      <c r="O869" s="198"/>
      <c r="P869" s="197"/>
      <c r="Q869" s="198"/>
    </row>
    <row r="870" spans="1:17" x14ac:dyDescent="0.3">
      <c r="A870" s="206">
        <v>369</v>
      </c>
      <c r="B870" s="285"/>
      <c r="C870" s="285"/>
      <c r="D870" s="285"/>
      <c r="E870" s="32" t="s">
        <v>3</v>
      </c>
      <c r="F870" s="197"/>
      <c r="G870" s="198"/>
      <c r="H870" s="197"/>
      <c r="I870" s="198"/>
      <c r="J870" s="197"/>
      <c r="K870" s="198"/>
      <c r="L870" s="197"/>
      <c r="M870" s="198"/>
      <c r="N870" s="197"/>
      <c r="O870" s="198"/>
      <c r="P870" s="197"/>
      <c r="Q870" s="198"/>
    </row>
    <row r="871" spans="1:17" x14ac:dyDescent="0.3">
      <c r="A871" s="207"/>
      <c r="B871" s="285"/>
      <c r="C871" s="285"/>
      <c r="D871" s="285"/>
      <c r="E871" s="32" t="s">
        <v>2</v>
      </c>
      <c r="F871" s="197"/>
      <c r="G871" s="198"/>
      <c r="H871" s="197"/>
      <c r="I871" s="198"/>
      <c r="J871" s="197"/>
      <c r="K871" s="198"/>
      <c r="L871" s="197"/>
      <c r="M871" s="198"/>
      <c r="N871" s="197"/>
      <c r="O871" s="198"/>
      <c r="P871" s="197"/>
      <c r="Q871" s="198"/>
    </row>
    <row r="872" spans="1:17" x14ac:dyDescent="0.3">
      <c r="A872" s="206">
        <v>370</v>
      </c>
      <c r="B872" s="285"/>
      <c r="C872" s="285"/>
      <c r="D872" s="285"/>
      <c r="E872" s="32" t="s">
        <v>3</v>
      </c>
      <c r="F872" s="197"/>
      <c r="G872" s="198"/>
      <c r="H872" s="197"/>
      <c r="I872" s="198"/>
      <c r="J872" s="197"/>
      <c r="K872" s="198"/>
      <c r="L872" s="197"/>
      <c r="M872" s="198"/>
      <c r="N872" s="197"/>
      <c r="O872" s="198"/>
      <c r="P872" s="197"/>
      <c r="Q872" s="198"/>
    </row>
    <row r="873" spans="1:17" x14ac:dyDescent="0.3">
      <c r="A873" s="207"/>
      <c r="B873" s="285"/>
      <c r="C873" s="285"/>
      <c r="D873" s="285"/>
      <c r="E873" s="32" t="s">
        <v>2</v>
      </c>
      <c r="F873" s="197"/>
      <c r="G873" s="198"/>
      <c r="H873" s="197"/>
      <c r="I873" s="198"/>
      <c r="J873" s="197"/>
      <c r="K873" s="198"/>
      <c r="L873" s="197"/>
      <c r="M873" s="198"/>
      <c r="N873" s="197"/>
      <c r="O873" s="198"/>
      <c r="P873" s="197"/>
      <c r="Q873" s="198"/>
    </row>
    <row r="874" spans="1:17" x14ac:dyDescent="0.3">
      <c r="A874" s="206">
        <v>371</v>
      </c>
      <c r="B874" s="285"/>
      <c r="C874" s="285"/>
      <c r="D874" s="285"/>
      <c r="E874" s="32" t="s">
        <v>3</v>
      </c>
      <c r="F874" s="197"/>
      <c r="G874" s="198"/>
      <c r="H874" s="197"/>
      <c r="I874" s="198"/>
      <c r="J874" s="197"/>
      <c r="K874" s="198"/>
      <c r="L874" s="197"/>
      <c r="M874" s="198"/>
      <c r="N874" s="197"/>
      <c r="O874" s="198"/>
      <c r="P874" s="197"/>
      <c r="Q874" s="198"/>
    </row>
    <row r="875" spans="1:17" x14ac:dyDescent="0.3">
      <c r="A875" s="207"/>
      <c r="B875" s="285"/>
      <c r="C875" s="285"/>
      <c r="D875" s="285"/>
      <c r="E875" s="32" t="s">
        <v>2</v>
      </c>
      <c r="F875" s="197"/>
      <c r="G875" s="198"/>
      <c r="H875" s="197"/>
      <c r="I875" s="198"/>
      <c r="J875" s="197"/>
      <c r="K875" s="198"/>
      <c r="L875" s="197"/>
      <c r="M875" s="198"/>
      <c r="N875" s="197"/>
      <c r="O875" s="198"/>
      <c r="P875" s="197"/>
      <c r="Q875" s="198"/>
    </row>
    <row r="876" spans="1:17" x14ac:dyDescent="0.3">
      <c r="A876" s="206">
        <v>372</v>
      </c>
      <c r="B876" s="285"/>
      <c r="C876" s="285"/>
      <c r="D876" s="285"/>
      <c r="E876" s="32" t="s">
        <v>3</v>
      </c>
      <c r="F876" s="197"/>
      <c r="G876" s="198"/>
      <c r="H876" s="197"/>
      <c r="I876" s="198"/>
      <c r="J876" s="197"/>
      <c r="K876" s="198"/>
      <c r="L876" s="197"/>
      <c r="M876" s="198"/>
      <c r="N876" s="197"/>
      <c r="O876" s="198"/>
      <c r="P876" s="197"/>
      <c r="Q876" s="198"/>
    </row>
    <row r="877" spans="1:17" x14ac:dyDescent="0.3">
      <c r="A877" s="207"/>
      <c r="B877" s="285"/>
      <c r="C877" s="285"/>
      <c r="D877" s="285"/>
      <c r="E877" s="32" t="s">
        <v>2</v>
      </c>
      <c r="F877" s="197"/>
      <c r="G877" s="198"/>
      <c r="H877" s="197"/>
      <c r="I877" s="198"/>
      <c r="J877" s="197"/>
      <c r="K877" s="198"/>
      <c r="L877" s="197"/>
      <c r="M877" s="198"/>
      <c r="N877" s="197"/>
      <c r="O877" s="198"/>
      <c r="P877" s="197"/>
      <c r="Q877" s="198"/>
    </row>
    <row r="878" spans="1:17" x14ac:dyDescent="0.3">
      <c r="A878" s="206">
        <v>373</v>
      </c>
      <c r="B878" s="285"/>
      <c r="C878" s="285"/>
      <c r="D878" s="285"/>
      <c r="E878" s="32" t="s">
        <v>3</v>
      </c>
      <c r="F878" s="197"/>
      <c r="G878" s="198"/>
      <c r="H878" s="197"/>
      <c r="I878" s="198"/>
      <c r="J878" s="197"/>
      <c r="K878" s="198"/>
      <c r="L878" s="197"/>
      <c r="M878" s="198"/>
      <c r="N878" s="197"/>
      <c r="O878" s="198"/>
      <c r="P878" s="197"/>
      <c r="Q878" s="198"/>
    </row>
    <row r="879" spans="1:17" x14ac:dyDescent="0.3">
      <c r="A879" s="207"/>
      <c r="B879" s="285"/>
      <c r="C879" s="285"/>
      <c r="D879" s="285"/>
      <c r="E879" s="32" t="s">
        <v>2</v>
      </c>
      <c r="F879" s="197"/>
      <c r="G879" s="198"/>
      <c r="H879" s="197"/>
      <c r="I879" s="198"/>
      <c r="J879" s="197"/>
      <c r="K879" s="198"/>
      <c r="L879" s="197"/>
      <c r="M879" s="198"/>
      <c r="N879" s="197"/>
      <c r="O879" s="198"/>
      <c r="P879" s="197"/>
      <c r="Q879" s="198"/>
    </row>
    <row r="880" spans="1:17" x14ac:dyDescent="0.3">
      <c r="A880" s="12" t="s">
        <v>506</v>
      </c>
      <c r="E880" s="30"/>
      <c r="F880" s="199"/>
      <c r="G880" s="199"/>
      <c r="H880" s="199"/>
      <c r="I880" s="199"/>
      <c r="J880" s="199"/>
      <c r="K880" s="199"/>
      <c r="L880" s="199"/>
      <c r="M880" s="199"/>
      <c r="N880" s="199"/>
      <c r="O880" s="199"/>
      <c r="P880" s="199"/>
      <c r="Q880" s="199"/>
    </row>
  </sheetData>
  <mergeCells count="5698">
    <mergeCell ref="F880:G880"/>
    <mergeCell ref="H880:I880"/>
    <mergeCell ref="J880:K880"/>
    <mergeCell ref="L880:M880"/>
    <mergeCell ref="N880:O880"/>
    <mergeCell ref="P880:Q880"/>
    <mergeCell ref="N878:O878"/>
    <mergeCell ref="P878:Q878"/>
    <mergeCell ref="F879:G879"/>
    <mergeCell ref="H879:I879"/>
    <mergeCell ref="J879:K879"/>
    <mergeCell ref="L879:M879"/>
    <mergeCell ref="N879:O879"/>
    <mergeCell ref="P879:Q879"/>
    <mergeCell ref="A878:A879"/>
    <mergeCell ref="B878:D879"/>
    <mergeCell ref="F878:G878"/>
    <mergeCell ref="H878:I878"/>
    <mergeCell ref="J878:K878"/>
    <mergeCell ref="L878:M878"/>
    <mergeCell ref="N876:O876"/>
    <mergeCell ref="P876:Q876"/>
    <mergeCell ref="F877:G877"/>
    <mergeCell ref="H877:I877"/>
    <mergeCell ref="J877:K877"/>
    <mergeCell ref="L877:M877"/>
    <mergeCell ref="N877:O877"/>
    <mergeCell ref="P877:Q877"/>
    <mergeCell ref="A876:A877"/>
    <mergeCell ref="B876:D877"/>
    <mergeCell ref="F876:G876"/>
    <mergeCell ref="H876:I876"/>
    <mergeCell ref="J876:K876"/>
    <mergeCell ref="L876:M876"/>
    <mergeCell ref="N874:O874"/>
    <mergeCell ref="P874:Q874"/>
    <mergeCell ref="F875:G875"/>
    <mergeCell ref="H875:I875"/>
    <mergeCell ref="J875:K875"/>
    <mergeCell ref="L875:M875"/>
    <mergeCell ref="N875:O875"/>
    <mergeCell ref="P875:Q875"/>
    <mergeCell ref="A874:A875"/>
    <mergeCell ref="B874:D875"/>
    <mergeCell ref="F874:G874"/>
    <mergeCell ref="H874:I874"/>
    <mergeCell ref="J874:K874"/>
    <mergeCell ref="L874:M874"/>
    <mergeCell ref="N872:O872"/>
    <mergeCell ref="P872:Q872"/>
    <mergeCell ref="F873:G873"/>
    <mergeCell ref="H873:I873"/>
    <mergeCell ref="J873:K873"/>
    <mergeCell ref="L873:M873"/>
    <mergeCell ref="N873:O873"/>
    <mergeCell ref="P873:Q873"/>
    <mergeCell ref="A872:A873"/>
    <mergeCell ref="B872:D873"/>
    <mergeCell ref="F872:G872"/>
    <mergeCell ref="H872:I872"/>
    <mergeCell ref="J872:K872"/>
    <mergeCell ref="L872:M872"/>
    <mergeCell ref="N870:O870"/>
    <mergeCell ref="P870:Q870"/>
    <mergeCell ref="F871:G871"/>
    <mergeCell ref="H871:I871"/>
    <mergeCell ref="J871:K871"/>
    <mergeCell ref="L871:M871"/>
    <mergeCell ref="N871:O871"/>
    <mergeCell ref="P871:Q871"/>
    <mergeCell ref="A870:A871"/>
    <mergeCell ref="B870:D871"/>
    <mergeCell ref="F870:G870"/>
    <mergeCell ref="H870:I870"/>
    <mergeCell ref="J870:K870"/>
    <mergeCell ref="L870:M870"/>
    <mergeCell ref="N868:O868"/>
    <mergeCell ref="P868:Q868"/>
    <mergeCell ref="F869:G869"/>
    <mergeCell ref="H869:I869"/>
    <mergeCell ref="J869:K869"/>
    <mergeCell ref="L869:M869"/>
    <mergeCell ref="N869:O869"/>
    <mergeCell ref="P869:Q869"/>
    <mergeCell ref="A868:A869"/>
    <mergeCell ref="B868:D869"/>
    <mergeCell ref="F868:G868"/>
    <mergeCell ref="H868:I868"/>
    <mergeCell ref="J868:K868"/>
    <mergeCell ref="L868:M868"/>
    <mergeCell ref="N866:O866"/>
    <mergeCell ref="P866:Q866"/>
    <mergeCell ref="F867:G867"/>
    <mergeCell ref="H867:I867"/>
    <mergeCell ref="J867:K867"/>
    <mergeCell ref="L867:M867"/>
    <mergeCell ref="N867:O867"/>
    <mergeCell ref="P867:Q867"/>
    <mergeCell ref="A866:A867"/>
    <mergeCell ref="B866:D867"/>
    <mergeCell ref="F866:G866"/>
    <mergeCell ref="H866:I866"/>
    <mergeCell ref="J866:K866"/>
    <mergeCell ref="L866:M866"/>
    <mergeCell ref="N864:O864"/>
    <mergeCell ref="P864:Q864"/>
    <mergeCell ref="F865:G865"/>
    <mergeCell ref="H865:I865"/>
    <mergeCell ref="J865:K865"/>
    <mergeCell ref="L865:M865"/>
    <mergeCell ref="N865:O865"/>
    <mergeCell ref="P865:Q865"/>
    <mergeCell ref="A864:A865"/>
    <mergeCell ref="B864:D865"/>
    <mergeCell ref="F864:G864"/>
    <mergeCell ref="H864:I864"/>
    <mergeCell ref="J864:K864"/>
    <mergeCell ref="L864:M864"/>
    <mergeCell ref="N862:O862"/>
    <mergeCell ref="P862:Q862"/>
    <mergeCell ref="F863:G863"/>
    <mergeCell ref="H863:I863"/>
    <mergeCell ref="J863:K863"/>
    <mergeCell ref="L863:M863"/>
    <mergeCell ref="N863:O863"/>
    <mergeCell ref="P863:Q863"/>
    <mergeCell ref="A862:A863"/>
    <mergeCell ref="B862:D863"/>
    <mergeCell ref="F862:G862"/>
    <mergeCell ref="H862:I862"/>
    <mergeCell ref="J862:K862"/>
    <mergeCell ref="L862:M862"/>
    <mergeCell ref="N860:O860"/>
    <mergeCell ref="P860:Q860"/>
    <mergeCell ref="F861:G861"/>
    <mergeCell ref="H861:I861"/>
    <mergeCell ref="J861:K861"/>
    <mergeCell ref="L861:M861"/>
    <mergeCell ref="N861:O861"/>
    <mergeCell ref="P861:Q861"/>
    <mergeCell ref="A860:A861"/>
    <mergeCell ref="B860:D861"/>
    <mergeCell ref="F860:G860"/>
    <mergeCell ref="H860:I860"/>
    <mergeCell ref="J860:K860"/>
    <mergeCell ref="L860:M860"/>
    <mergeCell ref="N858:O858"/>
    <mergeCell ref="P858:Q858"/>
    <mergeCell ref="F859:G859"/>
    <mergeCell ref="H859:I859"/>
    <mergeCell ref="J859:K859"/>
    <mergeCell ref="L859:M859"/>
    <mergeCell ref="N859:O859"/>
    <mergeCell ref="P859:Q859"/>
    <mergeCell ref="A858:A859"/>
    <mergeCell ref="B858:D859"/>
    <mergeCell ref="F858:G858"/>
    <mergeCell ref="H858:I858"/>
    <mergeCell ref="J858:K858"/>
    <mergeCell ref="L858:M858"/>
    <mergeCell ref="N856:O856"/>
    <mergeCell ref="P856:Q856"/>
    <mergeCell ref="F857:G857"/>
    <mergeCell ref="H857:I857"/>
    <mergeCell ref="J857:K857"/>
    <mergeCell ref="L857:M857"/>
    <mergeCell ref="N857:O857"/>
    <mergeCell ref="P857:Q857"/>
    <mergeCell ref="A856:A857"/>
    <mergeCell ref="B856:D857"/>
    <mergeCell ref="F856:G856"/>
    <mergeCell ref="H856:I856"/>
    <mergeCell ref="J856:K856"/>
    <mergeCell ref="L856:M856"/>
    <mergeCell ref="N854:O854"/>
    <mergeCell ref="P854:Q854"/>
    <mergeCell ref="F855:G855"/>
    <mergeCell ref="H855:I855"/>
    <mergeCell ref="J855:K855"/>
    <mergeCell ref="L855:M855"/>
    <mergeCell ref="N855:O855"/>
    <mergeCell ref="P855:Q855"/>
    <mergeCell ref="A854:A855"/>
    <mergeCell ref="B854:D855"/>
    <mergeCell ref="F854:G854"/>
    <mergeCell ref="H854:I854"/>
    <mergeCell ref="J854:K854"/>
    <mergeCell ref="L854:M854"/>
    <mergeCell ref="N852:O852"/>
    <mergeCell ref="P852:Q852"/>
    <mergeCell ref="F853:G853"/>
    <mergeCell ref="H853:I853"/>
    <mergeCell ref="J853:K853"/>
    <mergeCell ref="L853:M853"/>
    <mergeCell ref="N853:O853"/>
    <mergeCell ref="P853:Q853"/>
    <mergeCell ref="A852:A853"/>
    <mergeCell ref="B852:D853"/>
    <mergeCell ref="F852:G852"/>
    <mergeCell ref="H852:I852"/>
    <mergeCell ref="J852:K852"/>
    <mergeCell ref="L852:M852"/>
    <mergeCell ref="N850:O850"/>
    <mergeCell ref="P850:Q850"/>
    <mergeCell ref="F851:G851"/>
    <mergeCell ref="H851:I851"/>
    <mergeCell ref="J851:K851"/>
    <mergeCell ref="L851:M851"/>
    <mergeCell ref="N851:O851"/>
    <mergeCell ref="P851:Q851"/>
    <mergeCell ref="A850:A851"/>
    <mergeCell ref="B850:D851"/>
    <mergeCell ref="F850:G850"/>
    <mergeCell ref="H850:I850"/>
    <mergeCell ref="J850:K850"/>
    <mergeCell ref="L850:M850"/>
    <mergeCell ref="L848:M848"/>
    <mergeCell ref="N848:O848"/>
    <mergeCell ref="P848:Q848"/>
    <mergeCell ref="F849:G849"/>
    <mergeCell ref="H849:I849"/>
    <mergeCell ref="J849:K849"/>
    <mergeCell ref="L849:M849"/>
    <mergeCell ref="N849:O849"/>
    <mergeCell ref="P849:Q849"/>
    <mergeCell ref="H847:I847"/>
    <mergeCell ref="J847:K847"/>
    <mergeCell ref="L847:M847"/>
    <mergeCell ref="N847:O847"/>
    <mergeCell ref="P847:Q847"/>
    <mergeCell ref="A848:A849"/>
    <mergeCell ref="B848:D849"/>
    <mergeCell ref="F848:G848"/>
    <mergeCell ref="H848:I848"/>
    <mergeCell ref="J848:K848"/>
    <mergeCell ref="P845:Q845"/>
    <mergeCell ref="A846:A847"/>
    <mergeCell ref="B846:D847"/>
    <mergeCell ref="F846:G846"/>
    <mergeCell ref="H846:I846"/>
    <mergeCell ref="J846:K846"/>
    <mergeCell ref="L846:M846"/>
    <mergeCell ref="N846:O846"/>
    <mergeCell ref="P846:Q846"/>
    <mergeCell ref="F847:G847"/>
    <mergeCell ref="B845:E845"/>
    <mergeCell ref="F845:G845"/>
    <mergeCell ref="H845:I845"/>
    <mergeCell ref="J845:K845"/>
    <mergeCell ref="L845:M845"/>
    <mergeCell ref="N845:O845"/>
    <mergeCell ref="D841:M842"/>
    <mergeCell ref="N841:O841"/>
    <mergeCell ref="P841:Q841"/>
    <mergeCell ref="D843:E843"/>
    <mergeCell ref="F843:H843"/>
    <mergeCell ref="L843:M843"/>
    <mergeCell ref="N843:O843"/>
    <mergeCell ref="P843:Q843"/>
    <mergeCell ref="F840:G840"/>
    <mergeCell ref="H840:I840"/>
    <mergeCell ref="J840:K840"/>
    <mergeCell ref="L840:M840"/>
    <mergeCell ref="N840:O840"/>
    <mergeCell ref="P840:Q840"/>
    <mergeCell ref="N838:O838"/>
    <mergeCell ref="P838:Q838"/>
    <mergeCell ref="F839:G839"/>
    <mergeCell ref="H839:I839"/>
    <mergeCell ref="J839:K839"/>
    <mergeCell ref="L839:M839"/>
    <mergeCell ref="N839:O839"/>
    <mergeCell ref="P839:Q839"/>
    <mergeCell ref="A838:A839"/>
    <mergeCell ref="B838:D839"/>
    <mergeCell ref="F838:G838"/>
    <mergeCell ref="H838:I838"/>
    <mergeCell ref="J838:K838"/>
    <mergeCell ref="L838:M838"/>
    <mergeCell ref="N836:O836"/>
    <mergeCell ref="P836:Q836"/>
    <mergeCell ref="F837:G837"/>
    <mergeCell ref="H837:I837"/>
    <mergeCell ref="J837:K837"/>
    <mergeCell ref="L837:M837"/>
    <mergeCell ref="N837:O837"/>
    <mergeCell ref="P837:Q837"/>
    <mergeCell ref="A836:A837"/>
    <mergeCell ref="B836:D837"/>
    <mergeCell ref="F836:G836"/>
    <mergeCell ref="H836:I836"/>
    <mergeCell ref="J836:K836"/>
    <mergeCell ref="L836:M836"/>
    <mergeCell ref="N834:O834"/>
    <mergeCell ref="P834:Q834"/>
    <mergeCell ref="F835:G835"/>
    <mergeCell ref="H835:I835"/>
    <mergeCell ref="J835:K835"/>
    <mergeCell ref="L835:M835"/>
    <mergeCell ref="N835:O835"/>
    <mergeCell ref="P835:Q835"/>
    <mergeCell ref="A834:A835"/>
    <mergeCell ref="B834:D835"/>
    <mergeCell ref="F834:G834"/>
    <mergeCell ref="H834:I834"/>
    <mergeCell ref="J834:K834"/>
    <mergeCell ref="L834:M834"/>
    <mergeCell ref="N832:O832"/>
    <mergeCell ref="P832:Q832"/>
    <mergeCell ref="F833:G833"/>
    <mergeCell ref="H833:I833"/>
    <mergeCell ref="J833:K833"/>
    <mergeCell ref="L833:M833"/>
    <mergeCell ref="N833:O833"/>
    <mergeCell ref="P833:Q833"/>
    <mergeCell ref="A832:A833"/>
    <mergeCell ref="B832:D833"/>
    <mergeCell ref="F832:G832"/>
    <mergeCell ref="H832:I832"/>
    <mergeCell ref="J832:K832"/>
    <mergeCell ref="L832:M832"/>
    <mergeCell ref="N830:O830"/>
    <mergeCell ref="P830:Q830"/>
    <mergeCell ref="F831:G831"/>
    <mergeCell ref="H831:I831"/>
    <mergeCell ref="J831:K831"/>
    <mergeCell ref="L831:M831"/>
    <mergeCell ref="N831:O831"/>
    <mergeCell ref="P831:Q831"/>
    <mergeCell ref="A830:A831"/>
    <mergeCell ref="B830:D831"/>
    <mergeCell ref="F830:G830"/>
    <mergeCell ref="H830:I830"/>
    <mergeCell ref="J830:K830"/>
    <mergeCell ref="L830:M830"/>
    <mergeCell ref="N828:O828"/>
    <mergeCell ref="P828:Q828"/>
    <mergeCell ref="F829:G829"/>
    <mergeCell ref="H829:I829"/>
    <mergeCell ref="J829:K829"/>
    <mergeCell ref="L829:M829"/>
    <mergeCell ref="N829:O829"/>
    <mergeCell ref="P829:Q829"/>
    <mergeCell ref="A828:A829"/>
    <mergeCell ref="B828:D829"/>
    <mergeCell ref="F828:G828"/>
    <mergeCell ref="H828:I828"/>
    <mergeCell ref="J828:K828"/>
    <mergeCell ref="L828:M828"/>
    <mergeCell ref="N826:O826"/>
    <mergeCell ref="P826:Q826"/>
    <mergeCell ref="F827:G827"/>
    <mergeCell ref="H827:I827"/>
    <mergeCell ref="J827:K827"/>
    <mergeCell ref="L827:M827"/>
    <mergeCell ref="N827:O827"/>
    <mergeCell ref="P827:Q827"/>
    <mergeCell ref="A826:A827"/>
    <mergeCell ref="B826:D827"/>
    <mergeCell ref="F826:G826"/>
    <mergeCell ref="H826:I826"/>
    <mergeCell ref="J826:K826"/>
    <mergeCell ref="L826:M826"/>
    <mergeCell ref="N824:O824"/>
    <mergeCell ref="P824:Q824"/>
    <mergeCell ref="F825:G825"/>
    <mergeCell ref="H825:I825"/>
    <mergeCell ref="J825:K825"/>
    <mergeCell ref="L825:M825"/>
    <mergeCell ref="N825:O825"/>
    <mergeCell ref="P825:Q825"/>
    <mergeCell ref="A824:A825"/>
    <mergeCell ref="B824:D825"/>
    <mergeCell ref="F824:G824"/>
    <mergeCell ref="H824:I824"/>
    <mergeCell ref="J824:K824"/>
    <mergeCell ref="L824:M824"/>
    <mergeCell ref="N822:O822"/>
    <mergeCell ref="P822:Q822"/>
    <mergeCell ref="F823:G823"/>
    <mergeCell ref="H823:I823"/>
    <mergeCell ref="J823:K823"/>
    <mergeCell ref="L823:M823"/>
    <mergeCell ref="N823:O823"/>
    <mergeCell ref="P823:Q823"/>
    <mergeCell ref="A822:A823"/>
    <mergeCell ref="B822:D823"/>
    <mergeCell ref="F822:G822"/>
    <mergeCell ref="H822:I822"/>
    <mergeCell ref="J822:K822"/>
    <mergeCell ref="L822:M822"/>
    <mergeCell ref="N820:O820"/>
    <mergeCell ref="P820:Q820"/>
    <mergeCell ref="F821:G821"/>
    <mergeCell ref="H821:I821"/>
    <mergeCell ref="J821:K821"/>
    <mergeCell ref="L821:M821"/>
    <mergeCell ref="N821:O821"/>
    <mergeCell ref="P821:Q821"/>
    <mergeCell ref="A820:A821"/>
    <mergeCell ref="B820:D821"/>
    <mergeCell ref="F820:G820"/>
    <mergeCell ref="H820:I820"/>
    <mergeCell ref="J820:K820"/>
    <mergeCell ref="L820:M820"/>
    <mergeCell ref="N818:O818"/>
    <mergeCell ref="P818:Q818"/>
    <mergeCell ref="F819:G819"/>
    <mergeCell ref="H819:I819"/>
    <mergeCell ref="J819:K819"/>
    <mergeCell ref="L819:M819"/>
    <mergeCell ref="N819:O819"/>
    <mergeCell ref="P819:Q819"/>
    <mergeCell ref="A818:A819"/>
    <mergeCell ref="B818:D819"/>
    <mergeCell ref="F818:G818"/>
    <mergeCell ref="H818:I818"/>
    <mergeCell ref="J818:K818"/>
    <mergeCell ref="L818:M818"/>
    <mergeCell ref="N816:O816"/>
    <mergeCell ref="P816:Q816"/>
    <mergeCell ref="F817:G817"/>
    <mergeCell ref="H817:I817"/>
    <mergeCell ref="J817:K817"/>
    <mergeCell ref="L817:M817"/>
    <mergeCell ref="N817:O817"/>
    <mergeCell ref="P817:Q817"/>
    <mergeCell ref="A816:A817"/>
    <mergeCell ref="B816:D817"/>
    <mergeCell ref="F816:G816"/>
    <mergeCell ref="H816:I816"/>
    <mergeCell ref="J816:K816"/>
    <mergeCell ref="L816:M816"/>
    <mergeCell ref="N814:O814"/>
    <mergeCell ref="P814:Q814"/>
    <mergeCell ref="F815:G815"/>
    <mergeCell ref="H815:I815"/>
    <mergeCell ref="J815:K815"/>
    <mergeCell ref="L815:M815"/>
    <mergeCell ref="N815:O815"/>
    <mergeCell ref="P815:Q815"/>
    <mergeCell ref="A814:A815"/>
    <mergeCell ref="B814:D815"/>
    <mergeCell ref="F814:G814"/>
    <mergeCell ref="H814:I814"/>
    <mergeCell ref="J814:K814"/>
    <mergeCell ref="L814:M814"/>
    <mergeCell ref="N812:O812"/>
    <mergeCell ref="P812:Q812"/>
    <mergeCell ref="F813:G813"/>
    <mergeCell ref="H813:I813"/>
    <mergeCell ref="J813:K813"/>
    <mergeCell ref="L813:M813"/>
    <mergeCell ref="N813:O813"/>
    <mergeCell ref="P813:Q813"/>
    <mergeCell ref="A812:A813"/>
    <mergeCell ref="B812:D813"/>
    <mergeCell ref="F812:G812"/>
    <mergeCell ref="H812:I812"/>
    <mergeCell ref="J812:K812"/>
    <mergeCell ref="L812:M812"/>
    <mergeCell ref="N810:O810"/>
    <mergeCell ref="P810:Q810"/>
    <mergeCell ref="F811:G811"/>
    <mergeCell ref="H811:I811"/>
    <mergeCell ref="J811:K811"/>
    <mergeCell ref="L811:M811"/>
    <mergeCell ref="N811:O811"/>
    <mergeCell ref="P811:Q811"/>
    <mergeCell ref="A810:A811"/>
    <mergeCell ref="B810:D811"/>
    <mergeCell ref="F810:G810"/>
    <mergeCell ref="H810:I810"/>
    <mergeCell ref="J810:K810"/>
    <mergeCell ref="L810:M810"/>
    <mergeCell ref="L808:M808"/>
    <mergeCell ref="N808:O808"/>
    <mergeCell ref="P808:Q808"/>
    <mergeCell ref="F809:G809"/>
    <mergeCell ref="H809:I809"/>
    <mergeCell ref="J809:K809"/>
    <mergeCell ref="L809:M809"/>
    <mergeCell ref="N809:O809"/>
    <mergeCell ref="P809:Q809"/>
    <mergeCell ref="H807:I807"/>
    <mergeCell ref="J807:K807"/>
    <mergeCell ref="L807:M807"/>
    <mergeCell ref="N807:O807"/>
    <mergeCell ref="P807:Q807"/>
    <mergeCell ref="A808:A809"/>
    <mergeCell ref="B808:D809"/>
    <mergeCell ref="F808:G808"/>
    <mergeCell ref="H808:I808"/>
    <mergeCell ref="J808:K808"/>
    <mergeCell ref="P805:Q805"/>
    <mergeCell ref="A806:A807"/>
    <mergeCell ref="B806:D807"/>
    <mergeCell ref="F806:G806"/>
    <mergeCell ref="H806:I806"/>
    <mergeCell ref="J806:K806"/>
    <mergeCell ref="L806:M806"/>
    <mergeCell ref="N806:O806"/>
    <mergeCell ref="P806:Q806"/>
    <mergeCell ref="F807:G807"/>
    <mergeCell ref="B805:E805"/>
    <mergeCell ref="F805:G805"/>
    <mergeCell ref="H805:I805"/>
    <mergeCell ref="J805:K805"/>
    <mergeCell ref="L805:M805"/>
    <mergeCell ref="N805:O805"/>
    <mergeCell ref="D801:M802"/>
    <mergeCell ref="N801:O801"/>
    <mergeCell ref="P801:Q801"/>
    <mergeCell ref="D803:E803"/>
    <mergeCell ref="F803:H803"/>
    <mergeCell ref="L803:M803"/>
    <mergeCell ref="N803:O803"/>
    <mergeCell ref="P803:Q803"/>
    <mergeCell ref="F800:G800"/>
    <mergeCell ref="H800:I800"/>
    <mergeCell ref="J800:K800"/>
    <mergeCell ref="L800:M800"/>
    <mergeCell ref="N800:O800"/>
    <mergeCell ref="P800:Q800"/>
    <mergeCell ref="N798:O798"/>
    <mergeCell ref="P798:Q798"/>
    <mergeCell ref="F799:G799"/>
    <mergeCell ref="H799:I799"/>
    <mergeCell ref="J799:K799"/>
    <mergeCell ref="L799:M799"/>
    <mergeCell ref="N799:O799"/>
    <mergeCell ref="P799:Q799"/>
    <mergeCell ref="A798:A799"/>
    <mergeCell ref="B798:D799"/>
    <mergeCell ref="F798:G798"/>
    <mergeCell ref="H798:I798"/>
    <mergeCell ref="J798:K798"/>
    <mergeCell ref="L798:M798"/>
    <mergeCell ref="N796:O796"/>
    <mergeCell ref="P796:Q796"/>
    <mergeCell ref="F797:G797"/>
    <mergeCell ref="H797:I797"/>
    <mergeCell ref="J797:K797"/>
    <mergeCell ref="L797:M797"/>
    <mergeCell ref="N797:O797"/>
    <mergeCell ref="P797:Q797"/>
    <mergeCell ref="A796:A797"/>
    <mergeCell ref="B796:D797"/>
    <mergeCell ref="F796:G796"/>
    <mergeCell ref="H796:I796"/>
    <mergeCell ref="J796:K796"/>
    <mergeCell ref="L796:M796"/>
    <mergeCell ref="N794:O794"/>
    <mergeCell ref="P794:Q794"/>
    <mergeCell ref="F795:G795"/>
    <mergeCell ref="H795:I795"/>
    <mergeCell ref="J795:K795"/>
    <mergeCell ref="L795:M795"/>
    <mergeCell ref="N795:O795"/>
    <mergeCell ref="P795:Q795"/>
    <mergeCell ref="A794:A795"/>
    <mergeCell ref="B794:D795"/>
    <mergeCell ref="F794:G794"/>
    <mergeCell ref="H794:I794"/>
    <mergeCell ref="J794:K794"/>
    <mergeCell ref="L794:M794"/>
    <mergeCell ref="N792:O792"/>
    <mergeCell ref="P792:Q792"/>
    <mergeCell ref="F793:G793"/>
    <mergeCell ref="H793:I793"/>
    <mergeCell ref="J793:K793"/>
    <mergeCell ref="L793:M793"/>
    <mergeCell ref="N793:O793"/>
    <mergeCell ref="P793:Q793"/>
    <mergeCell ref="A792:A793"/>
    <mergeCell ref="B792:D793"/>
    <mergeCell ref="F792:G792"/>
    <mergeCell ref="H792:I792"/>
    <mergeCell ref="J792:K792"/>
    <mergeCell ref="L792:M792"/>
    <mergeCell ref="N790:O790"/>
    <mergeCell ref="P790:Q790"/>
    <mergeCell ref="F791:G791"/>
    <mergeCell ref="H791:I791"/>
    <mergeCell ref="J791:K791"/>
    <mergeCell ref="L791:M791"/>
    <mergeCell ref="N791:O791"/>
    <mergeCell ref="P791:Q791"/>
    <mergeCell ref="A790:A791"/>
    <mergeCell ref="B790:D791"/>
    <mergeCell ref="F790:G790"/>
    <mergeCell ref="H790:I790"/>
    <mergeCell ref="J790:K790"/>
    <mergeCell ref="L790:M790"/>
    <mergeCell ref="N788:O788"/>
    <mergeCell ref="P788:Q788"/>
    <mergeCell ref="F789:G789"/>
    <mergeCell ref="H789:I789"/>
    <mergeCell ref="J789:K789"/>
    <mergeCell ref="L789:M789"/>
    <mergeCell ref="N789:O789"/>
    <mergeCell ref="P789:Q789"/>
    <mergeCell ref="A788:A789"/>
    <mergeCell ref="B788:D789"/>
    <mergeCell ref="F788:G788"/>
    <mergeCell ref="H788:I788"/>
    <mergeCell ref="J788:K788"/>
    <mergeCell ref="L788:M788"/>
    <mergeCell ref="N786:O786"/>
    <mergeCell ref="P786:Q786"/>
    <mergeCell ref="F787:G787"/>
    <mergeCell ref="H787:I787"/>
    <mergeCell ref="J787:K787"/>
    <mergeCell ref="L787:M787"/>
    <mergeCell ref="N787:O787"/>
    <mergeCell ref="P787:Q787"/>
    <mergeCell ref="A786:A787"/>
    <mergeCell ref="B786:D787"/>
    <mergeCell ref="F786:G786"/>
    <mergeCell ref="H786:I786"/>
    <mergeCell ref="J786:K786"/>
    <mergeCell ref="L786:M786"/>
    <mergeCell ref="N784:O784"/>
    <mergeCell ref="P784:Q784"/>
    <mergeCell ref="F785:G785"/>
    <mergeCell ref="H785:I785"/>
    <mergeCell ref="J785:K785"/>
    <mergeCell ref="L785:M785"/>
    <mergeCell ref="N785:O785"/>
    <mergeCell ref="P785:Q785"/>
    <mergeCell ref="A784:A785"/>
    <mergeCell ref="B784:D785"/>
    <mergeCell ref="F784:G784"/>
    <mergeCell ref="H784:I784"/>
    <mergeCell ref="J784:K784"/>
    <mergeCell ref="L784:M784"/>
    <mergeCell ref="N782:O782"/>
    <mergeCell ref="P782:Q782"/>
    <mergeCell ref="F783:G783"/>
    <mergeCell ref="H783:I783"/>
    <mergeCell ref="J783:K783"/>
    <mergeCell ref="L783:M783"/>
    <mergeCell ref="N783:O783"/>
    <mergeCell ref="P783:Q783"/>
    <mergeCell ref="A782:A783"/>
    <mergeCell ref="B782:D783"/>
    <mergeCell ref="F782:G782"/>
    <mergeCell ref="H782:I782"/>
    <mergeCell ref="J782:K782"/>
    <mergeCell ref="L782:M782"/>
    <mergeCell ref="N780:O780"/>
    <mergeCell ref="P780:Q780"/>
    <mergeCell ref="F781:G781"/>
    <mergeCell ref="H781:I781"/>
    <mergeCell ref="J781:K781"/>
    <mergeCell ref="L781:M781"/>
    <mergeCell ref="N781:O781"/>
    <mergeCell ref="P781:Q781"/>
    <mergeCell ref="A780:A781"/>
    <mergeCell ref="B780:D781"/>
    <mergeCell ref="F780:G780"/>
    <mergeCell ref="H780:I780"/>
    <mergeCell ref="J780:K780"/>
    <mergeCell ref="L780:M780"/>
    <mergeCell ref="N778:O778"/>
    <mergeCell ref="P778:Q778"/>
    <mergeCell ref="F779:G779"/>
    <mergeCell ref="H779:I779"/>
    <mergeCell ref="J779:K779"/>
    <mergeCell ref="L779:M779"/>
    <mergeCell ref="N779:O779"/>
    <mergeCell ref="P779:Q779"/>
    <mergeCell ref="A778:A779"/>
    <mergeCell ref="B778:D779"/>
    <mergeCell ref="F778:G778"/>
    <mergeCell ref="H778:I778"/>
    <mergeCell ref="J778:K778"/>
    <mergeCell ref="L778:M778"/>
    <mergeCell ref="N776:O776"/>
    <mergeCell ref="P776:Q776"/>
    <mergeCell ref="F777:G777"/>
    <mergeCell ref="H777:I777"/>
    <mergeCell ref="J777:K777"/>
    <mergeCell ref="L777:M777"/>
    <mergeCell ref="N777:O777"/>
    <mergeCell ref="P777:Q777"/>
    <mergeCell ref="A776:A777"/>
    <mergeCell ref="B776:D777"/>
    <mergeCell ref="F776:G776"/>
    <mergeCell ref="H776:I776"/>
    <mergeCell ref="J776:K776"/>
    <mergeCell ref="L776:M776"/>
    <mergeCell ref="N774:O774"/>
    <mergeCell ref="P774:Q774"/>
    <mergeCell ref="F775:G775"/>
    <mergeCell ref="H775:I775"/>
    <mergeCell ref="J775:K775"/>
    <mergeCell ref="L775:M775"/>
    <mergeCell ref="N775:O775"/>
    <mergeCell ref="P775:Q775"/>
    <mergeCell ref="A774:A775"/>
    <mergeCell ref="B774:D775"/>
    <mergeCell ref="F774:G774"/>
    <mergeCell ref="H774:I774"/>
    <mergeCell ref="J774:K774"/>
    <mergeCell ref="L774:M774"/>
    <mergeCell ref="N772:O772"/>
    <mergeCell ref="P772:Q772"/>
    <mergeCell ref="F773:G773"/>
    <mergeCell ref="H773:I773"/>
    <mergeCell ref="J773:K773"/>
    <mergeCell ref="L773:M773"/>
    <mergeCell ref="N773:O773"/>
    <mergeCell ref="P773:Q773"/>
    <mergeCell ref="A772:A773"/>
    <mergeCell ref="B772:D773"/>
    <mergeCell ref="F772:G772"/>
    <mergeCell ref="H772:I772"/>
    <mergeCell ref="J772:K772"/>
    <mergeCell ref="L772:M772"/>
    <mergeCell ref="N770:O770"/>
    <mergeCell ref="P770:Q770"/>
    <mergeCell ref="F771:G771"/>
    <mergeCell ref="H771:I771"/>
    <mergeCell ref="J771:K771"/>
    <mergeCell ref="L771:M771"/>
    <mergeCell ref="N771:O771"/>
    <mergeCell ref="P771:Q771"/>
    <mergeCell ref="A770:A771"/>
    <mergeCell ref="B770:D771"/>
    <mergeCell ref="F770:G770"/>
    <mergeCell ref="H770:I770"/>
    <mergeCell ref="J770:K770"/>
    <mergeCell ref="L770:M770"/>
    <mergeCell ref="L768:M768"/>
    <mergeCell ref="N768:O768"/>
    <mergeCell ref="P768:Q768"/>
    <mergeCell ref="F769:G769"/>
    <mergeCell ref="H769:I769"/>
    <mergeCell ref="J769:K769"/>
    <mergeCell ref="L769:M769"/>
    <mergeCell ref="N769:O769"/>
    <mergeCell ref="P769:Q769"/>
    <mergeCell ref="H767:I767"/>
    <mergeCell ref="J767:K767"/>
    <mergeCell ref="L767:M767"/>
    <mergeCell ref="N767:O767"/>
    <mergeCell ref="P767:Q767"/>
    <mergeCell ref="A768:A769"/>
    <mergeCell ref="B768:D769"/>
    <mergeCell ref="F768:G768"/>
    <mergeCell ref="H768:I768"/>
    <mergeCell ref="J768:K768"/>
    <mergeCell ref="P765:Q765"/>
    <mergeCell ref="A766:A767"/>
    <mergeCell ref="B766:D767"/>
    <mergeCell ref="F766:G766"/>
    <mergeCell ref="H766:I766"/>
    <mergeCell ref="J766:K766"/>
    <mergeCell ref="L766:M766"/>
    <mergeCell ref="N766:O766"/>
    <mergeCell ref="P766:Q766"/>
    <mergeCell ref="F767:G767"/>
    <mergeCell ref="B765:E765"/>
    <mergeCell ref="F765:G765"/>
    <mergeCell ref="H765:I765"/>
    <mergeCell ref="J765:K765"/>
    <mergeCell ref="L765:M765"/>
    <mergeCell ref="N765:O765"/>
    <mergeCell ref="D761:M762"/>
    <mergeCell ref="N761:O761"/>
    <mergeCell ref="P761:Q761"/>
    <mergeCell ref="D763:E763"/>
    <mergeCell ref="F763:H763"/>
    <mergeCell ref="L763:M763"/>
    <mergeCell ref="N763:O763"/>
    <mergeCell ref="P763:Q763"/>
    <mergeCell ref="F760:G760"/>
    <mergeCell ref="H760:I760"/>
    <mergeCell ref="J760:K760"/>
    <mergeCell ref="L760:M760"/>
    <mergeCell ref="N760:O760"/>
    <mergeCell ref="P760:Q760"/>
    <mergeCell ref="N758:O758"/>
    <mergeCell ref="P758:Q758"/>
    <mergeCell ref="F759:G759"/>
    <mergeCell ref="H759:I759"/>
    <mergeCell ref="J759:K759"/>
    <mergeCell ref="L759:M759"/>
    <mergeCell ref="N759:O759"/>
    <mergeCell ref="P759:Q759"/>
    <mergeCell ref="A758:A759"/>
    <mergeCell ref="B758:D759"/>
    <mergeCell ref="F758:G758"/>
    <mergeCell ref="H758:I758"/>
    <mergeCell ref="J758:K758"/>
    <mergeCell ref="L758:M758"/>
    <mergeCell ref="N756:O756"/>
    <mergeCell ref="P756:Q756"/>
    <mergeCell ref="F757:G757"/>
    <mergeCell ref="H757:I757"/>
    <mergeCell ref="J757:K757"/>
    <mergeCell ref="L757:M757"/>
    <mergeCell ref="N757:O757"/>
    <mergeCell ref="P757:Q757"/>
    <mergeCell ref="A756:A757"/>
    <mergeCell ref="B756:D757"/>
    <mergeCell ref="F756:G756"/>
    <mergeCell ref="H756:I756"/>
    <mergeCell ref="J756:K756"/>
    <mergeCell ref="L756:M756"/>
    <mergeCell ref="N754:O754"/>
    <mergeCell ref="P754:Q754"/>
    <mergeCell ref="F755:G755"/>
    <mergeCell ref="H755:I755"/>
    <mergeCell ref="J755:K755"/>
    <mergeCell ref="L755:M755"/>
    <mergeCell ref="N755:O755"/>
    <mergeCell ref="P755:Q755"/>
    <mergeCell ref="A754:A755"/>
    <mergeCell ref="B754:D755"/>
    <mergeCell ref="F754:G754"/>
    <mergeCell ref="H754:I754"/>
    <mergeCell ref="J754:K754"/>
    <mergeCell ref="L754:M754"/>
    <mergeCell ref="N752:O752"/>
    <mergeCell ref="P752:Q752"/>
    <mergeCell ref="F753:G753"/>
    <mergeCell ref="H753:I753"/>
    <mergeCell ref="J753:K753"/>
    <mergeCell ref="L753:M753"/>
    <mergeCell ref="N753:O753"/>
    <mergeCell ref="P753:Q753"/>
    <mergeCell ref="A752:A753"/>
    <mergeCell ref="B752:D753"/>
    <mergeCell ref="F752:G752"/>
    <mergeCell ref="H752:I752"/>
    <mergeCell ref="J752:K752"/>
    <mergeCell ref="L752:M752"/>
    <mergeCell ref="N750:O750"/>
    <mergeCell ref="P750:Q750"/>
    <mergeCell ref="F751:G751"/>
    <mergeCell ref="H751:I751"/>
    <mergeCell ref="J751:K751"/>
    <mergeCell ref="L751:M751"/>
    <mergeCell ref="N751:O751"/>
    <mergeCell ref="P751:Q751"/>
    <mergeCell ref="A750:A751"/>
    <mergeCell ref="B750:D751"/>
    <mergeCell ref="F750:G750"/>
    <mergeCell ref="H750:I750"/>
    <mergeCell ref="J750:K750"/>
    <mergeCell ref="L750:M750"/>
    <mergeCell ref="N748:O748"/>
    <mergeCell ref="P748:Q748"/>
    <mergeCell ref="F749:G749"/>
    <mergeCell ref="H749:I749"/>
    <mergeCell ref="J749:K749"/>
    <mergeCell ref="L749:M749"/>
    <mergeCell ref="N749:O749"/>
    <mergeCell ref="P749:Q749"/>
    <mergeCell ref="A748:A749"/>
    <mergeCell ref="B748:D749"/>
    <mergeCell ref="F748:G748"/>
    <mergeCell ref="H748:I748"/>
    <mergeCell ref="J748:K748"/>
    <mergeCell ref="L748:M748"/>
    <mergeCell ref="N746:O746"/>
    <mergeCell ref="P746:Q746"/>
    <mergeCell ref="F747:G747"/>
    <mergeCell ref="H747:I747"/>
    <mergeCell ref="J747:K747"/>
    <mergeCell ref="L747:M747"/>
    <mergeCell ref="N747:O747"/>
    <mergeCell ref="P747:Q747"/>
    <mergeCell ref="A746:A747"/>
    <mergeCell ref="B746:D747"/>
    <mergeCell ref="F746:G746"/>
    <mergeCell ref="H746:I746"/>
    <mergeCell ref="J746:K746"/>
    <mergeCell ref="L746:M746"/>
    <mergeCell ref="N744:O744"/>
    <mergeCell ref="P744:Q744"/>
    <mergeCell ref="F745:G745"/>
    <mergeCell ref="H745:I745"/>
    <mergeCell ref="J745:K745"/>
    <mergeCell ref="L745:M745"/>
    <mergeCell ref="N745:O745"/>
    <mergeCell ref="P745:Q745"/>
    <mergeCell ref="A744:A745"/>
    <mergeCell ref="B744:D745"/>
    <mergeCell ref="F744:G744"/>
    <mergeCell ref="H744:I744"/>
    <mergeCell ref="J744:K744"/>
    <mergeCell ref="L744:M744"/>
    <mergeCell ref="N742:O742"/>
    <mergeCell ref="P742:Q742"/>
    <mergeCell ref="F743:G743"/>
    <mergeCell ref="H743:I743"/>
    <mergeCell ref="J743:K743"/>
    <mergeCell ref="L743:M743"/>
    <mergeCell ref="N743:O743"/>
    <mergeCell ref="P743:Q743"/>
    <mergeCell ref="A742:A743"/>
    <mergeCell ref="B742:D743"/>
    <mergeCell ref="F742:G742"/>
    <mergeCell ref="H742:I742"/>
    <mergeCell ref="J742:K742"/>
    <mergeCell ref="L742:M742"/>
    <mergeCell ref="N740:O740"/>
    <mergeCell ref="P740:Q740"/>
    <mergeCell ref="F741:G741"/>
    <mergeCell ref="H741:I741"/>
    <mergeCell ref="J741:K741"/>
    <mergeCell ref="L741:M741"/>
    <mergeCell ref="N741:O741"/>
    <mergeCell ref="P741:Q741"/>
    <mergeCell ref="A740:A741"/>
    <mergeCell ref="B740:D741"/>
    <mergeCell ref="F740:G740"/>
    <mergeCell ref="H740:I740"/>
    <mergeCell ref="J740:K740"/>
    <mergeCell ref="L740:M740"/>
    <mergeCell ref="N738:O738"/>
    <mergeCell ref="P738:Q738"/>
    <mergeCell ref="F739:G739"/>
    <mergeCell ref="H739:I739"/>
    <mergeCell ref="J739:K739"/>
    <mergeCell ref="L739:M739"/>
    <mergeCell ref="N739:O739"/>
    <mergeCell ref="P739:Q739"/>
    <mergeCell ref="A738:A739"/>
    <mergeCell ref="B738:D739"/>
    <mergeCell ref="F738:G738"/>
    <mergeCell ref="H738:I738"/>
    <mergeCell ref="J738:K738"/>
    <mergeCell ref="L738:M738"/>
    <mergeCell ref="N736:O736"/>
    <mergeCell ref="P736:Q736"/>
    <mergeCell ref="F737:G737"/>
    <mergeCell ref="H737:I737"/>
    <mergeCell ref="J737:K737"/>
    <mergeCell ref="L737:M737"/>
    <mergeCell ref="N737:O737"/>
    <mergeCell ref="P737:Q737"/>
    <mergeCell ref="A736:A737"/>
    <mergeCell ref="B736:D737"/>
    <mergeCell ref="F736:G736"/>
    <mergeCell ref="H736:I736"/>
    <mergeCell ref="J736:K736"/>
    <mergeCell ref="L736:M736"/>
    <mergeCell ref="N734:O734"/>
    <mergeCell ref="P734:Q734"/>
    <mergeCell ref="F735:G735"/>
    <mergeCell ref="H735:I735"/>
    <mergeCell ref="J735:K735"/>
    <mergeCell ref="L735:M735"/>
    <mergeCell ref="N735:O735"/>
    <mergeCell ref="P735:Q735"/>
    <mergeCell ref="A734:A735"/>
    <mergeCell ref="B734:D735"/>
    <mergeCell ref="F734:G734"/>
    <mergeCell ref="H734:I734"/>
    <mergeCell ref="J734:K734"/>
    <mergeCell ref="L734:M734"/>
    <mergeCell ref="N732:O732"/>
    <mergeCell ref="P732:Q732"/>
    <mergeCell ref="F733:G733"/>
    <mergeCell ref="H733:I733"/>
    <mergeCell ref="J733:K733"/>
    <mergeCell ref="L733:M733"/>
    <mergeCell ref="N733:O733"/>
    <mergeCell ref="P733:Q733"/>
    <mergeCell ref="A732:A733"/>
    <mergeCell ref="B732:D733"/>
    <mergeCell ref="F732:G732"/>
    <mergeCell ref="H732:I732"/>
    <mergeCell ref="J732:K732"/>
    <mergeCell ref="L732:M732"/>
    <mergeCell ref="N730:O730"/>
    <mergeCell ref="P730:Q730"/>
    <mergeCell ref="F731:G731"/>
    <mergeCell ref="H731:I731"/>
    <mergeCell ref="J731:K731"/>
    <mergeCell ref="L731:M731"/>
    <mergeCell ref="N731:O731"/>
    <mergeCell ref="P731:Q731"/>
    <mergeCell ref="A730:A731"/>
    <mergeCell ref="B730:D731"/>
    <mergeCell ref="F730:G730"/>
    <mergeCell ref="H730:I730"/>
    <mergeCell ref="J730:K730"/>
    <mergeCell ref="L730:M730"/>
    <mergeCell ref="L728:M728"/>
    <mergeCell ref="N728:O728"/>
    <mergeCell ref="P728:Q728"/>
    <mergeCell ref="F729:G729"/>
    <mergeCell ref="H729:I729"/>
    <mergeCell ref="J729:K729"/>
    <mergeCell ref="L729:M729"/>
    <mergeCell ref="N729:O729"/>
    <mergeCell ref="P729:Q729"/>
    <mergeCell ref="H727:I727"/>
    <mergeCell ref="J727:K727"/>
    <mergeCell ref="L727:M727"/>
    <mergeCell ref="N727:O727"/>
    <mergeCell ref="P727:Q727"/>
    <mergeCell ref="A728:A729"/>
    <mergeCell ref="B728:D729"/>
    <mergeCell ref="F728:G728"/>
    <mergeCell ref="H728:I728"/>
    <mergeCell ref="J728:K728"/>
    <mergeCell ref="P725:Q725"/>
    <mergeCell ref="A726:A727"/>
    <mergeCell ref="B726:D727"/>
    <mergeCell ref="F726:G726"/>
    <mergeCell ref="H726:I726"/>
    <mergeCell ref="J726:K726"/>
    <mergeCell ref="L726:M726"/>
    <mergeCell ref="N726:O726"/>
    <mergeCell ref="P726:Q726"/>
    <mergeCell ref="F727:G727"/>
    <mergeCell ref="B725:E725"/>
    <mergeCell ref="F725:G725"/>
    <mergeCell ref="H725:I725"/>
    <mergeCell ref="J725:K725"/>
    <mergeCell ref="L725:M725"/>
    <mergeCell ref="N725:O725"/>
    <mergeCell ref="D721:M722"/>
    <mergeCell ref="N721:O721"/>
    <mergeCell ref="P721:Q721"/>
    <mergeCell ref="D723:E723"/>
    <mergeCell ref="F723:H723"/>
    <mergeCell ref="L723:M723"/>
    <mergeCell ref="N723:O723"/>
    <mergeCell ref="P723:Q723"/>
    <mergeCell ref="F720:G720"/>
    <mergeCell ref="H720:I720"/>
    <mergeCell ref="J720:K720"/>
    <mergeCell ref="L720:M720"/>
    <mergeCell ref="N720:O720"/>
    <mergeCell ref="P720:Q720"/>
    <mergeCell ref="N718:O718"/>
    <mergeCell ref="P718:Q718"/>
    <mergeCell ref="F719:G719"/>
    <mergeCell ref="H719:I719"/>
    <mergeCell ref="J719:K719"/>
    <mergeCell ref="L719:M719"/>
    <mergeCell ref="N719:O719"/>
    <mergeCell ref="P719:Q719"/>
    <mergeCell ref="A718:A719"/>
    <mergeCell ref="B718:D719"/>
    <mergeCell ref="F718:G718"/>
    <mergeCell ref="H718:I718"/>
    <mergeCell ref="J718:K718"/>
    <mergeCell ref="L718:M718"/>
    <mergeCell ref="N716:O716"/>
    <mergeCell ref="P716:Q716"/>
    <mergeCell ref="F717:G717"/>
    <mergeCell ref="H717:I717"/>
    <mergeCell ref="J717:K717"/>
    <mergeCell ref="L717:M717"/>
    <mergeCell ref="N717:O717"/>
    <mergeCell ref="P717:Q717"/>
    <mergeCell ref="A716:A717"/>
    <mergeCell ref="B716:D717"/>
    <mergeCell ref="F716:G716"/>
    <mergeCell ref="H716:I716"/>
    <mergeCell ref="J716:K716"/>
    <mergeCell ref="L716:M716"/>
    <mergeCell ref="N714:O714"/>
    <mergeCell ref="P714:Q714"/>
    <mergeCell ref="F715:G715"/>
    <mergeCell ref="H715:I715"/>
    <mergeCell ref="J715:K715"/>
    <mergeCell ref="L715:M715"/>
    <mergeCell ref="N715:O715"/>
    <mergeCell ref="P715:Q715"/>
    <mergeCell ref="A714:A715"/>
    <mergeCell ref="B714:D715"/>
    <mergeCell ref="F714:G714"/>
    <mergeCell ref="H714:I714"/>
    <mergeCell ref="J714:K714"/>
    <mergeCell ref="L714:M714"/>
    <mergeCell ref="N712:O712"/>
    <mergeCell ref="P712:Q712"/>
    <mergeCell ref="F713:G713"/>
    <mergeCell ref="H713:I713"/>
    <mergeCell ref="J713:K713"/>
    <mergeCell ref="L713:M713"/>
    <mergeCell ref="N713:O713"/>
    <mergeCell ref="P713:Q713"/>
    <mergeCell ref="A712:A713"/>
    <mergeCell ref="B712:D713"/>
    <mergeCell ref="F712:G712"/>
    <mergeCell ref="H712:I712"/>
    <mergeCell ref="J712:K712"/>
    <mergeCell ref="L712:M712"/>
    <mergeCell ref="N710:O710"/>
    <mergeCell ref="P710:Q710"/>
    <mergeCell ref="F711:G711"/>
    <mergeCell ref="H711:I711"/>
    <mergeCell ref="J711:K711"/>
    <mergeCell ref="L711:M711"/>
    <mergeCell ref="N711:O711"/>
    <mergeCell ref="P711:Q711"/>
    <mergeCell ref="A710:A711"/>
    <mergeCell ref="B710:D711"/>
    <mergeCell ref="F710:G710"/>
    <mergeCell ref="H710:I710"/>
    <mergeCell ref="J710:K710"/>
    <mergeCell ref="L710:M710"/>
    <mergeCell ref="N708:O708"/>
    <mergeCell ref="P708:Q708"/>
    <mergeCell ref="F709:G709"/>
    <mergeCell ref="H709:I709"/>
    <mergeCell ref="J709:K709"/>
    <mergeCell ref="L709:M709"/>
    <mergeCell ref="N709:O709"/>
    <mergeCell ref="P709:Q709"/>
    <mergeCell ref="A708:A709"/>
    <mergeCell ref="B708:D709"/>
    <mergeCell ref="F708:G708"/>
    <mergeCell ref="H708:I708"/>
    <mergeCell ref="J708:K708"/>
    <mergeCell ref="L708:M708"/>
    <mergeCell ref="N706:O706"/>
    <mergeCell ref="P706:Q706"/>
    <mergeCell ref="F707:G707"/>
    <mergeCell ref="H707:I707"/>
    <mergeCell ref="J707:K707"/>
    <mergeCell ref="L707:M707"/>
    <mergeCell ref="N707:O707"/>
    <mergeCell ref="P707:Q707"/>
    <mergeCell ref="A706:A707"/>
    <mergeCell ref="B706:D707"/>
    <mergeCell ref="F706:G706"/>
    <mergeCell ref="H706:I706"/>
    <mergeCell ref="J706:K706"/>
    <mergeCell ref="L706:M706"/>
    <mergeCell ref="N704:O704"/>
    <mergeCell ref="P704:Q704"/>
    <mergeCell ref="F705:G705"/>
    <mergeCell ref="H705:I705"/>
    <mergeCell ref="J705:K705"/>
    <mergeCell ref="L705:M705"/>
    <mergeCell ref="N705:O705"/>
    <mergeCell ref="P705:Q705"/>
    <mergeCell ref="A704:A705"/>
    <mergeCell ref="B704:D705"/>
    <mergeCell ref="F704:G704"/>
    <mergeCell ref="H704:I704"/>
    <mergeCell ref="J704:K704"/>
    <mergeCell ref="L704:M704"/>
    <mergeCell ref="N702:O702"/>
    <mergeCell ref="P702:Q702"/>
    <mergeCell ref="F703:G703"/>
    <mergeCell ref="H703:I703"/>
    <mergeCell ref="J703:K703"/>
    <mergeCell ref="L703:M703"/>
    <mergeCell ref="N703:O703"/>
    <mergeCell ref="P703:Q703"/>
    <mergeCell ref="A702:A703"/>
    <mergeCell ref="B702:D703"/>
    <mergeCell ref="F702:G702"/>
    <mergeCell ref="H702:I702"/>
    <mergeCell ref="J702:K702"/>
    <mergeCell ref="L702:M702"/>
    <mergeCell ref="N700:O700"/>
    <mergeCell ref="P700:Q700"/>
    <mergeCell ref="F701:G701"/>
    <mergeCell ref="H701:I701"/>
    <mergeCell ref="J701:K701"/>
    <mergeCell ref="L701:M701"/>
    <mergeCell ref="N701:O701"/>
    <mergeCell ref="P701:Q701"/>
    <mergeCell ref="A700:A701"/>
    <mergeCell ref="B700:D701"/>
    <mergeCell ref="F700:G700"/>
    <mergeCell ref="H700:I700"/>
    <mergeCell ref="J700:K700"/>
    <mergeCell ref="L700:M700"/>
    <mergeCell ref="N698:O698"/>
    <mergeCell ref="P698:Q698"/>
    <mergeCell ref="F699:G699"/>
    <mergeCell ref="H699:I699"/>
    <mergeCell ref="J699:K699"/>
    <mergeCell ref="L699:M699"/>
    <mergeCell ref="N699:O699"/>
    <mergeCell ref="P699:Q699"/>
    <mergeCell ref="A698:A699"/>
    <mergeCell ref="B698:D699"/>
    <mergeCell ref="F698:G698"/>
    <mergeCell ref="H698:I698"/>
    <mergeCell ref="J698:K698"/>
    <mergeCell ref="L698:M698"/>
    <mergeCell ref="N696:O696"/>
    <mergeCell ref="P696:Q696"/>
    <mergeCell ref="F697:G697"/>
    <mergeCell ref="H697:I697"/>
    <mergeCell ref="J697:K697"/>
    <mergeCell ref="L697:M697"/>
    <mergeCell ref="N697:O697"/>
    <mergeCell ref="P697:Q697"/>
    <mergeCell ref="A696:A697"/>
    <mergeCell ref="B696:D697"/>
    <mergeCell ref="F696:G696"/>
    <mergeCell ref="H696:I696"/>
    <mergeCell ref="J696:K696"/>
    <mergeCell ref="L696:M696"/>
    <mergeCell ref="N694:O694"/>
    <mergeCell ref="P694:Q694"/>
    <mergeCell ref="F695:G695"/>
    <mergeCell ref="H695:I695"/>
    <mergeCell ref="J695:K695"/>
    <mergeCell ref="L695:M695"/>
    <mergeCell ref="N695:O695"/>
    <mergeCell ref="P695:Q695"/>
    <mergeCell ref="A694:A695"/>
    <mergeCell ref="B694:D695"/>
    <mergeCell ref="F694:G694"/>
    <mergeCell ref="H694:I694"/>
    <mergeCell ref="J694:K694"/>
    <mergeCell ref="L694:M694"/>
    <mergeCell ref="N692:O692"/>
    <mergeCell ref="P692:Q692"/>
    <mergeCell ref="F693:G693"/>
    <mergeCell ref="H693:I693"/>
    <mergeCell ref="J693:K693"/>
    <mergeCell ref="L693:M693"/>
    <mergeCell ref="N693:O693"/>
    <mergeCell ref="P693:Q693"/>
    <mergeCell ref="A692:A693"/>
    <mergeCell ref="B692:D693"/>
    <mergeCell ref="F692:G692"/>
    <mergeCell ref="H692:I692"/>
    <mergeCell ref="J692:K692"/>
    <mergeCell ref="L692:M692"/>
    <mergeCell ref="N690:O690"/>
    <mergeCell ref="P690:Q690"/>
    <mergeCell ref="F691:G691"/>
    <mergeCell ref="H691:I691"/>
    <mergeCell ref="J691:K691"/>
    <mergeCell ref="L691:M691"/>
    <mergeCell ref="N691:O691"/>
    <mergeCell ref="P691:Q691"/>
    <mergeCell ref="A690:A691"/>
    <mergeCell ref="B690:D691"/>
    <mergeCell ref="F690:G690"/>
    <mergeCell ref="H690:I690"/>
    <mergeCell ref="J690:K690"/>
    <mergeCell ref="L690:M690"/>
    <mergeCell ref="L688:M688"/>
    <mergeCell ref="N688:O688"/>
    <mergeCell ref="P688:Q688"/>
    <mergeCell ref="F689:G689"/>
    <mergeCell ref="H689:I689"/>
    <mergeCell ref="J689:K689"/>
    <mergeCell ref="L689:M689"/>
    <mergeCell ref="N689:O689"/>
    <mergeCell ref="P689:Q689"/>
    <mergeCell ref="H687:I687"/>
    <mergeCell ref="J687:K687"/>
    <mergeCell ref="L687:M687"/>
    <mergeCell ref="N687:O687"/>
    <mergeCell ref="P687:Q687"/>
    <mergeCell ref="A688:A689"/>
    <mergeCell ref="B688:D689"/>
    <mergeCell ref="F688:G688"/>
    <mergeCell ref="H688:I688"/>
    <mergeCell ref="J688:K688"/>
    <mergeCell ref="P685:Q685"/>
    <mergeCell ref="A686:A687"/>
    <mergeCell ref="B686:D687"/>
    <mergeCell ref="F686:G686"/>
    <mergeCell ref="H686:I686"/>
    <mergeCell ref="J686:K686"/>
    <mergeCell ref="L686:M686"/>
    <mergeCell ref="N686:O686"/>
    <mergeCell ref="P686:Q686"/>
    <mergeCell ref="F687:G687"/>
    <mergeCell ref="B685:E685"/>
    <mergeCell ref="F685:G685"/>
    <mergeCell ref="H685:I685"/>
    <mergeCell ref="J685:K685"/>
    <mergeCell ref="L685:M685"/>
    <mergeCell ref="N685:O685"/>
    <mergeCell ref="D681:M682"/>
    <mergeCell ref="N681:O681"/>
    <mergeCell ref="P681:Q681"/>
    <mergeCell ref="D683:E683"/>
    <mergeCell ref="F683:H683"/>
    <mergeCell ref="L683:M683"/>
    <mergeCell ref="N683:O683"/>
    <mergeCell ref="P683:Q683"/>
    <mergeCell ref="F680:G680"/>
    <mergeCell ref="H680:I680"/>
    <mergeCell ref="J680:K680"/>
    <mergeCell ref="L680:M680"/>
    <mergeCell ref="N680:O680"/>
    <mergeCell ref="P680:Q680"/>
    <mergeCell ref="N678:O678"/>
    <mergeCell ref="P678:Q678"/>
    <mergeCell ref="F679:G679"/>
    <mergeCell ref="H679:I679"/>
    <mergeCell ref="J679:K679"/>
    <mergeCell ref="L679:M679"/>
    <mergeCell ref="N679:O679"/>
    <mergeCell ref="P679:Q679"/>
    <mergeCell ref="A678:A679"/>
    <mergeCell ref="B678:D679"/>
    <mergeCell ref="F678:G678"/>
    <mergeCell ref="H678:I678"/>
    <mergeCell ref="J678:K678"/>
    <mergeCell ref="L678:M678"/>
    <mergeCell ref="N676:O676"/>
    <mergeCell ref="P676:Q676"/>
    <mergeCell ref="F677:G677"/>
    <mergeCell ref="H677:I677"/>
    <mergeCell ref="J677:K677"/>
    <mergeCell ref="L677:M677"/>
    <mergeCell ref="N677:O677"/>
    <mergeCell ref="P677:Q677"/>
    <mergeCell ref="A676:A677"/>
    <mergeCell ref="B676:D677"/>
    <mergeCell ref="F676:G676"/>
    <mergeCell ref="H676:I676"/>
    <mergeCell ref="J676:K676"/>
    <mergeCell ref="L676:M676"/>
    <mergeCell ref="N674:O674"/>
    <mergeCell ref="P674:Q674"/>
    <mergeCell ref="F675:G675"/>
    <mergeCell ref="H675:I675"/>
    <mergeCell ref="J675:K675"/>
    <mergeCell ref="L675:M675"/>
    <mergeCell ref="N675:O675"/>
    <mergeCell ref="P675:Q675"/>
    <mergeCell ref="A674:A675"/>
    <mergeCell ref="B674:D675"/>
    <mergeCell ref="F674:G674"/>
    <mergeCell ref="H674:I674"/>
    <mergeCell ref="J674:K674"/>
    <mergeCell ref="L674:M674"/>
    <mergeCell ref="N672:O672"/>
    <mergeCell ref="P672:Q672"/>
    <mergeCell ref="F673:G673"/>
    <mergeCell ref="H673:I673"/>
    <mergeCell ref="J673:K673"/>
    <mergeCell ref="L673:M673"/>
    <mergeCell ref="N673:O673"/>
    <mergeCell ref="P673:Q673"/>
    <mergeCell ref="A672:A673"/>
    <mergeCell ref="B672:D673"/>
    <mergeCell ref="F672:G672"/>
    <mergeCell ref="H672:I672"/>
    <mergeCell ref="J672:K672"/>
    <mergeCell ref="L672:M672"/>
    <mergeCell ref="N670:O670"/>
    <mergeCell ref="P670:Q670"/>
    <mergeCell ref="F671:G671"/>
    <mergeCell ref="H671:I671"/>
    <mergeCell ref="J671:K671"/>
    <mergeCell ref="L671:M671"/>
    <mergeCell ref="N671:O671"/>
    <mergeCell ref="P671:Q671"/>
    <mergeCell ref="A670:A671"/>
    <mergeCell ref="B670:D671"/>
    <mergeCell ref="F670:G670"/>
    <mergeCell ref="H670:I670"/>
    <mergeCell ref="J670:K670"/>
    <mergeCell ref="L670:M670"/>
    <mergeCell ref="N668:O668"/>
    <mergeCell ref="P668:Q668"/>
    <mergeCell ref="F669:G669"/>
    <mergeCell ref="H669:I669"/>
    <mergeCell ref="J669:K669"/>
    <mergeCell ref="L669:M669"/>
    <mergeCell ref="N669:O669"/>
    <mergeCell ref="P669:Q669"/>
    <mergeCell ref="A668:A669"/>
    <mergeCell ref="B668:D669"/>
    <mergeCell ref="F668:G668"/>
    <mergeCell ref="H668:I668"/>
    <mergeCell ref="J668:K668"/>
    <mergeCell ref="L668:M668"/>
    <mergeCell ref="N666:O666"/>
    <mergeCell ref="P666:Q666"/>
    <mergeCell ref="F667:G667"/>
    <mergeCell ref="H667:I667"/>
    <mergeCell ref="J667:K667"/>
    <mergeCell ref="L667:M667"/>
    <mergeCell ref="N667:O667"/>
    <mergeCell ref="P667:Q667"/>
    <mergeCell ref="A666:A667"/>
    <mergeCell ref="B666:D667"/>
    <mergeCell ref="F666:G666"/>
    <mergeCell ref="H666:I666"/>
    <mergeCell ref="J666:K666"/>
    <mergeCell ref="L666:M666"/>
    <mergeCell ref="N664:O664"/>
    <mergeCell ref="P664:Q664"/>
    <mergeCell ref="F665:G665"/>
    <mergeCell ref="H665:I665"/>
    <mergeCell ref="J665:K665"/>
    <mergeCell ref="L665:M665"/>
    <mergeCell ref="N665:O665"/>
    <mergeCell ref="P665:Q665"/>
    <mergeCell ref="A664:A665"/>
    <mergeCell ref="B664:D665"/>
    <mergeCell ref="F664:G664"/>
    <mergeCell ref="H664:I664"/>
    <mergeCell ref="J664:K664"/>
    <mergeCell ref="L664:M664"/>
    <mergeCell ref="N662:O662"/>
    <mergeCell ref="P662:Q662"/>
    <mergeCell ref="F663:G663"/>
    <mergeCell ref="H663:I663"/>
    <mergeCell ref="J663:K663"/>
    <mergeCell ref="L663:M663"/>
    <mergeCell ref="N663:O663"/>
    <mergeCell ref="P663:Q663"/>
    <mergeCell ref="A662:A663"/>
    <mergeCell ref="B662:D663"/>
    <mergeCell ref="F662:G662"/>
    <mergeCell ref="H662:I662"/>
    <mergeCell ref="J662:K662"/>
    <mergeCell ref="L662:M662"/>
    <mergeCell ref="N660:O660"/>
    <mergeCell ref="P660:Q660"/>
    <mergeCell ref="F661:G661"/>
    <mergeCell ref="H661:I661"/>
    <mergeCell ref="J661:K661"/>
    <mergeCell ref="L661:M661"/>
    <mergeCell ref="N661:O661"/>
    <mergeCell ref="P661:Q661"/>
    <mergeCell ref="A660:A661"/>
    <mergeCell ref="B660:D661"/>
    <mergeCell ref="F660:G660"/>
    <mergeCell ref="H660:I660"/>
    <mergeCell ref="J660:K660"/>
    <mergeCell ref="L660:M660"/>
    <mergeCell ref="N658:O658"/>
    <mergeCell ref="P658:Q658"/>
    <mergeCell ref="F659:G659"/>
    <mergeCell ref="H659:I659"/>
    <mergeCell ref="J659:K659"/>
    <mergeCell ref="L659:M659"/>
    <mergeCell ref="N659:O659"/>
    <mergeCell ref="P659:Q659"/>
    <mergeCell ref="A658:A659"/>
    <mergeCell ref="B658:D659"/>
    <mergeCell ref="F658:G658"/>
    <mergeCell ref="H658:I658"/>
    <mergeCell ref="J658:K658"/>
    <mergeCell ref="L658:M658"/>
    <mergeCell ref="N656:O656"/>
    <mergeCell ref="P656:Q656"/>
    <mergeCell ref="F657:G657"/>
    <mergeCell ref="H657:I657"/>
    <mergeCell ref="J657:K657"/>
    <mergeCell ref="L657:M657"/>
    <mergeCell ref="N657:O657"/>
    <mergeCell ref="P657:Q657"/>
    <mergeCell ref="A656:A657"/>
    <mergeCell ref="B656:D657"/>
    <mergeCell ref="F656:G656"/>
    <mergeCell ref="H656:I656"/>
    <mergeCell ref="J656:K656"/>
    <mergeCell ref="L656:M656"/>
    <mergeCell ref="N654:O654"/>
    <mergeCell ref="P654:Q654"/>
    <mergeCell ref="F655:G655"/>
    <mergeCell ref="H655:I655"/>
    <mergeCell ref="J655:K655"/>
    <mergeCell ref="L655:M655"/>
    <mergeCell ref="N655:O655"/>
    <mergeCell ref="P655:Q655"/>
    <mergeCell ref="A654:A655"/>
    <mergeCell ref="B654:D655"/>
    <mergeCell ref="F654:G654"/>
    <mergeCell ref="H654:I654"/>
    <mergeCell ref="J654:K654"/>
    <mergeCell ref="L654:M654"/>
    <mergeCell ref="N652:O652"/>
    <mergeCell ref="P652:Q652"/>
    <mergeCell ref="F653:G653"/>
    <mergeCell ref="H653:I653"/>
    <mergeCell ref="J653:K653"/>
    <mergeCell ref="L653:M653"/>
    <mergeCell ref="N653:O653"/>
    <mergeCell ref="P653:Q653"/>
    <mergeCell ref="A652:A653"/>
    <mergeCell ref="B652:D653"/>
    <mergeCell ref="F652:G652"/>
    <mergeCell ref="H652:I652"/>
    <mergeCell ref="J652:K652"/>
    <mergeCell ref="L652:M652"/>
    <mergeCell ref="N650:O650"/>
    <mergeCell ref="P650:Q650"/>
    <mergeCell ref="F651:G651"/>
    <mergeCell ref="H651:I651"/>
    <mergeCell ref="J651:K651"/>
    <mergeCell ref="L651:M651"/>
    <mergeCell ref="N651:O651"/>
    <mergeCell ref="P651:Q651"/>
    <mergeCell ref="A650:A651"/>
    <mergeCell ref="B650:D651"/>
    <mergeCell ref="F650:G650"/>
    <mergeCell ref="H650:I650"/>
    <mergeCell ref="J650:K650"/>
    <mergeCell ref="L650:M650"/>
    <mergeCell ref="L648:M648"/>
    <mergeCell ref="N648:O648"/>
    <mergeCell ref="P648:Q648"/>
    <mergeCell ref="F649:G649"/>
    <mergeCell ref="H649:I649"/>
    <mergeCell ref="J649:K649"/>
    <mergeCell ref="L649:M649"/>
    <mergeCell ref="N649:O649"/>
    <mergeCell ref="P649:Q649"/>
    <mergeCell ref="H647:I647"/>
    <mergeCell ref="J647:K647"/>
    <mergeCell ref="L647:M647"/>
    <mergeCell ref="N647:O647"/>
    <mergeCell ref="P647:Q647"/>
    <mergeCell ref="A648:A649"/>
    <mergeCell ref="B648:D649"/>
    <mergeCell ref="F648:G648"/>
    <mergeCell ref="H648:I648"/>
    <mergeCell ref="J648:K648"/>
    <mergeCell ref="P645:Q645"/>
    <mergeCell ref="A646:A647"/>
    <mergeCell ref="B646:D647"/>
    <mergeCell ref="F646:G646"/>
    <mergeCell ref="H646:I646"/>
    <mergeCell ref="J646:K646"/>
    <mergeCell ref="L646:M646"/>
    <mergeCell ref="N646:O646"/>
    <mergeCell ref="P646:Q646"/>
    <mergeCell ref="F647:G647"/>
    <mergeCell ref="B645:E645"/>
    <mergeCell ref="F645:G645"/>
    <mergeCell ref="H645:I645"/>
    <mergeCell ref="J645:K645"/>
    <mergeCell ref="L645:M645"/>
    <mergeCell ref="N645:O645"/>
    <mergeCell ref="D641:M642"/>
    <mergeCell ref="N641:O641"/>
    <mergeCell ref="P641:Q641"/>
    <mergeCell ref="D643:E643"/>
    <mergeCell ref="F643:H643"/>
    <mergeCell ref="L643:M643"/>
    <mergeCell ref="N643:O643"/>
    <mergeCell ref="P643:Q643"/>
    <mergeCell ref="F640:G640"/>
    <mergeCell ref="H640:I640"/>
    <mergeCell ref="J640:K640"/>
    <mergeCell ref="L640:M640"/>
    <mergeCell ref="N640:O640"/>
    <mergeCell ref="P640:Q640"/>
    <mergeCell ref="N638:O638"/>
    <mergeCell ref="P638:Q638"/>
    <mergeCell ref="F639:G639"/>
    <mergeCell ref="H639:I639"/>
    <mergeCell ref="J639:K639"/>
    <mergeCell ref="L639:M639"/>
    <mergeCell ref="N639:O639"/>
    <mergeCell ref="P639:Q639"/>
    <mergeCell ref="A638:A639"/>
    <mergeCell ref="B638:D639"/>
    <mergeCell ref="F638:G638"/>
    <mergeCell ref="H638:I638"/>
    <mergeCell ref="J638:K638"/>
    <mergeCell ref="L638:M638"/>
    <mergeCell ref="N636:O636"/>
    <mergeCell ref="P636:Q636"/>
    <mergeCell ref="F637:G637"/>
    <mergeCell ref="H637:I637"/>
    <mergeCell ref="J637:K637"/>
    <mergeCell ref="L637:M637"/>
    <mergeCell ref="N637:O637"/>
    <mergeCell ref="P637:Q637"/>
    <mergeCell ref="A636:A637"/>
    <mergeCell ref="B636:D637"/>
    <mergeCell ref="F636:G636"/>
    <mergeCell ref="H636:I636"/>
    <mergeCell ref="J636:K636"/>
    <mergeCell ref="L636:M636"/>
    <mergeCell ref="N634:O634"/>
    <mergeCell ref="P634:Q634"/>
    <mergeCell ref="F635:G635"/>
    <mergeCell ref="H635:I635"/>
    <mergeCell ref="J635:K635"/>
    <mergeCell ref="L635:M635"/>
    <mergeCell ref="N635:O635"/>
    <mergeCell ref="P635:Q635"/>
    <mergeCell ref="A634:A635"/>
    <mergeCell ref="B634:D635"/>
    <mergeCell ref="F634:G634"/>
    <mergeCell ref="H634:I634"/>
    <mergeCell ref="J634:K634"/>
    <mergeCell ref="L634:M634"/>
    <mergeCell ref="N632:O632"/>
    <mergeCell ref="P632:Q632"/>
    <mergeCell ref="F633:G633"/>
    <mergeCell ref="H633:I633"/>
    <mergeCell ref="J633:K633"/>
    <mergeCell ref="L633:M633"/>
    <mergeCell ref="N633:O633"/>
    <mergeCell ref="P633:Q633"/>
    <mergeCell ref="A632:A633"/>
    <mergeCell ref="B632:D633"/>
    <mergeCell ref="F632:G632"/>
    <mergeCell ref="H632:I632"/>
    <mergeCell ref="J632:K632"/>
    <mergeCell ref="L632:M632"/>
    <mergeCell ref="N630:O630"/>
    <mergeCell ref="P630:Q630"/>
    <mergeCell ref="F631:G631"/>
    <mergeCell ref="H631:I631"/>
    <mergeCell ref="J631:K631"/>
    <mergeCell ref="L631:M631"/>
    <mergeCell ref="N631:O631"/>
    <mergeCell ref="P631:Q631"/>
    <mergeCell ref="A630:A631"/>
    <mergeCell ref="B630:D631"/>
    <mergeCell ref="F630:G630"/>
    <mergeCell ref="H630:I630"/>
    <mergeCell ref="J630:K630"/>
    <mergeCell ref="L630:M630"/>
    <mergeCell ref="N628:O628"/>
    <mergeCell ref="P628:Q628"/>
    <mergeCell ref="F629:G629"/>
    <mergeCell ref="H629:I629"/>
    <mergeCell ref="J629:K629"/>
    <mergeCell ref="L629:M629"/>
    <mergeCell ref="N629:O629"/>
    <mergeCell ref="P629:Q629"/>
    <mergeCell ref="A628:A629"/>
    <mergeCell ref="B628:D629"/>
    <mergeCell ref="F628:G628"/>
    <mergeCell ref="H628:I628"/>
    <mergeCell ref="J628:K628"/>
    <mergeCell ref="L628:M628"/>
    <mergeCell ref="N626:O626"/>
    <mergeCell ref="P626:Q626"/>
    <mergeCell ref="F627:G627"/>
    <mergeCell ref="H627:I627"/>
    <mergeCell ref="J627:K627"/>
    <mergeCell ref="L627:M627"/>
    <mergeCell ref="N627:O627"/>
    <mergeCell ref="P627:Q627"/>
    <mergeCell ref="A626:A627"/>
    <mergeCell ref="B626:D627"/>
    <mergeCell ref="F626:G626"/>
    <mergeCell ref="H626:I626"/>
    <mergeCell ref="J626:K626"/>
    <mergeCell ref="L626:M626"/>
    <mergeCell ref="N624:O624"/>
    <mergeCell ref="P624:Q624"/>
    <mergeCell ref="F625:G625"/>
    <mergeCell ref="H625:I625"/>
    <mergeCell ref="J625:K625"/>
    <mergeCell ref="L625:M625"/>
    <mergeCell ref="N625:O625"/>
    <mergeCell ref="P625:Q625"/>
    <mergeCell ref="A624:A625"/>
    <mergeCell ref="B624:D625"/>
    <mergeCell ref="F624:G624"/>
    <mergeCell ref="H624:I624"/>
    <mergeCell ref="J624:K624"/>
    <mergeCell ref="L624:M624"/>
    <mergeCell ref="N622:O622"/>
    <mergeCell ref="P622:Q622"/>
    <mergeCell ref="F623:G623"/>
    <mergeCell ref="H623:I623"/>
    <mergeCell ref="J623:K623"/>
    <mergeCell ref="L623:M623"/>
    <mergeCell ref="N623:O623"/>
    <mergeCell ref="P623:Q623"/>
    <mergeCell ref="A622:A623"/>
    <mergeCell ref="B622:D623"/>
    <mergeCell ref="F622:G622"/>
    <mergeCell ref="H622:I622"/>
    <mergeCell ref="J622:K622"/>
    <mergeCell ref="L622:M622"/>
    <mergeCell ref="N620:O620"/>
    <mergeCell ref="P620:Q620"/>
    <mergeCell ref="F621:G621"/>
    <mergeCell ref="H621:I621"/>
    <mergeCell ref="J621:K621"/>
    <mergeCell ref="L621:M621"/>
    <mergeCell ref="N621:O621"/>
    <mergeCell ref="P621:Q621"/>
    <mergeCell ref="A620:A621"/>
    <mergeCell ref="B620:D621"/>
    <mergeCell ref="F620:G620"/>
    <mergeCell ref="H620:I620"/>
    <mergeCell ref="J620:K620"/>
    <mergeCell ref="L620:M620"/>
    <mergeCell ref="N618:O618"/>
    <mergeCell ref="P618:Q618"/>
    <mergeCell ref="F619:G619"/>
    <mergeCell ref="H619:I619"/>
    <mergeCell ref="J619:K619"/>
    <mergeCell ref="L619:M619"/>
    <mergeCell ref="N619:O619"/>
    <mergeCell ref="P619:Q619"/>
    <mergeCell ref="A618:A619"/>
    <mergeCell ref="B618:D619"/>
    <mergeCell ref="F618:G618"/>
    <mergeCell ref="H618:I618"/>
    <mergeCell ref="J618:K618"/>
    <mergeCell ref="L618:M618"/>
    <mergeCell ref="N616:O616"/>
    <mergeCell ref="P616:Q616"/>
    <mergeCell ref="F617:G617"/>
    <mergeCell ref="H617:I617"/>
    <mergeCell ref="J617:K617"/>
    <mergeCell ref="L617:M617"/>
    <mergeCell ref="N617:O617"/>
    <mergeCell ref="P617:Q617"/>
    <mergeCell ref="A616:A617"/>
    <mergeCell ref="B616:D617"/>
    <mergeCell ref="F616:G616"/>
    <mergeCell ref="H616:I616"/>
    <mergeCell ref="J616:K616"/>
    <mergeCell ref="L616:M616"/>
    <mergeCell ref="N614:O614"/>
    <mergeCell ref="P614:Q614"/>
    <mergeCell ref="F615:G615"/>
    <mergeCell ref="H615:I615"/>
    <mergeCell ref="J615:K615"/>
    <mergeCell ref="L615:M615"/>
    <mergeCell ref="N615:O615"/>
    <mergeCell ref="P615:Q615"/>
    <mergeCell ref="A614:A615"/>
    <mergeCell ref="B614:D615"/>
    <mergeCell ref="F614:G614"/>
    <mergeCell ref="H614:I614"/>
    <mergeCell ref="J614:K614"/>
    <mergeCell ref="L614:M614"/>
    <mergeCell ref="N612:O612"/>
    <mergeCell ref="P612:Q612"/>
    <mergeCell ref="F613:G613"/>
    <mergeCell ref="H613:I613"/>
    <mergeCell ref="J613:K613"/>
    <mergeCell ref="L613:M613"/>
    <mergeCell ref="N613:O613"/>
    <mergeCell ref="P613:Q613"/>
    <mergeCell ref="A612:A613"/>
    <mergeCell ref="B612:D613"/>
    <mergeCell ref="F612:G612"/>
    <mergeCell ref="H612:I612"/>
    <mergeCell ref="J612:K612"/>
    <mergeCell ref="L612:M612"/>
    <mergeCell ref="N610:O610"/>
    <mergeCell ref="P610:Q610"/>
    <mergeCell ref="F611:G611"/>
    <mergeCell ref="H611:I611"/>
    <mergeCell ref="J611:K611"/>
    <mergeCell ref="L611:M611"/>
    <mergeCell ref="N611:O611"/>
    <mergeCell ref="P611:Q611"/>
    <mergeCell ref="A610:A611"/>
    <mergeCell ref="B610:D611"/>
    <mergeCell ref="F610:G610"/>
    <mergeCell ref="H610:I610"/>
    <mergeCell ref="J610:K610"/>
    <mergeCell ref="L610:M610"/>
    <mergeCell ref="L608:M608"/>
    <mergeCell ref="N608:O608"/>
    <mergeCell ref="P608:Q608"/>
    <mergeCell ref="F609:G609"/>
    <mergeCell ref="H609:I609"/>
    <mergeCell ref="J609:K609"/>
    <mergeCell ref="L609:M609"/>
    <mergeCell ref="N609:O609"/>
    <mergeCell ref="P609:Q609"/>
    <mergeCell ref="H607:I607"/>
    <mergeCell ref="J607:K607"/>
    <mergeCell ref="L607:M607"/>
    <mergeCell ref="N607:O607"/>
    <mergeCell ref="P607:Q607"/>
    <mergeCell ref="A608:A609"/>
    <mergeCell ref="B608:D609"/>
    <mergeCell ref="F608:G608"/>
    <mergeCell ref="H608:I608"/>
    <mergeCell ref="J608:K608"/>
    <mergeCell ref="P605:Q605"/>
    <mergeCell ref="A606:A607"/>
    <mergeCell ref="B606:D607"/>
    <mergeCell ref="F606:G606"/>
    <mergeCell ref="H606:I606"/>
    <mergeCell ref="J606:K606"/>
    <mergeCell ref="L606:M606"/>
    <mergeCell ref="N606:O606"/>
    <mergeCell ref="P606:Q606"/>
    <mergeCell ref="F607:G607"/>
    <mergeCell ref="B605:E605"/>
    <mergeCell ref="F605:G605"/>
    <mergeCell ref="H605:I605"/>
    <mergeCell ref="J605:K605"/>
    <mergeCell ref="L605:M605"/>
    <mergeCell ref="N605:O605"/>
    <mergeCell ref="D601:M602"/>
    <mergeCell ref="N601:O601"/>
    <mergeCell ref="P601:Q601"/>
    <mergeCell ref="D603:E603"/>
    <mergeCell ref="F603:H603"/>
    <mergeCell ref="L603:M603"/>
    <mergeCell ref="N603:O603"/>
    <mergeCell ref="P603:Q603"/>
    <mergeCell ref="F600:G600"/>
    <mergeCell ref="H600:I600"/>
    <mergeCell ref="J600:K600"/>
    <mergeCell ref="L600:M600"/>
    <mergeCell ref="N600:O600"/>
    <mergeCell ref="P600:Q600"/>
    <mergeCell ref="N598:O598"/>
    <mergeCell ref="P598:Q598"/>
    <mergeCell ref="F599:G599"/>
    <mergeCell ref="H599:I599"/>
    <mergeCell ref="J599:K599"/>
    <mergeCell ref="L599:M599"/>
    <mergeCell ref="N599:O599"/>
    <mergeCell ref="P599:Q599"/>
    <mergeCell ref="A598:A599"/>
    <mergeCell ref="B598:D599"/>
    <mergeCell ref="F598:G598"/>
    <mergeCell ref="H598:I598"/>
    <mergeCell ref="J598:K598"/>
    <mergeCell ref="L598:M598"/>
    <mergeCell ref="N596:O596"/>
    <mergeCell ref="P596:Q596"/>
    <mergeCell ref="F597:G597"/>
    <mergeCell ref="H597:I597"/>
    <mergeCell ref="J597:K597"/>
    <mergeCell ref="L597:M597"/>
    <mergeCell ref="N597:O597"/>
    <mergeCell ref="P597:Q597"/>
    <mergeCell ref="A596:A597"/>
    <mergeCell ref="B596:D597"/>
    <mergeCell ref="F596:G596"/>
    <mergeCell ref="H596:I596"/>
    <mergeCell ref="J596:K596"/>
    <mergeCell ref="L596:M596"/>
    <mergeCell ref="N594:O594"/>
    <mergeCell ref="P594:Q594"/>
    <mergeCell ref="F595:G595"/>
    <mergeCell ref="H595:I595"/>
    <mergeCell ref="J595:K595"/>
    <mergeCell ref="L595:M595"/>
    <mergeCell ref="N595:O595"/>
    <mergeCell ref="P595:Q595"/>
    <mergeCell ref="A594:A595"/>
    <mergeCell ref="B594:D595"/>
    <mergeCell ref="F594:G594"/>
    <mergeCell ref="H594:I594"/>
    <mergeCell ref="J594:K594"/>
    <mergeCell ref="L594:M594"/>
    <mergeCell ref="N592:O592"/>
    <mergeCell ref="P592:Q592"/>
    <mergeCell ref="F593:G593"/>
    <mergeCell ref="H593:I593"/>
    <mergeCell ref="J593:K593"/>
    <mergeCell ref="L593:M593"/>
    <mergeCell ref="N593:O593"/>
    <mergeCell ref="P593:Q593"/>
    <mergeCell ref="A592:A593"/>
    <mergeCell ref="B592:D593"/>
    <mergeCell ref="F592:G592"/>
    <mergeCell ref="H592:I592"/>
    <mergeCell ref="J592:K592"/>
    <mergeCell ref="L592:M592"/>
    <mergeCell ref="N590:O590"/>
    <mergeCell ref="P590:Q590"/>
    <mergeCell ref="F591:G591"/>
    <mergeCell ref="H591:I591"/>
    <mergeCell ref="J591:K591"/>
    <mergeCell ref="L591:M591"/>
    <mergeCell ref="N591:O591"/>
    <mergeCell ref="P591:Q591"/>
    <mergeCell ref="A590:A591"/>
    <mergeCell ref="B590:D591"/>
    <mergeCell ref="F590:G590"/>
    <mergeCell ref="H590:I590"/>
    <mergeCell ref="J590:K590"/>
    <mergeCell ref="L590:M590"/>
    <mergeCell ref="N588:O588"/>
    <mergeCell ref="P588:Q588"/>
    <mergeCell ref="F589:G589"/>
    <mergeCell ref="H589:I589"/>
    <mergeCell ref="J589:K589"/>
    <mergeCell ref="L589:M589"/>
    <mergeCell ref="N589:O589"/>
    <mergeCell ref="P589:Q589"/>
    <mergeCell ref="A588:A589"/>
    <mergeCell ref="B588:D589"/>
    <mergeCell ref="F588:G588"/>
    <mergeCell ref="H588:I588"/>
    <mergeCell ref="J588:K588"/>
    <mergeCell ref="L588:M588"/>
    <mergeCell ref="N586:O586"/>
    <mergeCell ref="P586:Q586"/>
    <mergeCell ref="F587:G587"/>
    <mergeCell ref="H587:I587"/>
    <mergeCell ref="J587:K587"/>
    <mergeCell ref="L587:M587"/>
    <mergeCell ref="N587:O587"/>
    <mergeCell ref="P587:Q587"/>
    <mergeCell ref="A586:A587"/>
    <mergeCell ref="B586:D587"/>
    <mergeCell ref="F586:G586"/>
    <mergeCell ref="H586:I586"/>
    <mergeCell ref="J586:K586"/>
    <mergeCell ref="L586:M586"/>
    <mergeCell ref="N584:O584"/>
    <mergeCell ref="P584:Q584"/>
    <mergeCell ref="F585:G585"/>
    <mergeCell ref="H585:I585"/>
    <mergeCell ref="J585:K585"/>
    <mergeCell ref="L585:M585"/>
    <mergeCell ref="N585:O585"/>
    <mergeCell ref="P585:Q585"/>
    <mergeCell ref="A584:A585"/>
    <mergeCell ref="B584:D585"/>
    <mergeCell ref="F584:G584"/>
    <mergeCell ref="H584:I584"/>
    <mergeCell ref="J584:K584"/>
    <mergeCell ref="L584:M584"/>
    <mergeCell ref="N582:O582"/>
    <mergeCell ref="P582:Q582"/>
    <mergeCell ref="F583:G583"/>
    <mergeCell ref="H583:I583"/>
    <mergeCell ref="J583:K583"/>
    <mergeCell ref="L583:M583"/>
    <mergeCell ref="N583:O583"/>
    <mergeCell ref="P583:Q583"/>
    <mergeCell ref="A582:A583"/>
    <mergeCell ref="B582:D583"/>
    <mergeCell ref="F582:G582"/>
    <mergeCell ref="H582:I582"/>
    <mergeCell ref="J582:K582"/>
    <mergeCell ref="L582:M582"/>
    <mergeCell ref="N580:O580"/>
    <mergeCell ref="P580:Q580"/>
    <mergeCell ref="F581:G581"/>
    <mergeCell ref="H581:I581"/>
    <mergeCell ref="J581:K581"/>
    <mergeCell ref="L581:M581"/>
    <mergeCell ref="N581:O581"/>
    <mergeCell ref="P581:Q581"/>
    <mergeCell ref="A580:A581"/>
    <mergeCell ref="B580:D581"/>
    <mergeCell ref="F580:G580"/>
    <mergeCell ref="H580:I580"/>
    <mergeCell ref="J580:K580"/>
    <mergeCell ref="L580:M580"/>
    <mergeCell ref="N578:O578"/>
    <mergeCell ref="P578:Q578"/>
    <mergeCell ref="F579:G579"/>
    <mergeCell ref="H579:I579"/>
    <mergeCell ref="J579:K579"/>
    <mergeCell ref="L579:M579"/>
    <mergeCell ref="N579:O579"/>
    <mergeCell ref="P579:Q579"/>
    <mergeCell ref="A578:A579"/>
    <mergeCell ref="B578:D579"/>
    <mergeCell ref="F578:G578"/>
    <mergeCell ref="H578:I578"/>
    <mergeCell ref="J578:K578"/>
    <mergeCell ref="L578:M578"/>
    <mergeCell ref="N576:O576"/>
    <mergeCell ref="P576:Q576"/>
    <mergeCell ref="F577:G577"/>
    <mergeCell ref="H577:I577"/>
    <mergeCell ref="J577:K577"/>
    <mergeCell ref="L577:M577"/>
    <mergeCell ref="N577:O577"/>
    <mergeCell ref="P577:Q577"/>
    <mergeCell ref="A576:A577"/>
    <mergeCell ref="B576:D577"/>
    <mergeCell ref="F576:G576"/>
    <mergeCell ref="H576:I576"/>
    <mergeCell ref="J576:K576"/>
    <mergeCell ref="L576:M576"/>
    <mergeCell ref="N574:O574"/>
    <mergeCell ref="P574:Q574"/>
    <mergeCell ref="F575:G575"/>
    <mergeCell ref="H575:I575"/>
    <mergeCell ref="J575:K575"/>
    <mergeCell ref="L575:M575"/>
    <mergeCell ref="N575:O575"/>
    <mergeCell ref="P575:Q575"/>
    <mergeCell ref="A574:A575"/>
    <mergeCell ref="B574:D575"/>
    <mergeCell ref="F574:G574"/>
    <mergeCell ref="H574:I574"/>
    <mergeCell ref="J574:K574"/>
    <mergeCell ref="L574:M574"/>
    <mergeCell ref="N572:O572"/>
    <mergeCell ref="P572:Q572"/>
    <mergeCell ref="F573:G573"/>
    <mergeCell ref="H573:I573"/>
    <mergeCell ref="J573:K573"/>
    <mergeCell ref="L573:M573"/>
    <mergeCell ref="N573:O573"/>
    <mergeCell ref="P573:Q573"/>
    <mergeCell ref="A572:A573"/>
    <mergeCell ref="B572:D573"/>
    <mergeCell ref="F572:G572"/>
    <mergeCell ref="H572:I572"/>
    <mergeCell ref="J572:K572"/>
    <mergeCell ref="L572:M572"/>
    <mergeCell ref="N570:O570"/>
    <mergeCell ref="P570:Q570"/>
    <mergeCell ref="F571:G571"/>
    <mergeCell ref="H571:I571"/>
    <mergeCell ref="J571:K571"/>
    <mergeCell ref="L571:M571"/>
    <mergeCell ref="N571:O571"/>
    <mergeCell ref="P571:Q571"/>
    <mergeCell ref="A570:A571"/>
    <mergeCell ref="B570:D571"/>
    <mergeCell ref="F570:G570"/>
    <mergeCell ref="H570:I570"/>
    <mergeCell ref="J570:K570"/>
    <mergeCell ref="L570:M570"/>
    <mergeCell ref="L568:M568"/>
    <mergeCell ref="N568:O568"/>
    <mergeCell ref="P568:Q568"/>
    <mergeCell ref="F569:G569"/>
    <mergeCell ref="H569:I569"/>
    <mergeCell ref="J569:K569"/>
    <mergeCell ref="L569:M569"/>
    <mergeCell ref="N569:O569"/>
    <mergeCell ref="P569:Q569"/>
    <mergeCell ref="H567:I567"/>
    <mergeCell ref="J567:K567"/>
    <mergeCell ref="L567:M567"/>
    <mergeCell ref="N567:O567"/>
    <mergeCell ref="P567:Q567"/>
    <mergeCell ref="A568:A569"/>
    <mergeCell ref="B568:D569"/>
    <mergeCell ref="F568:G568"/>
    <mergeCell ref="H568:I568"/>
    <mergeCell ref="J568:K568"/>
    <mergeCell ref="P565:Q565"/>
    <mergeCell ref="A566:A567"/>
    <mergeCell ref="B566:D567"/>
    <mergeCell ref="F566:G566"/>
    <mergeCell ref="H566:I566"/>
    <mergeCell ref="J566:K566"/>
    <mergeCell ref="L566:M566"/>
    <mergeCell ref="N566:O566"/>
    <mergeCell ref="P566:Q566"/>
    <mergeCell ref="F567:G567"/>
    <mergeCell ref="B565:E565"/>
    <mergeCell ref="F565:G565"/>
    <mergeCell ref="H565:I565"/>
    <mergeCell ref="J565:K565"/>
    <mergeCell ref="L565:M565"/>
    <mergeCell ref="N565:O565"/>
    <mergeCell ref="D561:M562"/>
    <mergeCell ref="N561:O561"/>
    <mergeCell ref="P561:Q561"/>
    <mergeCell ref="D563:E563"/>
    <mergeCell ref="F563:H563"/>
    <mergeCell ref="L563:M563"/>
    <mergeCell ref="N563:O563"/>
    <mergeCell ref="P563:Q563"/>
    <mergeCell ref="F560:G560"/>
    <mergeCell ref="H560:I560"/>
    <mergeCell ref="J560:K560"/>
    <mergeCell ref="L560:M560"/>
    <mergeCell ref="N560:O560"/>
    <mergeCell ref="P560:Q560"/>
    <mergeCell ref="N558:O558"/>
    <mergeCell ref="P558:Q558"/>
    <mergeCell ref="F559:G559"/>
    <mergeCell ref="H559:I559"/>
    <mergeCell ref="J559:K559"/>
    <mergeCell ref="L559:M559"/>
    <mergeCell ref="N559:O559"/>
    <mergeCell ref="P559:Q559"/>
    <mergeCell ref="A558:A559"/>
    <mergeCell ref="B558:D559"/>
    <mergeCell ref="F558:G558"/>
    <mergeCell ref="H558:I558"/>
    <mergeCell ref="J558:K558"/>
    <mergeCell ref="L558:M558"/>
    <mergeCell ref="N556:O556"/>
    <mergeCell ref="P556:Q556"/>
    <mergeCell ref="F557:G557"/>
    <mergeCell ref="H557:I557"/>
    <mergeCell ref="J557:K557"/>
    <mergeCell ref="L557:M557"/>
    <mergeCell ref="N557:O557"/>
    <mergeCell ref="P557:Q557"/>
    <mergeCell ref="A556:A557"/>
    <mergeCell ref="B556:D557"/>
    <mergeCell ref="F556:G556"/>
    <mergeCell ref="H556:I556"/>
    <mergeCell ref="J556:K556"/>
    <mergeCell ref="L556:M556"/>
    <mergeCell ref="N554:O554"/>
    <mergeCell ref="P554:Q554"/>
    <mergeCell ref="F555:G555"/>
    <mergeCell ref="H555:I555"/>
    <mergeCell ref="J555:K555"/>
    <mergeCell ref="L555:M555"/>
    <mergeCell ref="N555:O555"/>
    <mergeCell ref="P555:Q555"/>
    <mergeCell ref="A554:A555"/>
    <mergeCell ref="B554:D555"/>
    <mergeCell ref="F554:G554"/>
    <mergeCell ref="H554:I554"/>
    <mergeCell ref="J554:K554"/>
    <mergeCell ref="L554:M554"/>
    <mergeCell ref="N552:O552"/>
    <mergeCell ref="P552:Q552"/>
    <mergeCell ref="F553:G553"/>
    <mergeCell ref="H553:I553"/>
    <mergeCell ref="J553:K553"/>
    <mergeCell ref="L553:M553"/>
    <mergeCell ref="N553:O553"/>
    <mergeCell ref="P553:Q553"/>
    <mergeCell ref="A552:A553"/>
    <mergeCell ref="B552:D553"/>
    <mergeCell ref="F552:G552"/>
    <mergeCell ref="H552:I552"/>
    <mergeCell ref="J552:K552"/>
    <mergeCell ref="L552:M552"/>
    <mergeCell ref="N550:O550"/>
    <mergeCell ref="P550:Q550"/>
    <mergeCell ref="F551:G551"/>
    <mergeCell ref="H551:I551"/>
    <mergeCell ref="J551:K551"/>
    <mergeCell ref="L551:M551"/>
    <mergeCell ref="N551:O551"/>
    <mergeCell ref="P551:Q551"/>
    <mergeCell ref="A550:A551"/>
    <mergeCell ref="B550:D551"/>
    <mergeCell ref="F550:G550"/>
    <mergeCell ref="H550:I550"/>
    <mergeCell ref="J550:K550"/>
    <mergeCell ref="L550:M550"/>
    <mergeCell ref="N548:O548"/>
    <mergeCell ref="P548:Q548"/>
    <mergeCell ref="F549:G549"/>
    <mergeCell ref="H549:I549"/>
    <mergeCell ref="J549:K549"/>
    <mergeCell ref="L549:M549"/>
    <mergeCell ref="N549:O549"/>
    <mergeCell ref="P549:Q549"/>
    <mergeCell ref="A548:A549"/>
    <mergeCell ref="B548:D549"/>
    <mergeCell ref="F548:G548"/>
    <mergeCell ref="H548:I548"/>
    <mergeCell ref="J548:K548"/>
    <mergeCell ref="L548:M548"/>
    <mergeCell ref="N546:O546"/>
    <mergeCell ref="P546:Q546"/>
    <mergeCell ref="F547:G547"/>
    <mergeCell ref="H547:I547"/>
    <mergeCell ref="J547:K547"/>
    <mergeCell ref="L547:M547"/>
    <mergeCell ref="N547:O547"/>
    <mergeCell ref="P547:Q547"/>
    <mergeCell ref="A546:A547"/>
    <mergeCell ref="B546:D547"/>
    <mergeCell ref="F546:G546"/>
    <mergeCell ref="H546:I546"/>
    <mergeCell ref="J546:K546"/>
    <mergeCell ref="L546:M546"/>
    <mergeCell ref="N544:O544"/>
    <mergeCell ref="P544:Q544"/>
    <mergeCell ref="F545:G545"/>
    <mergeCell ref="H545:I545"/>
    <mergeCell ref="J545:K545"/>
    <mergeCell ref="L545:M545"/>
    <mergeCell ref="N545:O545"/>
    <mergeCell ref="P545:Q545"/>
    <mergeCell ref="A544:A545"/>
    <mergeCell ref="B544:D545"/>
    <mergeCell ref="F544:G544"/>
    <mergeCell ref="H544:I544"/>
    <mergeCell ref="J544:K544"/>
    <mergeCell ref="L544:M544"/>
    <mergeCell ref="N542:O542"/>
    <mergeCell ref="P542:Q542"/>
    <mergeCell ref="F543:G543"/>
    <mergeCell ref="H543:I543"/>
    <mergeCell ref="J543:K543"/>
    <mergeCell ref="L543:M543"/>
    <mergeCell ref="N543:O543"/>
    <mergeCell ref="P543:Q543"/>
    <mergeCell ref="A542:A543"/>
    <mergeCell ref="B542:D543"/>
    <mergeCell ref="F542:G542"/>
    <mergeCell ref="H542:I542"/>
    <mergeCell ref="J542:K542"/>
    <mergeCell ref="L542:M542"/>
    <mergeCell ref="N540:O540"/>
    <mergeCell ref="P540:Q540"/>
    <mergeCell ref="F541:G541"/>
    <mergeCell ref="H541:I541"/>
    <mergeCell ref="J541:K541"/>
    <mergeCell ref="L541:M541"/>
    <mergeCell ref="N541:O541"/>
    <mergeCell ref="P541:Q541"/>
    <mergeCell ref="A540:A541"/>
    <mergeCell ref="B540:D541"/>
    <mergeCell ref="F540:G540"/>
    <mergeCell ref="H540:I540"/>
    <mergeCell ref="J540:K540"/>
    <mergeCell ref="L540:M540"/>
    <mergeCell ref="N538:O538"/>
    <mergeCell ref="P538:Q538"/>
    <mergeCell ref="F539:G539"/>
    <mergeCell ref="H539:I539"/>
    <mergeCell ref="J539:K539"/>
    <mergeCell ref="L539:M539"/>
    <mergeCell ref="N539:O539"/>
    <mergeCell ref="P539:Q539"/>
    <mergeCell ref="A538:A539"/>
    <mergeCell ref="B538:D539"/>
    <mergeCell ref="F538:G538"/>
    <mergeCell ref="H538:I538"/>
    <mergeCell ref="J538:K538"/>
    <mergeCell ref="L538:M538"/>
    <mergeCell ref="N536:O536"/>
    <mergeCell ref="P536:Q536"/>
    <mergeCell ref="F537:G537"/>
    <mergeCell ref="H537:I537"/>
    <mergeCell ref="J537:K537"/>
    <mergeCell ref="L537:M537"/>
    <mergeCell ref="N537:O537"/>
    <mergeCell ref="P537:Q537"/>
    <mergeCell ref="A536:A537"/>
    <mergeCell ref="B536:D537"/>
    <mergeCell ref="F536:G536"/>
    <mergeCell ref="H536:I536"/>
    <mergeCell ref="J536:K536"/>
    <mergeCell ref="L536:M536"/>
    <mergeCell ref="N534:O534"/>
    <mergeCell ref="P534:Q534"/>
    <mergeCell ref="F535:G535"/>
    <mergeCell ref="H535:I535"/>
    <mergeCell ref="J535:K535"/>
    <mergeCell ref="L535:M535"/>
    <mergeCell ref="N535:O535"/>
    <mergeCell ref="P535:Q535"/>
    <mergeCell ref="A534:A535"/>
    <mergeCell ref="B534:D535"/>
    <mergeCell ref="F534:G534"/>
    <mergeCell ref="H534:I534"/>
    <mergeCell ref="J534:K534"/>
    <mergeCell ref="L534:M534"/>
    <mergeCell ref="N532:O532"/>
    <mergeCell ref="P532:Q532"/>
    <mergeCell ref="F533:G533"/>
    <mergeCell ref="H533:I533"/>
    <mergeCell ref="J533:K533"/>
    <mergeCell ref="L533:M533"/>
    <mergeCell ref="N533:O533"/>
    <mergeCell ref="P533:Q533"/>
    <mergeCell ref="A532:A533"/>
    <mergeCell ref="B532:D533"/>
    <mergeCell ref="F532:G532"/>
    <mergeCell ref="H532:I532"/>
    <mergeCell ref="J532:K532"/>
    <mergeCell ref="L532:M532"/>
    <mergeCell ref="N530:O530"/>
    <mergeCell ref="P530:Q530"/>
    <mergeCell ref="F531:G531"/>
    <mergeCell ref="H531:I531"/>
    <mergeCell ref="J531:K531"/>
    <mergeCell ref="L531:M531"/>
    <mergeCell ref="N531:O531"/>
    <mergeCell ref="P531:Q531"/>
    <mergeCell ref="A530:A531"/>
    <mergeCell ref="B530:D531"/>
    <mergeCell ref="F530:G530"/>
    <mergeCell ref="H530:I530"/>
    <mergeCell ref="J530:K530"/>
    <mergeCell ref="L530:M530"/>
    <mergeCell ref="L528:M528"/>
    <mergeCell ref="N528:O528"/>
    <mergeCell ref="P528:Q528"/>
    <mergeCell ref="F529:G529"/>
    <mergeCell ref="H529:I529"/>
    <mergeCell ref="J529:K529"/>
    <mergeCell ref="L529:M529"/>
    <mergeCell ref="N529:O529"/>
    <mergeCell ref="P529:Q529"/>
    <mergeCell ref="H527:I527"/>
    <mergeCell ref="J527:K527"/>
    <mergeCell ref="L527:M527"/>
    <mergeCell ref="N527:O527"/>
    <mergeCell ref="P527:Q527"/>
    <mergeCell ref="A528:A529"/>
    <mergeCell ref="B528:D529"/>
    <mergeCell ref="F528:G528"/>
    <mergeCell ref="H528:I528"/>
    <mergeCell ref="J528:K528"/>
    <mergeCell ref="P525:Q525"/>
    <mergeCell ref="A526:A527"/>
    <mergeCell ref="B526:D527"/>
    <mergeCell ref="F526:G526"/>
    <mergeCell ref="H526:I526"/>
    <mergeCell ref="J526:K526"/>
    <mergeCell ref="L526:M526"/>
    <mergeCell ref="N526:O526"/>
    <mergeCell ref="P526:Q526"/>
    <mergeCell ref="F527:G527"/>
    <mergeCell ref="B525:E525"/>
    <mergeCell ref="F525:G525"/>
    <mergeCell ref="H525:I525"/>
    <mergeCell ref="J525:K525"/>
    <mergeCell ref="L525:M525"/>
    <mergeCell ref="N525:O525"/>
    <mergeCell ref="D521:M522"/>
    <mergeCell ref="N521:O521"/>
    <mergeCell ref="P521:Q521"/>
    <mergeCell ref="D523:E523"/>
    <mergeCell ref="F523:H523"/>
    <mergeCell ref="L523:M523"/>
    <mergeCell ref="N523:O523"/>
    <mergeCell ref="P523:Q523"/>
    <mergeCell ref="F520:G520"/>
    <mergeCell ref="H520:I520"/>
    <mergeCell ref="J520:K520"/>
    <mergeCell ref="L520:M520"/>
    <mergeCell ref="N520:O520"/>
    <mergeCell ref="P520:Q520"/>
    <mergeCell ref="N518:O518"/>
    <mergeCell ref="P518:Q518"/>
    <mergeCell ref="F519:G519"/>
    <mergeCell ref="H519:I519"/>
    <mergeCell ref="J519:K519"/>
    <mergeCell ref="L519:M519"/>
    <mergeCell ref="N519:O519"/>
    <mergeCell ref="P519:Q519"/>
    <mergeCell ref="A518:A519"/>
    <mergeCell ref="B518:D519"/>
    <mergeCell ref="F518:G518"/>
    <mergeCell ref="H518:I518"/>
    <mergeCell ref="J518:K518"/>
    <mergeCell ref="L518:M518"/>
    <mergeCell ref="N516:O516"/>
    <mergeCell ref="P516:Q516"/>
    <mergeCell ref="F517:G517"/>
    <mergeCell ref="H517:I517"/>
    <mergeCell ref="J517:K517"/>
    <mergeCell ref="L517:M517"/>
    <mergeCell ref="N517:O517"/>
    <mergeCell ref="P517:Q517"/>
    <mergeCell ref="A516:A517"/>
    <mergeCell ref="B516:D517"/>
    <mergeCell ref="F516:G516"/>
    <mergeCell ref="H516:I516"/>
    <mergeCell ref="J516:K516"/>
    <mergeCell ref="L516:M516"/>
    <mergeCell ref="N514:O514"/>
    <mergeCell ref="P514:Q514"/>
    <mergeCell ref="F515:G515"/>
    <mergeCell ref="H515:I515"/>
    <mergeCell ref="J515:K515"/>
    <mergeCell ref="L515:M515"/>
    <mergeCell ref="N515:O515"/>
    <mergeCell ref="P515:Q515"/>
    <mergeCell ref="A514:A515"/>
    <mergeCell ref="B514:D515"/>
    <mergeCell ref="F514:G514"/>
    <mergeCell ref="H514:I514"/>
    <mergeCell ref="J514:K514"/>
    <mergeCell ref="L514:M514"/>
    <mergeCell ref="N512:O512"/>
    <mergeCell ref="P512:Q512"/>
    <mergeCell ref="F513:G513"/>
    <mergeCell ref="H513:I513"/>
    <mergeCell ref="J513:K513"/>
    <mergeCell ref="L513:M513"/>
    <mergeCell ref="N513:O513"/>
    <mergeCell ref="P513:Q513"/>
    <mergeCell ref="A512:A513"/>
    <mergeCell ref="B512:D513"/>
    <mergeCell ref="F512:G512"/>
    <mergeCell ref="H512:I512"/>
    <mergeCell ref="J512:K512"/>
    <mergeCell ref="L512:M512"/>
    <mergeCell ref="N510:O510"/>
    <mergeCell ref="P510:Q510"/>
    <mergeCell ref="F511:G511"/>
    <mergeCell ref="H511:I511"/>
    <mergeCell ref="J511:K511"/>
    <mergeCell ref="L511:M511"/>
    <mergeCell ref="N511:O511"/>
    <mergeCell ref="P511:Q511"/>
    <mergeCell ref="A510:A511"/>
    <mergeCell ref="B510:D511"/>
    <mergeCell ref="F510:G510"/>
    <mergeCell ref="H510:I510"/>
    <mergeCell ref="J510:K510"/>
    <mergeCell ref="L510:M510"/>
    <mergeCell ref="N508:O508"/>
    <mergeCell ref="P508:Q508"/>
    <mergeCell ref="F509:G509"/>
    <mergeCell ref="H509:I509"/>
    <mergeCell ref="J509:K509"/>
    <mergeCell ref="L509:M509"/>
    <mergeCell ref="N509:O509"/>
    <mergeCell ref="P509:Q509"/>
    <mergeCell ref="A508:A509"/>
    <mergeCell ref="B508:D509"/>
    <mergeCell ref="F508:G508"/>
    <mergeCell ref="H508:I508"/>
    <mergeCell ref="J508:K508"/>
    <mergeCell ref="L508:M508"/>
    <mergeCell ref="N506:O506"/>
    <mergeCell ref="P506:Q506"/>
    <mergeCell ref="F507:G507"/>
    <mergeCell ref="H507:I507"/>
    <mergeCell ref="J507:K507"/>
    <mergeCell ref="L507:M507"/>
    <mergeCell ref="N507:O507"/>
    <mergeCell ref="P507:Q507"/>
    <mergeCell ref="A506:A507"/>
    <mergeCell ref="B506:D507"/>
    <mergeCell ref="F506:G506"/>
    <mergeCell ref="H506:I506"/>
    <mergeCell ref="J506:K506"/>
    <mergeCell ref="L506:M506"/>
    <mergeCell ref="N504:O504"/>
    <mergeCell ref="P504:Q504"/>
    <mergeCell ref="F505:G505"/>
    <mergeCell ref="H505:I505"/>
    <mergeCell ref="J505:K505"/>
    <mergeCell ref="L505:M505"/>
    <mergeCell ref="N505:O505"/>
    <mergeCell ref="P505:Q505"/>
    <mergeCell ref="A504:A505"/>
    <mergeCell ref="B504:D505"/>
    <mergeCell ref="F504:G504"/>
    <mergeCell ref="H504:I504"/>
    <mergeCell ref="J504:K504"/>
    <mergeCell ref="L504:M504"/>
    <mergeCell ref="N502:O502"/>
    <mergeCell ref="P502:Q502"/>
    <mergeCell ref="F503:G503"/>
    <mergeCell ref="H503:I503"/>
    <mergeCell ref="J503:K503"/>
    <mergeCell ref="L503:M503"/>
    <mergeCell ref="N503:O503"/>
    <mergeCell ref="P503:Q503"/>
    <mergeCell ref="A502:A503"/>
    <mergeCell ref="B502:D503"/>
    <mergeCell ref="F502:G502"/>
    <mergeCell ref="H502:I502"/>
    <mergeCell ref="J502:K502"/>
    <mergeCell ref="L502:M502"/>
    <mergeCell ref="N500:O500"/>
    <mergeCell ref="P500:Q500"/>
    <mergeCell ref="F501:G501"/>
    <mergeCell ref="H501:I501"/>
    <mergeCell ref="J501:K501"/>
    <mergeCell ref="L501:M501"/>
    <mergeCell ref="N501:O501"/>
    <mergeCell ref="P501:Q501"/>
    <mergeCell ref="A500:A501"/>
    <mergeCell ref="B500:D501"/>
    <mergeCell ref="F500:G500"/>
    <mergeCell ref="H500:I500"/>
    <mergeCell ref="J500:K500"/>
    <mergeCell ref="L500:M500"/>
    <mergeCell ref="N498:O498"/>
    <mergeCell ref="P498:Q498"/>
    <mergeCell ref="F499:G499"/>
    <mergeCell ref="H499:I499"/>
    <mergeCell ref="J499:K499"/>
    <mergeCell ref="L499:M499"/>
    <mergeCell ref="N499:O499"/>
    <mergeCell ref="P499:Q499"/>
    <mergeCell ref="A498:A499"/>
    <mergeCell ref="B498:D499"/>
    <mergeCell ref="F498:G498"/>
    <mergeCell ref="H498:I498"/>
    <mergeCell ref="J498:K498"/>
    <mergeCell ref="L498:M498"/>
    <mergeCell ref="N496:O496"/>
    <mergeCell ref="P496:Q496"/>
    <mergeCell ref="F497:G497"/>
    <mergeCell ref="H497:I497"/>
    <mergeCell ref="J497:K497"/>
    <mergeCell ref="L497:M497"/>
    <mergeCell ref="N497:O497"/>
    <mergeCell ref="P497:Q497"/>
    <mergeCell ref="A496:A497"/>
    <mergeCell ref="B496:D497"/>
    <mergeCell ref="F496:G496"/>
    <mergeCell ref="H496:I496"/>
    <mergeCell ref="J496:K496"/>
    <mergeCell ref="L496:M496"/>
    <mergeCell ref="N494:O494"/>
    <mergeCell ref="P494:Q494"/>
    <mergeCell ref="F495:G495"/>
    <mergeCell ref="H495:I495"/>
    <mergeCell ref="J495:K495"/>
    <mergeCell ref="L495:M495"/>
    <mergeCell ref="N495:O495"/>
    <mergeCell ref="P495:Q495"/>
    <mergeCell ref="A494:A495"/>
    <mergeCell ref="B494:D495"/>
    <mergeCell ref="F494:G494"/>
    <mergeCell ref="H494:I494"/>
    <mergeCell ref="J494:K494"/>
    <mergeCell ref="L494:M494"/>
    <mergeCell ref="N492:O492"/>
    <mergeCell ref="P492:Q492"/>
    <mergeCell ref="F493:G493"/>
    <mergeCell ref="H493:I493"/>
    <mergeCell ref="J493:K493"/>
    <mergeCell ref="L493:M493"/>
    <mergeCell ref="N493:O493"/>
    <mergeCell ref="P493:Q493"/>
    <mergeCell ref="A492:A493"/>
    <mergeCell ref="B492:D493"/>
    <mergeCell ref="F492:G492"/>
    <mergeCell ref="H492:I492"/>
    <mergeCell ref="J492:K492"/>
    <mergeCell ref="L492:M492"/>
    <mergeCell ref="N490:O490"/>
    <mergeCell ref="P490:Q490"/>
    <mergeCell ref="F491:G491"/>
    <mergeCell ref="H491:I491"/>
    <mergeCell ref="J491:K491"/>
    <mergeCell ref="L491:M491"/>
    <mergeCell ref="N491:O491"/>
    <mergeCell ref="P491:Q491"/>
    <mergeCell ref="A490:A491"/>
    <mergeCell ref="B490:D491"/>
    <mergeCell ref="F490:G490"/>
    <mergeCell ref="H490:I490"/>
    <mergeCell ref="J490:K490"/>
    <mergeCell ref="L490:M490"/>
    <mergeCell ref="L488:M488"/>
    <mergeCell ref="N488:O488"/>
    <mergeCell ref="P488:Q488"/>
    <mergeCell ref="F489:G489"/>
    <mergeCell ref="H489:I489"/>
    <mergeCell ref="J489:K489"/>
    <mergeCell ref="L489:M489"/>
    <mergeCell ref="N489:O489"/>
    <mergeCell ref="P489:Q489"/>
    <mergeCell ref="H487:I487"/>
    <mergeCell ref="J487:K487"/>
    <mergeCell ref="L487:M487"/>
    <mergeCell ref="N487:O487"/>
    <mergeCell ref="P487:Q487"/>
    <mergeCell ref="A488:A489"/>
    <mergeCell ref="B488:D489"/>
    <mergeCell ref="F488:G488"/>
    <mergeCell ref="H488:I488"/>
    <mergeCell ref="J488:K488"/>
    <mergeCell ref="P485:Q485"/>
    <mergeCell ref="A486:A487"/>
    <mergeCell ref="B486:D487"/>
    <mergeCell ref="F486:G486"/>
    <mergeCell ref="H486:I486"/>
    <mergeCell ref="J486:K486"/>
    <mergeCell ref="L486:M486"/>
    <mergeCell ref="N486:O486"/>
    <mergeCell ref="P486:Q486"/>
    <mergeCell ref="F487:G487"/>
    <mergeCell ref="B485:E485"/>
    <mergeCell ref="F485:G485"/>
    <mergeCell ref="H485:I485"/>
    <mergeCell ref="J485:K485"/>
    <mergeCell ref="L485:M485"/>
    <mergeCell ref="N485:O485"/>
    <mergeCell ref="D481:M482"/>
    <mergeCell ref="N481:O481"/>
    <mergeCell ref="P481:Q481"/>
    <mergeCell ref="D483:E483"/>
    <mergeCell ref="F483:H483"/>
    <mergeCell ref="L483:M483"/>
    <mergeCell ref="N483:O483"/>
    <mergeCell ref="P483:Q483"/>
    <mergeCell ref="F480:G480"/>
    <mergeCell ref="H480:I480"/>
    <mergeCell ref="J480:K480"/>
    <mergeCell ref="L480:M480"/>
    <mergeCell ref="N480:O480"/>
    <mergeCell ref="P480:Q480"/>
    <mergeCell ref="N478:O478"/>
    <mergeCell ref="P478:Q478"/>
    <mergeCell ref="F479:G479"/>
    <mergeCell ref="H479:I479"/>
    <mergeCell ref="J479:K479"/>
    <mergeCell ref="L479:M479"/>
    <mergeCell ref="N479:O479"/>
    <mergeCell ref="P479:Q479"/>
    <mergeCell ref="A478:A479"/>
    <mergeCell ref="B478:D479"/>
    <mergeCell ref="F478:G478"/>
    <mergeCell ref="H478:I478"/>
    <mergeCell ref="J478:K478"/>
    <mergeCell ref="L478:M478"/>
    <mergeCell ref="N476:O476"/>
    <mergeCell ref="P476:Q476"/>
    <mergeCell ref="F477:G477"/>
    <mergeCell ref="H477:I477"/>
    <mergeCell ref="J477:K477"/>
    <mergeCell ref="L477:M477"/>
    <mergeCell ref="N477:O477"/>
    <mergeCell ref="P477:Q477"/>
    <mergeCell ref="A476:A477"/>
    <mergeCell ref="B476:D477"/>
    <mergeCell ref="F476:G476"/>
    <mergeCell ref="H476:I476"/>
    <mergeCell ref="J476:K476"/>
    <mergeCell ref="L476:M476"/>
    <mergeCell ref="N474:O474"/>
    <mergeCell ref="P474:Q474"/>
    <mergeCell ref="F475:G475"/>
    <mergeCell ref="H475:I475"/>
    <mergeCell ref="J475:K475"/>
    <mergeCell ref="L475:M475"/>
    <mergeCell ref="N475:O475"/>
    <mergeCell ref="P475:Q475"/>
    <mergeCell ref="A474:A475"/>
    <mergeCell ref="B474:D475"/>
    <mergeCell ref="F474:G474"/>
    <mergeCell ref="H474:I474"/>
    <mergeCell ref="J474:K474"/>
    <mergeCell ref="L474:M474"/>
    <mergeCell ref="N472:O472"/>
    <mergeCell ref="P472:Q472"/>
    <mergeCell ref="F473:G473"/>
    <mergeCell ref="H473:I473"/>
    <mergeCell ref="J473:K473"/>
    <mergeCell ref="L473:M473"/>
    <mergeCell ref="N473:O473"/>
    <mergeCell ref="P473:Q473"/>
    <mergeCell ref="A472:A473"/>
    <mergeCell ref="B472:D473"/>
    <mergeCell ref="F472:G472"/>
    <mergeCell ref="H472:I472"/>
    <mergeCell ref="J472:K472"/>
    <mergeCell ref="L472:M472"/>
    <mergeCell ref="N470:O470"/>
    <mergeCell ref="P470:Q470"/>
    <mergeCell ref="F471:G471"/>
    <mergeCell ref="H471:I471"/>
    <mergeCell ref="J471:K471"/>
    <mergeCell ref="L471:M471"/>
    <mergeCell ref="N471:O471"/>
    <mergeCell ref="P471:Q471"/>
    <mergeCell ref="A470:A471"/>
    <mergeCell ref="B470:D471"/>
    <mergeCell ref="F470:G470"/>
    <mergeCell ref="H470:I470"/>
    <mergeCell ref="J470:K470"/>
    <mergeCell ref="L470:M470"/>
    <mergeCell ref="N468:O468"/>
    <mergeCell ref="P468:Q468"/>
    <mergeCell ref="F469:G469"/>
    <mergeCell ref="H469:I469"/>
    <mergeCell ref="J469:K469"/>
    <mergeCell ref="L469:M469"/>
    <mergeCell ref="N469:O469"/>
    <mergeCell ref="P469:Q469"/>
    <mergeCell ref="A468:A469"/>
    <mergeCell ref="B468:D469"/>
    <mergeCell ref="F468:G468"/>
    <mergeCell ref="H468:I468"/>
    <mergeCell ref="J468:K468"/>
    <mergeCell ref="L468:M468"/>
    <mergeCell ref="N466:O466"/>
    <mergeCell ref="P466:Q466"/>
    <mergeCell ref="F467:G467"/>
    <mergeCell ref="H467:I467"/>
    <mergeCell ref="J467:K467"/>
    <mergeCell ref="L467:M467"/>
    <mergeCell ref="N467:O467"/>
    <mergeCell ref="P467:Q467"/>
    <mergeCell ref="A466:A467"/>
    <mergeCell ref="B466:D467"/>
    <mergeCell ref="F466:G466"/>
    <mergeCell ref="H466:I466"/>
    <mergeCell ref="J466:K466"/>
    <mergeCell ref="L466:M466"/>
    <mergeCell ref="N464:O464"/>
    <mergeCell ref="P464:Q464"/>
    <mergeCell ref="F465:G465"/>
    <mergeCell ref="H465:I465"/>
    <mergeCell ref="J465:K465"/>
    <mergeCell ref="L465:M465"/>
    <mergeCell ref="N465:O465"/>
    <mergeCell ref="P465:Q465"/>
    <mergeCell ref="A464:A465"/>
    <mergeCell ref="B464:D465"/>
    <mergeCell ref="F464:G464"/>
    <mergeCell ref="H464:I464"/>
    <mergeCell ref="J464:K464"/>
    <mergeCell ref="L464:M464"/>
    <mergeCell ref="N462:O462"/>
    <mergeCell ref="P462:Q462"/>
    <mergeCell ref="F463:G463"/>
    <mergeCell ref="H463:I463"/>
    <mergeCell ref="J463:K463"/>
    <mergeCell ref="L463:M463"/>
    <mergeCell ref="N463:O463"/>
    <mergeCell ref="P463:Q463"/>
    <mergeCell ref="A462:A463"/>
    <mergeCell ref="B462:D463"/>
    <mergeCell ref="F462:G462"/>
    <mergeCell ref="H462:I462"/>
    <mergeCell ref="J462:K462"/>
    <mergeCell ref="L462:M462"/>
    <mergeCell ref="N460:O460"/>
    <mergeCell ref="P460:Q460"/>
    <mergeCell ref="F461:G461"/>
    <mergeCell ref="H461:I461"/>
    <mergeCell ref="J461:K461"/>
    <mergeCell ref="L461:M461"/>
    <mergeCell ref="N461:O461"/>
    <mergeCell ref="P461:Q461"/>
    <mergeCell ref="A460:A461"/>
    <mergeCell ref="B460:D461"/>
    <mergeCell ref="F460:G460"/>
    <mergeCell ref="H460:I460"/>
    <mergeCell ref="J460:K460"/>
    <mergeCell ref="L460:M460"/>
    <mergeCell ref="N458:O458"/>
    <mergeCell ref="P458:Q458"/>
    <mergeCell ref="F459:G459"/>
    <mergeCell ref="H459:I459"/>
    <mergeCell ref="J459:K459"/>
    <mergeCell ref="L459:M459"/>
    <mergeCell ref="N459:O459"/>
    <mergeCell ref="P459:Q459"/>
    <mergeCell ref="A458:A459"/>
    <mergeCell ref="B458:D459"/>
    <mergeCell ref="F458:G458"/>
    <mergeCell ref="H458:I458"/>
    <mergeCell ref="J458:K458"/>
    <mergeCell ref="L458:M458"/>
    <mergeCell ref="N456:O456"/>
    <mergeCell ref="P456:Q456"/>
    <mergeCell ref="F457:G457"/>
    <mergeCell ref="H457:I457"/>
    <mergeCell ref="J457:K457"/>
    <mergeCell ref="L457:M457"/>
    <mergeCell ref="N457:O457"/>
    <mergeCell ref="P457:Q457"/>
    <mergeCell ref="A456:A457"/>
    <mergeCell ref="B456:D457"/>
    <mergeCell ref="F456:G456"/>
    <mergeCell ref="H456:I456"/>
    <mergeCell ref="J456:K456"/>
    <mergeCell ref="L456:M456"/>
    <mergeCell ref="N454:O454"/>
    <mergeCell ref="P454:Q454"/>
    <mergeCell ref="F455:G455"/>
    <mergeCell ref="H455:I455"/>
    <mergeCell ref="J455:K455"/>
    <mergeCell ref="L455:M455"/>
    <mergeCell ref="N455:O455"/>
    <mergeCell ref="P455:Q455"/>
    <mergeCell ref="A454:A455"/>
    <mergeCell ref="B454:D455"/>
    <mergeCell ref="F454:G454"/>
    <mergeCell ref="H454:I454"/>
    <mergeCell ref="J454:K454"/>
    <mergeCell ref="L454:M454"/>
    <mergeCell ref="N452:O452"/>
    <mergeCell ref="P452:Q452"/>
    <mergeCell ref="F453:G453"/>
    <mergeCell ref="H453:I453"/>
    <mergeCell ref="J453:K453"/>
    <mergeCell ref="L453:M453"/>
    <mergeCell ref="N453:O453"/>
    <mergeCell ref="P453:Q453"/>
    <mergeCell ref="A452:A453"/>
    <mergeCell ref="B452:D453"/>
    <mergeCell ref="F452:G452"/>
    <mergeCell ref="H452:I452"/>
    <mergeCell ref="J452:K452"/>
    <mergeCell ref="L452:M452"/>
    <mergeCell ref="N450:O450"/>
    <mergeCell ref="P450:Q450"/>
    <mergeCell ref="F451:G451"/>
    <mergeCell ref="H451:I451"/>
    <mergeCell ref="J451:K451"/>
    <mergeCell ref="L451:M451"/>
    <mergeCell ref="N451:O451"/>
    <mergeCell ref="P451:Q451"/>
    <mergeCell ref="A450:A451"/>
    <mergeCell ref="B450:D451"/>
    <mergeCell ref="F450:G450"/>
    <mergeCell ref="H450:I450"/>
    <mergeCell ref="J450:K450"/>
    <mergeCell ref="L450:M450"/>
    <mergeCell ref="L448:M448"/>
    <mergeCell ref="N448:O448"/>
    <mergeCell ref="P448:Q448"/>
    <mergeCell ref="F449:G449"/>
    <mergeCell ref="H449:I449"/>
    <mergeCell ref="J449:K449"/>
    <mergeCell ref="L449:M449"/>
    <mergeCell ref="N449:O449"/>
    <mergeCell ref="P449:Q449"/>
    <mergeCell ref="H447:I447"/>
    <mergeCell ref="J447:K447"/>
    <mergeCell ref="L447:M447"/>
    <mergeCell ref="N447:O447"/>
    <mergeCell ref="P447:Q447"/>
    <mergeCell ref="A448:A449"/>
    <mergeCell ref="B448:D449"/>
    <mergeCell ref="F448:G448"/>
    <mergeCell ref="H448:I448"/>
    <mergeCell ref="J448:K448"/>
    <mergeCell ref="P445:Q445"/>
    <mergeCell ref="A446:A447"/>
    <mergeCell ref="B446:D447"/>
    <mergeCell ref="F446:G446"/>
    <mergeCell ref="H446:I446"/>
    <mergeCell ref="J446:K446"/>
    <mergeCell ref="L446:M446"/>
    <mergeCell ref="N446:O446"/>
    <mergeCell ref="P446:Q446"/>
    <mergeCell ref="F447:G447"/>
    <mergeCell ref="B445:E445"/>
    <mergeCell ref="F445:G445"/>
    <mergeCell ref="H445:I445"/>
    <mergeCell ref="J445:K445"/>
    <mergeCell ref="L445:M445"/>
    <mergeCell ref="N445:O445"/>
    <mergeCell ref="D441:M442"/>
    <mergeCell ref="N441:O441"/>
    <mergeCell ref="P441:Q441"/>
    <mergeCell ref="D443:E443"/>
    <mergeCell ref="F443:H443"/>
    <mergeCell ref="L443:M443"/>
    <mergeCell ref="N443:O443"/>
    <mergeCell ref="P443:Q443"/>
    <mergeCell ref="F440:G440"/>
    <mergeCell ref="H440:I440"/>
    <mergeCell ref="J440:K440"/>
    <mergeCell ref="L440:M440"/>
    <mergeCell ref="N440:O440"/>
    <mergeCell ref="P440:Q440"/>
    <mergeCell ref="N438:O438"/>
    <mergeCell ref="P438:Q438"/>
    <mergeCell ref="F439:G439"/>
    <mergeCell ref="H439:I439"/>
    <mergeCell ref="J439:K439"/>
    <mergeCell ref="L439:M439"/>
    <mergeCell ref="N439:O439"/>
    <mergeCell ref="P439:Q439"/>
    <mergeCell ref="A438:A439"/>
    <mergeCell ref="B438:D439"/>
    <mergeCell ref="F438:G438"/>
    <mergeCell ref="H438:I438"/>
    <mergeCell ref="J438:K438"/>
    <mergeCell ref="L438:M438"/>
    <mergeCell ref="N436:O436"/>
    <mergeCell ref="P436:Q436"/>
    <mergeCell ref="F437:G437"/>
    <mergeCell ref="H437:I437"/>
    <mergeCell ref="J437:K437"/>
    <mergeCell ref="L437:M437"/>
    <mergeCell ref="N437:O437"/>
    <mergeCell ref="P437:Q437"/>
    <mergeCell ref="A436:A437"/>
    <mergeCell ref="B436:D437"/>
    <mergeCell ref="F436:G436"/>
    <mergeCell ref="H436:I436"/>
    <mergeCell ref="J436:K436"/>
    <mergeCell ref="L436:M436"/>
    <mergeCell ref="N434:O434"/>
    <mergeCell ref="P434:Q434"/>
    <mergeCell ref="F435:G435"/>
    <mergeCell ref="H435:I435"/>
    <mergeCell ref="J435:K435"/>
    <mergeCell ref="L435:M435"/>
    <mergeCell ref="N435:O435"/>
    <mergeCell ref="P435:Q435"/>
    <mergeCell ref="A434:A435"/>
    <mergeCell ref="B434:D435"/>
    <mergeCell ref="F434:G434"/>
    <mergeCell ref="H434:I434"/>
    <mergeCell ref="J434:K434"/>
    <mergeCell ref="L434:M434"/>
    <mergeCell ref="N432:O432"/>
    <mergeCell ref="P432:Q432"/>
    <mergeCell ref="F433:G433"/>
    <mergeCell ref="H433:I433"/>
    <mergeCell ref="J433:K433"/>
    <mergeCell ref="L433:M433"/>
    <mergeCell ref="N433:O433"/>
    <mergeCell ref="P433:Q433"/>
    <mergeCell ref="A432:A433"/>
    <mergeCell ref="B432:D433"/>
    <mergeCell ref="F432:G432"/>
    <mergeCell ref="H432:I432"/>
    <mergeCell ref="J432:K432"/>
    <mergeCell ref="L432:M432"/>
    <mergeCell ref="N430:O430"/>
    <mergeCell ref="P430:Q430"/>
    <mergeCell ref="F431:G431"/>
    <mergeCell ref="H431:I431"/>
    <mergeCell ref="J431:K431"/>
    <mergeCell ref="L431:M431"/>
    <mergeCell ref="N431:O431"/>
    <mergeCell ref="P431:Q431"/>
    <mergeCell ref="A430:A431"/>
    <mergeCell ref="B430:D431"/>
    <mergeCell ref="F430:G430"/>
    <mergeCell ref="H430:I430"/>
    <mergeCell ref="J430:K430"/>
    <mergeCell ref="L430:M430"/>
    <mergeCell ref="N428:O428"/>
    <mergeCell ref="P428:Q428"/>
    <mergeCell ref="F429:G429"/>
    <mergeCell ref="H429:I429"/>
    <mergeCell ref="J429:K429"/>
    <mergeCell ref="L429:M429"/>
    <mergeCell ref="N429:O429"/>
    <mergeCell ref="P429:Q429"/>
    <mergeCell ref="A428:A429"/>
    <mergeCell ref="B428:D429"/>
    <mergeCell ref="F428:G428"/>
    <mergeCell ref="H428:I428"/>
    <mergeCell ref="J428:K428"/>
    <mergeCell ref="L428:M428"/>
    <mergeCell ref="N426:O426"/>
    <mergeCell ref="P426:Q426"/>
    <mergeCell ref="F427:G427"/>
    <mergeCell ref="H427:I427"/>
    <mergeCell ref="J427:K427"/>
    <mergeCell ref="L427:M427"/>
    <mergeCell ref="N427:O427"/>
    <mergeCell ref="P427:Q427"/>
    <mergeCell ref="A426:A427"/>
    <mergeCell ref="B426:D427"/>
    <mergeCell ref="F426:G426"/>
    <mergeCell ref="H426:I426"/>
    <mergeCell ref="J426:K426"/>
    <mergeCell ref="L426:M426"/>
    <mergeCell ref="N424:O424"/>
    <mergeCell ref="P424:Q424"/>
    <mergeCell ref="F425:G425"/>
    <mergeCell ref="H425:I425"/>
    <mergeCell ref="J425:K425"/>
    <mergeCell ref="L425:M425"/>
    <mergeCell ref="N425:O425"/>
    <mergeCell ref="P425:Q425"/>
    <mergeCell ref="A424:A425"/>
    <mergeCell ref="B424:D425"/>
    <mergeCell ref="F424:G424"/>
    <mergeCell ref="H424:I424"/>
    <mergeCell ref="J424:K424"/>
    <mergeCell ref="L424:M424"/>
    <mergeCell ref="N422:O422"/>
    <mergeCell ref="P422:Q422"/>
    <mergeCell ref="F423:G423"/>
    <mergeCell ref="H423:I423"/>
    <mergeCell ref="J423:K423"/>
    <mergeCell ref="L423:M423"/>
    <mergeCell ref="N423:O423"/>
    <mergeCell ref="P423:Q423"/>
    <mergeCell ref="A422:A423"/>
    <mergeCell ref="B422:D423"/>
    <mergeCell ref="F422:G422"/>
    <mergeCell ref="H422:I422"/>
    <mergeCell ref="J422:K422"/>
    <mergeCell ref="L422:M422"/>
    <mergeCell ref="N420:O420"/>
    <mergeCell ref="P420:Q420"/>
    <mergeCell ref="F421:G421"/>
    <mergeCell ref="H421:I421"/>
    <mergeCell ref="J421:K421"/>
    <mergeCell ref="L421:M421"/>
    <mergeCell ref="N421:O421"/>
    <mergeCell ref="P421:Q421"/>
    <mergeCell ref="A420:A421"/>
    <mergeCell ref="B420:D421"/>
    <mergeCell ref="F420:G420"/>
    <mergeCell ref="H420:I420"/>
    <mergeCell ref="J420:K420"/>
    <mergeCell ref="L420:M420"/>
    <mergeCell ref="N418:O418"/>
    <mergeCell ref="P418:Q418"/>
    <mergeCell ref="F419:G419"/>
    <mergeCell ref="H419:I419"/>
    <mergeCell ref="J419:K419"/>
    <mergeCell ref="L419:M419"/>
    <mergeCell ref="N419:O419"/>
    <mergeCell ref="P419:Q419"/>
    <mergeCell ref="A418:A419"/>
    <mergeCell ref="B418:D419"/>
    <mergeCell ref="F418:G418"/>
    <mergeCell ref="H418:I418"/>
    <mergeCell ref="J418:K418"/>
    <mergeCell ref="L418:M418"/>
    <mergeCell ref="N416:O416"/>
    <mergeCell ref="P416:Q416"/>
    <mergeCell ref="F417:G417"/>
    <mergeCell ref="H417:I417"/>
    <mergeCell ref="J417:K417"/>
    <mergeCell ref="L417:M417"/>
    <mergeCell ref="N417:O417"/>
    <mergeCell ref="P417:Q417"/>
    <mergeCell ref="A416:A417"/>
    <mergeCell ref="B416:D417"/>
    <mergeCell ref="F416:G416"/>
    <mergeCell ref="H416:I416"/>
    <mergeCell ref="J416:K416"/>
    <mergeCell ref="L416:M416"/>
    <mergeCell ref="N414:O414"/>
    <mergeCell ref="P414:Q414"/>
    <mergeCell ref="F415:G415"/>
    <mergeCell ref="H415:I415"/>
    <mergeCell ref="J415:K415"/>
    <mergeCell ref="L415:M415"/>
    <mergeCell ref="N415:O415"/>
    <mergeCell ref="P415:Q415"/>
    <mergeCell ref="A414:A415"/>
    <mergeCell ref="B414:D415"/>
    <mergeCell ref="F414:G414"/>
    <mergeCell ref="H414:I414"/>
    <mergeCell ref="J414:K414"/>
    <mergeCell ref="L414:M414"/>
    <mergeCell ref="N412:O412"/>
    <mergeCell ref="P412:Q412"/>
    <mergeCell ref="F413:G413"/>
    <mergeCell ref="H413:I413"/>
    <mergeCell ref="J413:K413"/>
    <mergeCell ref="L413:M413"/>
    <mergeCell ref="N413:O413"/>
    <mergeCell ref="P413:Q413"/>
    <mergeCell ref="A412:A413"/>
    <mergeCell ref="B412:D413"/>
    <mergeCell ref="F412:G412"/>
    <mergeCell ref="H412:I412"/>
    <mergeCell ref="J412:K412"/>
    <mergeCell ref="L412:M412"/>
    <mergeCell ref="N410:O410"/>
    <mergeCell ref="P410:Q410"/>
    <mergeCell ref="F411:G411"/>
    <mergeCell ref="H411:I411"/>
    <mergeCell ref="J411:K411"/>
    <mergeCell ref="L411:M411"/>
    <mergeCell ref="N411:O411"/>
    <mergeCell ref="P411:Q411"/>
    <mergeCell ref="A410:A411"/>
    <mergeCell ref="B410:D411"/>
    <mergeCell ref="F410:G410"/>
    <mergeCell ref="H410:I410"/>
    <mergeCell ref="J410:K410"/>
    <mergeCell ref="L410:M410"/>
    <mergeCell ref="L408:M408"/>
    <mergeCell ref="N408:O408"/>
    <mergeCell ref="P408:Q408"/>
    <mergeCell ref="F409:G409"/>
    <mergeCell ref="H409:I409"/>
    <mergeCell ref="J409:K409"/>
    <mergeCell ref="L409:M409"/>
    <mergeCell ref="N409:O409"/>
    <mergeCell ref="P409:Q409"/>
    <mergeCell ref="H407:I407"/>
    <mergeCell ref="J407:K407"/>
    <mergeCell ref="L407:M407"/>
    <mergeCell ref="N407:O407"/>
    <mergeCell ref="P407:Q407"/>
    <mergeCell ref="A408:A409"/>
    <mergeCell ref="B408:D409"/>
    <mergeCell ref="F408:G408"/>
    <mergeCell ref="H408:I408"/>
    <mergeCell ref="J408:K408"/>
    <mergeCell ref="P405:Q405"/>
    <mergeCell ref="A406:A407"/>
    <mergeCell ref="B406:D407"/>
    <mergeCell ref="F406:G406"/>
    <mergeCell ref="H406:I406"/>
    <mergeCell ref="J406:K406"/>
    <mergeCell ref="L406:M406"/>
    <mergeCell ref="N406:O406"/>
    <mergeCell ref="P406:Q406"/>
    <mergeCell ref="F407:G407"/>
    <mergeCell ref="B405:E405"/>
    <mergeCell ref="F405:G405"/>
    <mergeCell ref="H405:I405"/>
    <mergeCell ref="J405:K405"/>
    <mergeCell ref="L405:M405"/>
    <mergeCell ref="N405:O405"/>
    <mergeCell ref="D401:M402"/>
    <mergeCell ref="N401:O401"/>
    <mergeCell ref="P401:Q401"/>
    <mergeCell ref="D403:E403"/>
    <mergeCell ref="F403:H403"/>
    <mergeCell ref="L403:M403"/>
    <mergeCell ref="N403:O403"/>
    <mergeCell ref="P403:Q403"/>
    <mergeCell ref="F400:G400"/>
    <mergeCell ref="H400:I400"/>
    <mergeCell ref="J400:K400"/>
    <mergeCell ref="L400:M400"/>
    <mergeCell ref="N400:O400"/>
    <mergeCell ref="P400:Q400"/>
    <mergeCell ref="N398:O398"/>
    <mergeCell ref="P398:Q398"/>
    <mergeCell ref="F399:G399"/>
    <mergeCell ref="H399:I399"/>
    <mergeCell ref="J399:K399"/>
    <mergeCell ref="L399:M399"/>
    <mergeCell ref="N399:O399"/>
    <mergeCell ref="P399:Q399"/>
    <mergeCell ref="A398:A399"/>
    <mergeCell ref="B398:D399"/>
    <mergeCell ref="F398:G398"/>
    <mergeCell ref="H398:I398"/>
    <mergeCell ref="J398:K398"/>
    <mergeCell ref="L398:M398"/>
    <mergeCell ref="N396:O396"/>
    <mergeCell ref="P396:Q396"/>
    <mergeCell ref="F397:G397"/>
    <mergeCell ref="H397:I397"/>
    <mergeCell ref="J397:K397"/>
    <mergeCell ref="L397:M397"/>
    <mergeCell ref="N397:O397"/>
    <mergeCell ref="P397:Q397"/>
    <mergeCell ref="A396:A397"/>
    <mergeCell ref="B396:D397"/>
    <mergeCell ref="F396:G396"/>
    <mergeCell ref="H396:I396"/>
    <mergeCell ref="J396:K396"/>
    <mergeCell ref="L396:M396"/>
    <mergeCell ref="N394:O394"/>
    <mergeCell ref="P394:Q394"/>
    <mergeCell ref="F395:G395"/>
    <mergeCell ref="H395:I395"/>
    <mergeCell ref="J395:K395"/>
    <mergeCell ref="L395:M395"/>
    <mergeCell ref="N395:O395"/>
    <mergeCell ref="P395:Q395"/>
    <mergeCell ref="A394:A395"/>
    <mergeCell ref="B394:D395"/>
    <mergeCell ref="F394:G394"/>
    <mergeCell ref="H394:I394"/>
    <mergeCell ref="J394:K394"/>
    <mergeCell ref="L394:M394"/>
    <mergeCell ref="N392:O392"/>
    <mergeCell ref="P392:Q392"/>
    <mergeCell ref="F393:G393"/>
    <mergeCell ref="H393:I393"/>
    <mergeCell ref="J393:K393"/>
    <mergeCell ref="L393:M393"/>
    <mergeCell ref="N393:O393"/>
    <mergeCell ref="P393:Q393"/>
    <mergeCell ref="A392:A393"/>
    <mergeCell ref="B392:D393"/>
    <mergeCell ref="F392:G392"/>
    <mergeCell ref="H392:I392"/>
    <mergeCell ref="J392:K392"/>
    <mergeCell ref="L392:M392"/>
    <mergeCell ref="N390:O390"/>
    <mergeCell ref="P390:Q390"/>
    <mergeCell ref="F391:G391"/>
    <mergeCell ref="H391:I391"/>
    <mergeCell ref="J391:K391"/>
    <mergeCell ref="L391:M391"/>
    <mergeCell ref="N391:O391"/>
    <mergeCell ref="P391:Q391"/>
    <mergeCell ref="A390:A391"/>
    <mergeCell ref="B390:D391"/>
    <mergeCell ref="F390:G390"/>
    <mergeCell ref="H390:I390"/>
    <mergeCell ref="J390:K390"/>
    <mergeCell ref="L390:M390"/>
    <mergeCell ref="N388:O388"/>
    <mergeCell ref="P388:Q388"/>
    <mergeCell ref="F389:G389"/>
    <mergeCell ref="H389:I389"/>
    <mergeCell ref="J389:K389"/>
    <mergeCell ref="L389:M389"/>
    <mergeCell ref="N389:O389"/>
    <mergeCell ref="P389:Q389"/>
    <mergeCell ref="A388:A389"/>
    <mergeCell ref="B388:D389"/>
    <mergeCell ref="F388:G388"/>
    <mergeCell ref="H388:I388"/>
    <mergeCell ref="J388:K388"/>
    <mergeCell ref="L388:M388"/>
    <mergeCell ref="N386:O386"/>
    <mergeCell ref="P386:Q386"/>
    <mergeCell ref="F387:G387"/>
    <mergeCell ref="H387:I387"/>
    <mergeCell ref="J387:K387"/>
    <mergeCell ref="L387:M387"/>
    <mergeCell ref="N387:O387"/>
    <mergeCell ref="P387:Q387"/>
    <mergeCell ref="A386:A387"/>
    <mergeCell ref="B386:D387"/>
    <mergeCell ref="F386:G386"/>
    <mergeCell ref="H386:I386"/>
    <mergeCell ref="J386:K386"/>
    <mergeCell ref="L386:M386"/>
    <mergeCell ref="N384:O384"/>
    <mergeCell ref="P384:Q384"/>
    <mergeCell ref="F385:G385"/>
    <mergeCell ref="H385:I385"/>
    <mergeCell ref="J385:K385"/>
    <mergeCell ref="L385:M385"/>
    <mergeCell ref="N385:O385"/>
    <mergeCell ref="P385:Q385"/>
    <mergeCell ref="A384:A385"/>
    <mergeCell ref="B384:D385"/>
    <mergeCell ref="F384:G384"/>
    <mergeCell ref="H384:I384"/>
    <mergeCell ref="J384:K384"/>
    <mergeCell ref="L384:M384"/>
    <mergeCell ref="N382:O382"/>
    <mergeCell ref="P382:Q382"/>
    <mergeCell ref="F383:G383"/>
    <mergeCell ref="H383:I383"/>
    <mergeCell ref="J383:K383"/>
    <mergeCell ref="L383:M383"/>
    <mergeCell ref="N383:O383"/>
    <mergeCell ref="P383:Q383"/>
    <mergeCell ref="A382:A383"/>
    <mergeCell ref="B382:D383"/>
    <mergeCell ref="F382:G382"/>
    <mergeCell ref="H382:I382"/>
    <mergeCell ref="J382:K382"/>
    <mergeCell ref="L382:M382"/>
    <mergeCell ref="N380:O380"/>
    <mergeCell ref="P380:Q380"/>
    <mergeCell ref="F381:G381"/>
    <mergeCell ref="H381:I381"/>
    <mergeCell ref="J381:K381"/>
    <mergeCell ref="L381:M381"/>
    <mergeCell ref="N381:O381"/>
    <mergeCell ref="P381:Q381"/>
    <mergeCell ref="A380:A381"/>
    <mergeCell ref="B380:D381"/>
    <mergeCell ref="F380:G380"/>
    <mergeCell ref="H380:I380"/>
    <mergeCell ref="J380:K380"/>
    <mergeCell ref="L380:M380"/>
    <mergeCell ref="N378:O378"/>
    <mergeCell ref="P378:Q378"/>
    <mergeCell ref="F379:G379"/>
    <mergeCell ref="H379:I379"/>
    <mergeCell ref="J379:K379"/>
    <mergeCell ref="L379:M379"/>
    <mergeCell ref="N379:O379"/>
    <mergeCell ref="P379:Q379"/>
    <mergeCell ref="A378:A379"/>
    <mergeCell ref="B378:D379"/>
    <mergeCell ref="F378:G378"/>
    <mergeCell ref="H378:I378"/>
    <mergeCell ref="J378:K378"/>
    <mergeCell ref="L378:M378"/>
    <mergeCell ref="N376:O376"/>
    <mergeCell ref="P376:Q376"/>
    <mergeCell ref="F377:G377"/>
    <mergeCell ref="H377:I377"/>
    <mergeCell ref="J377:K377"/>
    <mergeCell ref="L377:M377"/>
    <mergeCell ref="N377:O377"/>
    <mergeCell ref="P377:Q377"/>
    <mergeCell ref="A376:A377"/>
    <mergeCell ref="B376:D377"/>
    <mergeCell ref="F376:G376"/>
    <mergeCell ref="H376:I376"/>
    <mergeCell ref="J376:K376"/>
    <mergeCell ref="L376:M376"/>
    <mergeCell ref="N374:O374"/>
    <mergeCell ref="P374:Q374"/>
    <mergeCell ref="F375:G375"/>
    <mergeCell ref="H375:I375"/>
    <mergeCell ref="J375:K375"/>
    <mergeCell ref="L375:M375"/>
    <mergeCell ref="N375:O375"/>
    <mergeCell ref="P375:Q375"/>
    <mergeCell ref="A374:A375"/>
    <mergeCell ref="B374:D375"/>
    <mergeCell ref="F374:G374"/>
    <mergeCell ref="H374:I374"/>
    <mergeCell ref="J374:K374"/>
    <mergeCell ref="L374:M374"/>
    <mergeCell ref="N372:O372"/>
    <mergeCell ref="P372:Q372"/>
    <mergeCell ref="F373:G373"/>
    <mergeCell ref="H373:I373"/>
    <mergeCell ref="J373:K373"/>
    <mergeCell ref="L373:M373"/>
    <mergeCell ref="N373:O373"/>
    <mergeCell ref="P373:Q373"/>
    <mergeCell ref="A372:A373"/>
    <mergeCell ref="B372:D373"/>
    <mergeCell ref="F372:G372"/>
    <mergeCell ref="H372:I372"/>
    <mergeCell ref="J372:K372"/>
    <mergeCell ref="L372:M372"/>
    <mergeCell ref="N370:O370"/>
    <mergeCell ref="P370:Q370"/>
    <mergeCell ref="F371:G371"/>
    <mergeCell ref="H371:I371"/>
    <mergeCell ref="J371:K371"/>
    <mergeCell ref="L371:M371"/>
    <mergeCell ref="N371:O371"/>
    <mergeCell ref="P371:Q371"/>
    <mergeCell ref="A370:A371"/>
    <mergeCell ref="B370:D371"/>
    <mergeCell ref="F370:G370"/>
    <mergeCell ref="H370:I370"/>
    <mergeCell ref="J370:K370"/>
    <mergeCell ref="L370:M370"/>
    <mergeCell ref="L368:M368"/>
    <mergeCell ref="N368:O368"/>
    <mergeCell ref="P368:Q368"/>
    <mergeCell ref="F369:G369"/>
    <mergeCell ref="H369:I369"/>
    <mergeCell ref="J369:K369"/>
    <mergeCell ref="L369:M369"/>
    <mergeCell ref="N369:O369"/>
    <mergeCell ref="P369:Q369"/>
    <mergeCell ref="H367:I367"/>
    <mergeCell ref="J367:K367"/>
    <mergeCell ref="L367:M367"/>
    <mergeCell ref="N367:O367"/>
    <mergeCell ref="P367:Q367"/>
    <mergeCell ref="A368:A369"/>
    <mergeCell ref="B368:D369"/>
    <mergeCell ref="F368:G368"/>
    <mergeCell ref="H368:I368"/>
    <mergeCell ref="J368:K368"/>
    <mergeCell ref="P365:Q365"/>
    <mergeCell ref="A366:A367"/>
    <mergeCell ref="B366:D367"/>
    <mergeCell ref="F366:G366"/>
    <mergeCell ref="H366:I366"/>
    <mergeCell ref="J366:K366"/>
    <mergeCell ref="L366:M366"/>
    <mergeCell ref="N366:O366"/>
    <mergeCell ref="P366:Q366"/>
    <mergeCell ref="F367:G367"/>
    <mergeCell ref="B365:E365"/>
    <mergeCell ref="F365:G365"/>
    <mergeCell ref="H365:I365"/>
    <mergeCell ref="J365:K365"/>
    <mergeCell ref="L365:M365"/>
    <mergeCell ref="N365:O365"/>
    <mergeCell ref="D361:M362"/>
    <mergeCell ref="N361:O361"/>
    <mergeCell ref="P361:Q361"/>
    <mergeCell ref="D363:E363"/>
    <mergeCell ref="F363:H363"/>
    <mergeCell ref="L363:M363"/>
    <mergeCell ref="N363:O363"/>
    <mergeCell ref="P363:Q363"/>
    <mergeCell ref="F360:G360"/>
    <mergeCell ref="H360:I360"/>
    <mergeCell ref="J360:K360"/>
    <mergeCell ref="L360:M360"/>
    <mergeCell ref="N360:O360"/>
    <mergeCell ref="P360:Q360"/>
    <mergeCell ref="N358:O358"/>
    <mergeCell ref="P358:Q358"/>
    <mergeCell ref="F359:G359"/>
    <mergeCell ref="H359:I359"/>
    <mergeCell ref="J359:K359"/>
    <mergeCell ref="L359:M359"/>
    <mergeCell ref="N359:O359"/>
    <mergeCell ref="P359:Q359"/>
    <mergeCell ref="A358:A359"/>
    <mergeCell ref="B358:D359"/>
    <mergeCell ref="F358:G358"/>
    <mergeCell ref="H358:I358"/>
    <mergeCell ref="J358:K358"/>
    <mergeCell ref="L358:M358"/>
    <mergeCell ref="N356:O356"/>
    <mergeCell ref="P356:Q356"/>
    <mergeCell ref="F357:G357"/>
    <mergeCell ref="H357:I357"/>
    <mergeCell ref="J357:K357"/>
    <mergeCell ref="L357:M357"/>
    <mergeCell ref="N357:O357"/>
    <mergeCell ref="P357:Q357"/>
    <mergeCell ref="A356:A357"/>
    <mergeCell ref="B356:D357"/>
    <mergeCell ref="F356:G356"/>
    <mergeCell ref="H356:I356"/>
    <mergeCell ref="J356:K356"/>
    <mergeCell ref="L356:M356"/>
    <mergeCell ref="N354:O354"/>
    <mergeCell ref="P354:Q354"/>
    <mergeCell ref="F355:G355"/>
    <mergeCell ref="H355:I355"/>
    <mergeCell ref="J355:K355"/>
    <mergeCell ref="L355:M355"/>
    <mergeCell ref="N355:O355"/>
    <mergeCell ref="P355:Q355"/>
    <mergeCell ref="A354:A355"/>
    <mergeCell ref="B354:D355"/>
    <mergeCell ref="F354:G354"/>
    <mergeCell ref="H354:I354"/>
    <mergeCell ref="J354:K354"/>
    <mergeCell ref="L354:M354"/>
    <mergeCell ref="N352:O352"/>
    <mergeCell ref="P352:Q352"/>
    <mergeCell ref="F353:G353"/>
    <mergeCell ref="H353:I353"/>
    <mergeCell ref="J353:K353"/>
    <mergeCell ref="L353:M353"/>
    <mergeCell ref="N353:O353"/>
    <mergeCell ref="P353:Q353"/>
    <mergeCell ref="A352:A353"/>
    <mergeCell ref="B352:D353"/>
    <mergeCell ref="F352:G352"/>
    <mergeCell ref="H352:I352"/>
    <mergeCell ref="J352:K352"/>
    <mergeCell ref="L352:M352"/>
    <mergeCell ref="N350:O350"/>
    <mergeCell ref="P350:Q350"/>
    <mergeCell ref="F351:G351"/>
    <mergeCell ref="H351:I351"/>
    <mergeCell ref="J351:K351"/>
    <mergeCell ref="L351:M351"/>
    <mergeCell ref="N351:O351"/>
    <mergeCell ref="P351:Q351"/>
    <mergeCell ref="A350:A351"/>
    <mergeCell ref="B350:D351"/>
    <mergeCell ref="F350:G350"/>
    <mergeCell ref="H350:I350"/>
    <mergeCell ref="J350:K350"/>
    <mergeCell ref="L350:M350"/>
    <mergeCell ref="N348:O348"/>
    <mergeCell ref="P348:Q348"/>
    <mergeCell ref="F349:G349"/>
    <mergeCell ref="H349:I349"/>
    <mergeCell ref="J349:K349"/>
    <mergeCell ref="L349:M349"/>
    <mergeCell ref="N349:O349"/>
    <mergeCell ref="P349:Q349"/>
    <mergeCell ref="A348:A349"/>
    <mergeCell ref="B348:D349"/>
    <mergeCell ref="F348:G348"/>
    <mergeCell ref="H348:I348"/>
    <mergeCell ref="J348:K348"/>
    <mergeCell ref="L348:M348"/>
    <mergeCell ref="N346:O346"/>
    <mergeCell ref="P346:Q346"/>
    <mergeCell ref="F347:G347"/>
    <mergeCell ref="H347:I347"/>
    <mergeCell ref="J347:K347"/>
    <mergeCell ref="L347:M347"/>
    <mergeCell ref="N347:O347"/>
    <mergeCell ref="P347:Q347"/>
    <mergeCell ref="A346:A347"/>
    <mergeCell ref="B346:D347"/>
    <mergeCell ref="F346:G346"/>
    <mergeCell ref="H346:I346"/>
    <mergeCell ref="J346:K346"/>
    <mergeCell ref="L346:M346"/>
    <mergeCell ref="N344:O344"/>
    <mergeCell ref="P344:Q344"/>
    <mergeCell ref="F345:G345"/>
    <mergeCell ref="H345:I345"/>
    <mergeCell ref="J345:K345"/>
    <mergeCell ref="L345:M345"/>
    <mergeCell ref="N345:O345"/>
    <mergeCell ref="P345:Q345"/>
    <mergeCell ref="A344:A345"/>
    <mergeCell ref="B344:D345"/>
    <mergeCell ref="F344:G344"/>
    <mergeCell ref="H344:I344"/>
    <mergeCell ref="J344:K344"/>
    <mergeCell ref="L344:M344"/>
    <mergeCell ref="N342:O342"/>
    <mergeCell ref="P342:Q342"/>
    <mergeCell ref="F343:G343"/>
    <mergeCell ref="H343:I343"/>
    <mergeCell ref="J343:K343"/>
    <mergeCell ref="L343:M343"/>
    <mergeCell ref="N343:O343"/>
    <mergeCell ref="P343:Q343"/>
    <mergeCell ref="A342:A343"/>
    <mergeCell ref="B342:D343"/>
    <mergeCell ref="F342:G342"/>
    <mergeCell ref="H342:I342"/>
    <mergeCell ref="J342:K342"/>
    <mergeCell ref="L342:M342"/>
    <mergeCell ref="N340:O340"/>
    <mergeCell ref="P340:Q340"/>
    <mergeCell ref="F341:G341"/>
    <mergeCell ref="H341:I341"/>
    <mergeCell ref="J341:K341"/>
    <mergeCell ref="L341:M341"/>
    <mergeCell ref="N341:O341"/>
    <mergeCell ref="P341:Q341"/>
    <mergeCell ref="A340:A341"/>
    <mergeCell ref="B340:D341"/>
    <mergeCell ref="F340:G340"/>
    <mergeCell ref="H340:I340"/>
    <mergeCell ref="J340:K340"/>
    <mergeCell ref="L340:M340"/>
    <mergeCell ref="N338:O338"/>
    <mergeCell ref="P338:Q338"/>
    <mergeCell ref="F339:G339"/>
    <mergeCell ref="H339:I339"/>
    <mergeCell ref="J339:K339"/>
    <mergeCell ref="L339:M339"/>
    <mergeCell ref="N339:O339"/>
    <mergeCell ref="P339:Q339"/>
    <mergeCell ref="A338:A339"/>
    <mergeCell ref="B338:D339"/>
    <mergeCell ref="F338:G338"/>
    <mergeCell ref="H338:I338"/>
    <mergeCell ref="J338:K338"/>
    <mergeCell ref="L338:M338"/>
    <mergeCell ref="N336:O336"/>
    <mergeCell ref="P336:Q336"/>
    <mergeCell ref="F337:G337"/>
    <mergeCell ref="H337:I337"/>
    <mergeCell ref="J337:K337"/>
    <mergeCell ref="L337:M337"/>
    <mergeCell ref="N337:O337"/>
    <mergeCell ref="P337:Q337"/>
    <mergeCell ref="A336:A337"/>
    <mergeCell ref="B336:D337"/>
    <mergeCell ref="F336:G336"/>
    <mergeCell ref="H336:I336"/>
    <mergeCell ref="J336:K336"/>
    <mergeCell ref="L336:M336"/>
    <mergeCell ref="N334:O334"/>
    <mergeCell ref="P334:Q334"/>
    <mergeCell ref="F335:G335"/>
    <mergeCell ref="H335:I335"/>
    <mergeCell ref="J335:K335"/>
    <mergeCell ref="L335:M335"/>
    <mergeCell ref="N335:O335"/>
    <mergeCell ref="P335:Q335"/>
    <mergeCell ref="A334:A335"/>
    <mergeCell ref="B334:D335"/>
    <mergeCell ref="F334:G334"/>
    <mergeCell ref="H334:I334"/>
    <mergeCell ref="J334:K334"/>
    <mergeCell ref="L334:M334"/>
    <mergeCell ref="N332:O332"/>
    <mergeCell ref="P332:Q332"/>
    <mergeCell ref="F333:G333"/>
    <mergeCell ref="H333:I333"/>
    <mergeCell ref="J333:K333"/>
    <mergeCell ref="L333:M333"/>
    <mergeCell ref="N333:O333"/>
    <mergeCell ref="P333:Q333"/>
    <mergeCell ref="A332:A333"/>
    <mergeCell ref="B332:D333"/>
    <mergeCell ref="F332:G332"/>
    <mergeCell ref="H332:I332"/>
    <mergeCell ref="J332:K332"/>
    <mergeCell ref="L332:M332"/>
    <mergeCell ref="N330:O330"/>
    <mergeCell ref="P330:Q330"/>
    <mergeCell ref="F331:G331"/>
    <mergeCell ref="H331:I331"/>
    <mergeCell ref="J331:K331"/>
    <mergeCell ref="L331:M331"/>
    <mergeCell ref="N331:O331"/>
    <mergeCell ref="P331:Q331"/>
    <mergeCell ref="A330:A331"/>
    <mergeCell ref="B330:D331"/>
    <mergeCell ref="F330:G330"/>
    <mergeCell ref="H330:I330"/>
    <mergeCell ref="J330:K330"/>
    <mergeCell ref="L330:M330"/>
    <mergeCell ref="L328:M328"/>
    <mergeCell ref="N328:O328"/>
    <mergeCell ref="P328:Q328"/>
    <mergeCell ref="F329:G329"/>
    <mergeCell ref="H329:I329"/>
    <mergeCell ref="J329:K329"/>
    <mergeCell ref="L329:M329"/>
    <mergeCell ref="N329:O329"/>
    <mergeCell ref="P329:Q329"/>
    <mergeCell ref="H327:I327"/>
    <mergeCell ref="J327:K327"/>
    <mergeCell ref="L327:M327"/>
    <mergeCell ref="N327:O327"/>
    <mergeCell ref="P327:Q327"/>
    <mergeCell ref="A328:A329"/>
    <mergeCell ref="B328:D329"/>
    <mergeCell ref="F328:G328"/>
    <mergeCell ref="H328:I328"/>
    <mergeCell ref="J328:K328"/>
    <mergeCell ref="P325:Q325"/>
    <mergeCell ref="A326:A327"/>
    <mergeCell ref="B326:D327"/>
    <mergeCell ref="F326:G326"/>
    <mergeCell ref="H326:I326"/>
    <mergeCell ref="J326:K326"/>
    <mergeCell ref="L326:M326"/>
    <mergeCell ref="N326:O326"/>
    <mergeCell ref="P326:Q326"/>
    <mergeCell ref="F327:G327"/>
    <mergeCell ref="B325:E325"/>
    <mergeCell ref="F325:G325"/>
    <mergeCell ref="H325:I325"/>
    <mergeCell ref="J325:K325"/>
    <mergeCell ref="L325:M325"/>
    <mergeCell ref="N325:O325"/>
    <mergeCell ref="D321:M322"/>
    <mergeCell ref="N321:O321"/>
    <mergeCell ref="P321:Q321"/>
    <mergeCell ref="D323:E323"/>
    <mergeCell ref="F323:H323"/>
    <mergeCell ref="L323:M323"/>
    <mergeCell ref="N323:O323"/>
    <mergeCell ref="P323:Q323"/>
    <mergeCell ref="F320:G320"/>
    <mergeCell ref="H320:I320"/>
    <mergeCell ref="J320:K320"/>
    <mergeCell ref="L320:M320"/>
    <mergeCell ref="N320:O320"/>
    <mergeCell ref="P320:Q320"/>
    <mergeCell ref="N318:O318"/>
    <mergeCell ref="P318:Q318"/>
    <mergeCell ref="F319:G319"/>
    <mergeCell ref="H319:I319"/>
    <mergeCell ref="J319:K319"/>
    <mergeCell ref="L319:M319"/>
    <mergeCell ref="N319:O319"/>
    <mergeCell ref="P319:Q319"/>
    <mergeCell ref="A318:A319"/>
    <mergeCell ref="B318:D319"/>
    <mergeCell ref="F318:G318"/>
    <mergeCell ref="H318:I318"/>
    <mergeCell ref="J318:K318"/>
    <mergeCell ref="L318:M318"/>
    <mergeCell ref="N316:O316"/>
    <mergeCell ref="P316:Q316"/>
    <mergeCell ref="F317:G317"/>
    <mergeCell ref="H317:I317"/>
    <mergeCell ref="J317:K317"/>
    <mergeCell ref="L317:M317"/>
    <mergeCell ref="N317:O317"/>
    <mergeCell ref="P317:Q317"/>
    <mergeCell ref="A316:A317"/>
    <mergeCell ref="B316:D317"/>
    <mergeCell ref="F316:G316"/>
    <mergeCell ref="H316:I316"/>
    <mergeCell ref="J316:K316"/>
    <mergeCell ref="L316:M316"/>
    <mergeCell ref="N314:O314"/>
    <mergeCell ref="P314:Q314"/>
    <mergeCell ref="F315:G315"/>
    <mergeCell ref="H315:I315"/>
    <mergeCell ref="J315:K315"/>
    <mergeCell ref="L315:M315"/>
    <mergeCell ref="N315:O315"/>
    <mergeCell ref="P315:Q315"/>
    <mergeCell ref="A314:A315"/>
    <mergeCell ref="B314:D315"/>
    <mergeCell ref="F314:G314"/>
    <mergeCell ref="H314:I314"/>
    <mergeCell ref="J314:K314"/>
    <mergeCell ref="L314:M314"/>
    <mergeCell ref="N312:O312"/>
    <mergeCell ref="P312:Q312"/>
    <mergeCell ref="F313:G313"/>
    <mergeCell ref="H313:I313"/>
    <mergeCell ref="J313:K313"/>
    <mergeCell ref="L313:M313"/>
    <mergeCell ref="N313:O313"/>
    <mergeCell ref="P313:Q313"/>
    <mergeCell ref="A312:A313"/>
    <mergeCell ref="B312:D313"/>
    <mergeCell ref="F312:G312"/>
    <mergeCell ref="H312:I312"/>
    <mergeCell ref="J312:K312"/>
    <mergeCell ref="L312:M312"/>
    <mergeCell ref="N310:O310"/>
    <mergeCell ref="P310:Q310"/>
    <mergeCell ref="F311:G311"/>
    <mergeCell ref="H311:I311"/>
    <mergeCell ref="J311:K311"/>
    <mergeCell ref="L311:M311"/>
    <mergeCell ref="N311:O311"/>
    <mergeCell ref="P311:Q311"/>
    <mergeCell ref="A310:A311"/>
    <mergeCell ref="B310:D311"/>
    <mergeCell ref="F310:G310"/>
    <mergeCell ref="H310:I310"/>
    <mergeCell ref="J310:K310"/>
    <mergeCell ref="L310:M310"/>
    <mergeCell ref="N308:O308"/>
    <mergeCell ref="P308:Q308"/>
    <mergeCell ref="F309:G309"/>
    <mergeCell ref="H309:I309"/>
    <mergeCell ref="J309:K309"/>
    <mergeCell ref="L309:M309"/>
    <mergeCell ref="N309:O309"/>
    <mergeCell ref="P309:Q309"/>
    <mergeCell ref="A308:A309"/>
    <mergeCell ref="B308:D309"/>
    <mergeCell ref="F308:G308"/>
    <mergeCell ref="H308:I308"/>
    <mergeCell ref="J308:K308"/>
    <mergeCell ref="L308:M308"/>
    <mergeCell ref="N306:O306"/>
    <mergeCell ref="P306:Q306"/>
    <mergeCell ref="F307:G307"/>
    <mergeCell ref="H307:I307"/>
    <mergeCell ref="J307:K307"/>
    <mergeCell ref="L307:M307"/>
    <mergeCell ref="N307:O307"/>
    <mergeCell ref="P307:Q307"/>
    <mergeCell ref="A306:A307"/>
    <mergeCell ref="B306:D307"/>
    <mergeCell ref="F306:G306"/>
    <mergeCell ref="H306:I306"/>
    <mergeCell ref="J306:K306"/>
    <mergeCell ref="L306:M306"/>
    <mergeCell ref="N304:O304"/>
    <mergeCell ref="P304:Q304"/>
    <mergeCell ref="F305:G305"/>
    <mergeCell ref="H305:I305"/>
    <mergeCell ref="J305:K305"/>
    <mergeCell ref="L305:M305"/>
    <mergeCell ref="N305:O305"/>
    <mergeCell ref="P305:Q305"/>
    <mergeCell ref="A304:A305"/>
    <mergeCell ref="B304:D305"/>
    <mergeCell ref="F304:G304"/>
    <mergeCell ref="H304:I304"/>
    <mergeCell ref="J304:K304"/>
    <mergeCell ref="L304:M304"/>
    <mergeCell ref="N302:O302"/>
    <mergeCell ref="P302:Q302"/>
    <mergeCell ref="F303:G303"/>
    <mergeCell ref="H303:I303"/>
    <mergeCell ref="J303:K303"/>
    <mergeCell ref="L303:M303"/>
    <mergeCell ref="N303:O303"/>
    <mergeCell ref="P303:Q303"/>
    <mergeCell ref="A302:A303"/>
    <mergeCell ref="B302:D303"/>
    <mergeCell ref="F302:G302"/>
    <mergeCell ref="H302:I302"/>
    <mergeCell ref="J302:K302"/>
    <mergeCell ref="L302:M302"/>
    <mergeCell ref="N300:O300"/>
    <mergeCell ref="P300:Q300"/>
    <mergeCell ref="F301:G301"/>
    <mergeCell ref="H301:I301"/>
    <mergeCell ref="J301:K301"/>
    <mergeCell ref="L301:M301"/>
    <mergeCell ref="N301:O301"/>
    <mergeCell ref="P301:Q301"/>
    <mergeCell ref="A300:A301"/>
    <mergeCell ref="B300:D301"/>
    <mergeCell ref="F300:G300"/>
    <mergeCell ref="H300:I300"/>
    <mergeCell ref="J300:K300"/>
    <mergeCell ref="L300:M300"/>
    <mergeCell ref="N298:O298"/>
    <mergeCell ref="P298:Q298"/>
    <mergeCell ref="F299:G299"/>
    <mergeCell ref="H299:I299"/>
    <mergeCell ref="J299:K299"/>
    <mergeCell ref="L299:M299"/>
    <mergeCell ref="N299:O299"/>
    <mergeCell ref="P299:Q299"/>
    <mergeCell ref="A298:A299"/>
    <mergeCell ref="B298:D299"/>
    <mergeCell ref="F298:G298"/>
    <mergeCell ref="H298:I298"/>
    <mergeCell ref="J298:K298"/>
    <mergeCell ref="L298:M298"/>
    <mergeCell ref="N296:O296"/>
    <mergeCell ref="P296:Q296"/>
    <mergeCell ref="F297:G297"/>
    <mergeCell ref="H297:I297"/>
    <mergeCell ref="J297:K297"/>
    <mergeCell ref="L297:M297"/>
    <mergeCell ref="N297:O297"/>
    <mergeCell ref="P297:Q297"/>
    <mergeCell ref="A296:A297"/>
    <mergeCell ref="B296:D297"/>
    <mergeCell ref="F296:G296"/>
    <mergeCell ref="H296:I296"/>
    <mergeCell ref="J296:K296"/>
    <mergeCell ref="L296:M296"/>
    <mergeCell ref="N294:O294"/>
    <mergeCell ref="P294:Q294"/>
    <mergeCell ref="F295:G295"/>
    <mergeCell ref="H295:I295"/>
    <mergeCell ref="J295:K295"/>
    <mergeCell ref="L295:M295"/>
    <mergeCell ref="N295:O295"/>
    <mergeCell ref="P295:Q295"/>
    <mergeCell ref="A294:A295"/>
    <mergeCell ref="B294:D295"/>
    <mergeCell ref="F294:G294"/>
    <mergeCell ref="H294:I294"/>
    <mergeCell ref="J294:K294"/>
    <mergeCell ref="L294:M294"/>
    <mergeCell ref="N292:O292"/>
    <mergeCell ref="P292:Q292"/>
    <mergeCell ref="F293:G293"/>
    <mergeCell ref="H293:I293"/>
    <mergeCell ref="J293:K293"/>
    <mergeCell ref="L293:M293"/>
    <mergeCell ref="N293:O293"/>
    <mergeCell ref="P293:Q293"/>
    <mergeCell ref="A292:A293"/>
    <mergeCell ref="B292:D293"/>
    <mergeCell ref="F292:G292"/>
    <mergeCell ref="H292:I292"/>
    <mergeCell ref="J292:K292"/>
    <mergeCell ref="L292:M292"/>
    <mergeCell ref="N290:O290"/>
    <mergeCell ref="P290:Q290"/>
    <mergeCell ref="F291:G291"/>
    <mergeCell ref="H291:I291"/>
    <mergeCell ref="J291:K291"/>
    <mergeCell ref="L291:M291"/>
    <mergeCell ref="N291:O291"/>
    <mergeCell ref="P291:Q291"/>
    <mergeCell ref="A290:A291"/>
    <mergeCell ref="B290:D291"/>
    <mergeCell ref="F290:G290"/>
    <mergeCell ref="H290:I290"/>
    <mergeCell ref="J290:K290"/>
    <mergeCell ref="L290:M290"/>
    <mergeCell ref="L288:M288"/>
    <mergeCell ref="N288:O288"/>
    <mergeCell ref="P288:Q288"/>
    <mergeCell ref="F289:G289"/>
    <mergeCell ref="H289:I289"/>
    <mergeCell ref="J289:K289"/>
    <mergeCell ref="L289:M289"/>
    <mergeCell ref="N289:O289"/>
    <mergeCell ref="P289:Q289"/>
    <mergeCell ref="H287:I287"/>
    <mergeCell ref="J287:K287"/>
    <mergeCell ref="L287:M287"/>
    <mergeCell ref="N287:O287"/>
    <mergeCell ref="P287:Q287"/>
    <mergeCell ref="A288:A289"/>
    <mergeCell ref="B288:D289"/>
    <mergeCell ref="F288:G288"/>
    <mergeCell ref="H288:I288"/>
    <mergeCell ref="J288:K288"/>
    <mergeCell ref="P285:Q285"/>
    <mergeCell ref="A286:A287"/>
    <mergeCell ref="B286:D287"/>
    <mergeCell ref="F286:G286"/>
    <mergeCell ref="H286:I286"/>
    <mergeCell ref="J286:K286"/>
    <mergeCell ref="L286:M286"/>
    <mergeCell ref="N286:O286"/>
    <mergeCell ref="P286:Q286"/>
    <mergeCell ref="F287:G287"/>
    <mergeCell ref="B285:E285"/>
    <mergeCell ref="F285:G285"/>
    <mergeCell ref="H285:I285"/>
    <mergeCell ref="J285:K285"/>
    <mergeCell ref="L285:M285"/>
    <mergeCell ref="N285:O285"/>
    <mergeCell ref="D281:M282"/>
    <mergeCell ref="N281:O281"/>
    <mergeCell ref="P281:Q281"/>
    <mergeCell ref="D283:E283"/>
    <mergeCell ref="F283:H283"/>
    <mergeCell ref="L283:M283"/>
    <mergeCell ref="N283:O283"/>
    <mergeCell ref="P283:Q283"/>
    <mergeCell ref="F280:G280"/>
    <mergeCell ref="H280:I280"/>
    <mergeCell ref="J280:K280"/>
    <mergeCell ref="L280:M280"/>
    <mergeCell ref="N280:O280"/>
    <mergeCell ref="P280:Q280"/>
    <mergeCell ref="N278:O278"/>
    <mergeCell ref="P278:Q278"/>
    <mergeCell ref="F279:G279"/>
    <mergeCell ref="H279:I279"/>
    <mergeCell ref="J279:K279"/>
    <mergeCell ref="L279:M279"/>
    <mergeCell ref="N279:O279"/>
    <mergeCell ref="P279:Q279"/>
    <mergeCell ref="A278:A279"/>
    <mergeCell ref="B278:D279"/>
    <mergeCell ref="F278:G278"/>
    <mergeCell ref="H278:I278"/>
    <mergeCell ref="J278:K278"/>
    <mergeCell ref="L278:M278"/>
    <mergeCell ref="N276:O276"/>
    <mergeCell ref="P276:Q276"/>
    <mergeCell ref="F277:G277"/>
    <mergeCell ref="H277:I277"/>
    <mergeCell ref="J277:K277"/>
    <mergeCell ref="L277:M277"/>
    <mergeCell ref="N277:O277"/>
    <mergeCell ref="P277:Q277"/>
    <mergeCell ref="A276:A277"/>
    <mergeCell ref="B276:D277"/>
    <mergeCell ref="F276:G276"/>
    <mergeCell ref="H276:I276"/>
    <mergeCell ref="J276:K276"/>
    <mergeCell ref="L276:M276"/>
    <mergeCell ref="N274:O274"/>
    <mergeCell ref="P274:Q274"/>
    <mergeCell ref="F275:G275"/>
    <mergeCell ref="H275:I275"/>
    <mergeCell ref="J275:K275"/>
    <mergeCell ref="L275:M275"/>
    <mergeCell ref="N275:O275"/>
    <mergeCell ref="P275:Q275"/>
    <mergeCell ref="A274:A275"/>
    <mergeCell ref="B274:D275"/>
    <mergeCell ref="F274:G274"/>
    <mergeCell ref="H274:I274"/>
    <mergeCell ref="J274:K274"/>
    <mergeCell ref="L274:M274"/>
    <mergeCell ref="N272:O272"/>
    <mergeCell ref="P272:Q272"/>
    <mergeCell ref="F273:G273"/>
    <mergeCell ref="H273:I273"/>
    <mergeCell ref="J273:K273"/>
    <mergeCell ref="L273:M273"/>
    <mergeCell ref="N273:O273"/>
    <mergeCell ref="P273:Q273"/>
    <mergeCell ref="A272:A273"/>
    <mergeCell ref="B272:D273"/>
    <mergeCell ref="F272:G272"/>
    <mergeCell ref="H272:I272"/>
    <mergeCell ref="J272:K272"/>
    <mergeCell ref="L272:M272"/>
    <mergeCell ref="N270:O270"/>
    <mergeCell ref="P270:Q270"/>
    <mergeCell ref="F271:G271"/>
    <mergeCell ref="H271:I271"/>
    <mergeCell ref="J271:K271"/>
    <mergeCell ref="L271:M271"/>
    <mergeCell ref="N271:O271"/>
    <mergeCell ref="P271:Q271"/>
    <mergeCell ref="A270:A271"/>
    <mergeCell ref="B270:D271"/>
    <mergeCell ref="F270:G270"/>
    <mergeCell ref="H270:I270"/>
    <mergeCell ref="J270:K270"/>
    <mergeCell ref="L270:M270"/>
    <mergeCell ref="N268:O268"/>
    <mergeCell ref="P268:Q268"/>
    <mergeCell ref="F269:G269"/>
    <mergeCell ref="H269:I269"/>
    <mergeCell ref="J269:K269"/>
    <mergeCell ref="L269:M269"/>
    <mergeCell ref="N269:O269"/>
    <mergeCell ref="P269:Q269"/>
    <mergeCell ref="A268:A269"/>
    <mergeCell ref="B268:D269"/>
    <mergeCell ref="F268:G268"/>
    <mergeCell ref="H268:I268"/>
    <mergeCell ref="J268:K268"/>
    <mergeCell ref="L268:M268"/>
    <mergeCell ref="N266:O266"/>
    <mergeCell ref="P266:Q266"/>
    <mergeCell ref="F267:G267"/>
    <mergeCell ref="H267:I267"/>
    <mergeCell ref="J267:K267"/>
    <mergeCell ref="L267:M267"/>
    <mergeCell ref="N267:O267"/>
    <mergeCell ref="P267:Q267"/>
    <mergeCell ref="A266:A267"/>
    <mergeCell ref="B266:D267"/>
    <mergeCell ref="F266:G266"/>
    <mergeCell ref="H266:I266"/>
    <mergeCell ref="J266:K266"/>
    <mergeCell ref="L266:M266"/>
    <mergeCell ref="N264:O264"/>
    <mergeCell ref="P264:Q264"/>
    <mergeCell ref="F265:G265"/>
    <mergeCell ref="H265:I265"/>
    <mergeCell ref="J265:K265"/>
    <mergeCell ref="L265:M265"/>
    <mergeCell ref="N265:O265"/>
    <mergeCell ref="P265:Q265"/>
    <mergeCell ref="A264:A265"/>
    <mergeCell ref="B264:D265"/>
    <mergeCell ref="F264:G264"/>
    <mergeCell ref="H264:I264"/>
    <mergeCell ref="J264:K264"/>
    <mergeCell ref="L264:M264"/>
    <mergeCell ref="N262:O262"/>
    <mergeCell ref="P262:Q262"/>
    <mergeCell ref="F263:G263"/>
    <mergeCell ref="H263:I263"/>
    <mergeCell ref="J263:K263"/>
    <mergeCell ref="L263:M263"/>
    <mergeCell ref="N263:O263"/>
    <mergeCell ref="P263:Q263"/>
    <mergeCell ref="A262:A263"/>
    <mergeCell ref="B262:D263"/>
    <mergeCell ref="F262:G262"/>
    <mergeCell ref="H262:I262"/>
    <mergeCell ref="J262:K262"/>
    <mergeCell ref="L262:M262"/>
    <mergeCell ref="N260:O260"/>
    <mergeCell ref="P260:Q260"/>
    <mergeCell ref="F261:G261"/>
    <mergeCell ref="H261:I261"/>
    <mergeCell ref="J261:K261"/>
    <mergeCell ref="L261:M261"/>
    <mergeCell ref="N261:O261"/>
    <mergeCell ref="P261:Q261"/>
    <mergeCell ref="A260:A261"/>
    <mergeCell ref="B260:D261"/>
    <mergeCell ref="F260:G260"/>
    <mergeCell ref="H260:I260"/>
    <mergeCell ref="J260:K260"/>
    <mergeCell ref="L260:M260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A258:A259"/>
    <mergeCell ref="B258:D259"/>
    <mergeCell ref="F258:G258"/>
    <mergeCell ref="H258:I258"/>
    <mergeCell ref="J258:K258"/>
    <mergeCell ref="L258:M258"/>
    <mergeCell ref="N256:O256"/>
    <mergeCell ref="P256:Q256"/>
    <mergeCell ref="F257:G257"/>
    <mergeCell ref="H257:I257"/>
    <mergeCell ref="J257:K257"/>
    <mergeCell ref="L257:M257"/>
    <mergeCell ref="N257:O257"/>
    <mergeCell ref="P257:Q257"/>
    <mergeCell ref="A256:A257"/>
    <mergeCell ref="B256:D257"/>
    <mergeCell ref="F256:G256"/>
    <mergeCell ref="H256:I256"/>
    <mergeCell ref="J256:K256"/>
    <mergeCell ref="L256:M256"/>
    <mergeCell ref="N254:O254"/>
    <mergeCell ref="P254:Q254"/>
    <mergeCell ref="F255:G255"/>
    <mergeCell ref="H255:I255"/>
    <mergeCell ref="J255:K255"/>
    <mergeCell ref="L255:M255"/>
    <mergeCell ref="N255:O255"/>
    <mergeCell ref="P255:Q255"/>
    <mergeCell ref="A254:A255"/>
    <mergeCell ref="B254:D255"/>
    <mergeCell ref="F254:G254"/>
    <mergeCell ref="H254:I254"/>
    <mergeCell ref="J254:K254"/>
    <mergeCell ref="L254:M254"/>
    <mergeCell ref="N252:O252"/>
    <mergeCell ref="P252:Q252"/>
    <mergeCell ref="F253:G253"/>
    <mergeCell ref="H253:I253"/>
    <mergeCell ref="J253:K253"/>
    <mergeCell ref="L253:M253"/>
    <mergeCell ref="N253:O253"/>
    <mergeCell ref="P253:Q253"/>
    <mergeCell ref="A252:A253"/>
    <mergeCell ref="B252:D253"/>
    <mergeCell ref="F252:G252"/>
    <mergeCell ref="H252:I252"/>
    <mergeCell ref="J252:K252"/>
    <mergeCell ref="L252:M252"/>
    <mergeCell ref="N250:O250"/>
    <mergeCell ref="P250:Q250"/>
    <mergeCell ref="F251:G251"/>
    <mergeCell ref="H251:I251"/>
    <mergeCell ref="J251:K251"/>
    <mergeCell ref="L251:M251"/>
    <mergeCell ref="N251:O251"/>
    <mergeCell ref="P251:Q251"/>
    <mergeCell ref="A250:A251"/>
    <mergeCell ref="B250:D251"/>
    <mergeCell ref="F250:G250"/>
    <mergeCell ref="H250:I250"/>
    <mergeCell ref="J250:K250"/>
    <mergeCell ref="L250:M250"/>
    <mergeCell ref="L248:M248"/>
    <mergeCell ref="N248:O248"/>
    <mergeCell ref="P248:Q248"/>
    <mergeCell ref="F249:G249"/>
    <mergeCell ref="H249:I249"/>
    <mergeCell ref="J249:K249"/>
    <mergeCell ref="L249:M249"/>
    <mergeCell ref="N249:O249"/>
    <mergeCell ref="P249:Q249"/>
    <mergeCell ref="H247:I247"/>
    <mergeCell ref="J247:K247"/>
    <mergeCell ref="L247:M247"/>
    <mergeCell ref="N247:O247"/>
    <mergeCell ref="P247:Q247"/>
    <mergeCell ref="A248:A249"/>
    <mergeCell ref="B248:D249"/>
    <mergeCell ref="F248:G248"/>
    <mergeCell ref="H248:I248"/>
    <mergeCell ref="J248:K248"/>
    <mergeCell ref="P245:Q245"/>
    <mergeCell ref="A246:A247"/>
    <mergeCell ref="B246:D247"/>
    <mergeCell ref="F246:G246"/>
    <mergeCell ref="H246:I246"/>
    <mergeCell ref="J246:K246"/>
    <mergeCell ref="L246:M246"/>
    <mergeCell ref="N246:O246"/>
    <mergeCell ref="P246:Q246"/>
    <mergeCell ref="F247:G247"/>
    <mergeCell ref="B245:E245"/>
    <mergeCell ref="F245:G245"/>
    <mergeCell ref="H245:I245"/>
    <mergeCell ref="J245:K245"/>
    <mergeCell ref="L245:M245"/>
    <mergeCell ref="N245:O245"/>
    <mergeCell ref="D241:M242"/>
    <mergeCell ref="N241:O241"/>
    <mergeCell ref="P241:Q241"/>
    <mergeCell ref="D243:E243"/>
    <mergeCell ref="F243:H243"/>
    <mergeCell ref="L243:M243"/>
    <mergeCell ref="N243:O243"/>
    <mergeCell ref="P243:Q243"/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</mergeCells>
  <pageMargins left="0" right="0" top="0" bottom="0" header="0.31496062992125984" footer="0.31496062992125984"/>
  <pageSetup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Q200"/>
  <sheetViews>
    <sheetView topLeftCell="A130" workbookViewId="0">
      <selection activeCell="S184" sqref="S184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55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33">
        <f>'Contre-Plaqué (3)'!F3:H3</f>
        <v>43220</v>
      </c>
      <c r="G3" s="233"/>
      <c r="H3" s="233"/>
      <c r="I3" s="27"/>
      <c r="J3" s="27"/>
      <c r="K3" s="37"/>
      <c r="L3" s="235"/>
      <c r="M3" s="235"/>
      <c r="N3" s="205" t="s">
        <v>219</v>
      </c>
      <c r="O3" s="205"/>
      <c r="P3" s="203" t="s">
        <v>510</v>
      </c>
      <c r="Q3" s="203"/>
    </row>
    <row r="4" spans="1:17" x14ac:dyDescent="0.3">
      <c r="A4" s="5"/>
      <c r="B4" s="38"/>
      <c r="C4" s="38"/>
      <c r="D4" s="39"/>
      <c r="E4" s="39"/>
      <c r="F4" s="44"/>
      <c r="G4" s="44"/>
      <c r="H4" s="44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50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289" t="s">
        <v>1419</v>
      </c>
      <c r="C6" s="289"/>
      <c r="D6" s="289"/>
      <c r="E6" s="54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289"/>
      <c r="C7" s="289"/>
      <c r="D7" s="289"/>
      <c r="E7" s="54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89" t="s">
        <v>1423</v>
      </c>
      <c r="C8" s="289"/>
      <c r="D8" s="289"/>
      <c r="E8" s="54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89"/>
      <c r="C9" s="289"/>
      <c r="D9" s="289"/>
      <c r="E9" s="54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289" t="s">
        <v>1425</v>
      </c>
      <c r="C10" s="289"/>
      <c r="D10" s="289"/>
      <c r="E10" s="54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289"/>
      <c r="C11" s="289"/>
      <c r="D11" s="289"/>
      <c r="E11" s="54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89" t="s">
        <v>1426</v>
      </c>
      <c r="C12" s="289"/>
      <c r="D12" s="289"/>
      <c r="E12" s="54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89"/>
      <c r="C13" s="289"/>
      <c r="D13" s="289"/>
      <c r="E13" s="54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89" t="s">
        <v>1427</v>
      </c>
      <c r="C14" s="289"/>
      <c r="D14" s="289"/>
      <c r="E14" s="54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89"/>
      <c r="C15" s="289"/>
      <c r="D15" s="289"/>
      <c r="E15" s="54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89" t="s">
        <v>1428</v>
      </c>
      <c r="C16" s="289"/>
      <c r="D16" s="289"/>
      <c r="E16" s="54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89"/>
      <c r="C17" s="289"/>
      <c r="D17" s="289"/>
      <c r="E17" s="54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89" t="s">
        <v>1420</v>
      </c>
      <c r="C18" s="289"/>
      <c r="D18" s="289"/>
      <c r="E18" s="54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89"/>
      <c r="C19" s="289"/>
      <c r="D19" s="289"/>
      <c r="E19" s="54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89" t="s">
        <v>1421</v>
      </c>
      <c r="C20" s="289"/>
      <c r="D20" s="289"/>
      <c r="E20" s="54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89"/>
      <c r="C21" s="289"/>
      <c r="D21" s="289"/>
      <c r="E21" s="54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89" t="s">
        <v>1422</v>
      </c>
      <c r="C22" s="289"/>
      <c r="D22" s="289"/>
      <c r="E22" s="54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89"/>
      <c r="C23" s="289"/>
      <c r="D23" s="289"/>
      <c r="E23" s="54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89" t="s">
        <v>1424</v>
      </c>
      <c r="C24" s="289"/>
      <c r="D24" s="289"/>
      <c r="E24" s="54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89"/>
      <c r="C25" s="289"/>
      <c r="D25" s="289"/>
      <c r="E25" s="54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89" t="s">
        <v>1429</v>
      </c>
      <c r="C26" s="289"/>
      <c r="D26" s="289"/>
      <c r="E26" s="54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89"/>
      <c r="C27" s="289"/>
      <c r="D27" s="289"/>
      <c r="E27" s="54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89" t="s">
        <v>1430</v>
      </c>
      <c r="C28" s="289"/>
      <c r="D28" s="289"/>
      <c r="E28" s="54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89"/>
      <c r="C29" s="289"/>
      <c r="D29" s="289"/>
      <c r="E29" s="54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89" t="s">
        <v>1431</v>
      </c>
      <c r="C30" s="289"/>
      <c r="D30" s="289"/>
      <c r="E30" s="54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89"/>
      <c r="C31" s="289"/>
      <c r="D31" s="289"/>
      <c r="E31" s="54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89" t="s">
        <v>1432</v>
      </c>
      <c r="C32" s="289"/>
      <c r="D32" s="289"/>
      <c r="E32" s="54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89"/>
      <c r="C33" s="289"/>
      <c r="D33" s="289"/>
      <c r="E33" s="54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289" t="s">
        <v>1433</v>
      </c>
      <c r="C34" s="289"/>
      <c r="D34" s="289"/>
      <c r="E34" s="54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289"/>
      <c r="C35" s="289"/>
      <c r="D35" s="289"/>
      <c r="E35" s="54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89" t="s">
        <v>1434</v>
      </c>
      <c r="C36" s="289"/>
      <c r="D36" s="289"/>
      <c r="E36" s="54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89"/>
      <c r="C37" s="289"/>
      <c r="D37" s="289"/>
      <c r="E37" s="54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289" t="s">
        <v>1435</v>
      </c>
      <c r="C38" s="289"/>
      <c r="D38" s="289"/>
      <c r="E38" s="54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289"/>
      <c r="C39" s="289"/>
      <c r="D39" s="289"/>
      <c r="E39" s="54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55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33">
        <f>'Contre-Plaqué (3)'!F43:H43</f>
        <v>43220</v>
      </c>
      <c r="G43" s="233"/>
      <c r="H43" s="233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Porte pliante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50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289" t="s">
        <v>1436</v>
      </c>
      <c r="C46" s="289"/>
      <c r="D46" s="289"/>
      <c r="E46" s="54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289"/>
      <c r="C47" s="289"/>
      <c r="D47" s="289"/>
      <c r="E47" s="54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89" t="s">
        <v>1437</v>
      </c>
      <c r="C48" s="289"/>
      <c r="D48" s="289"/>
      <c r="E48" s="54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89"/>
      <c r="C49" s="289"/>
      <c r="D49" s="289"/>
      <c r="E49" s="54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289" t="s">
        <v>1438</v>
      </c>
      <c r="C50" s="289"/>
      <c r="D50" s="289"/>
      <c r="E50" s="54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289"/>
      <c r="C51" s="289"/>
      <c r="D51" s="289"/>
      <c r="E51" s="54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89" t="s">
        <v>1439</v>
      </c>
      <c r="C52" s="289"/>
      <c r="D52" s="289"/>
      <c r="E52" s="54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89"/>
      <c r="C53" s="289"/>
      <c r="D53" s="289"/>
      <c r="E53" s="54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289" t="s">
        <v>1440</v>
      </c>
      <c r="C54" s="289"/>
      <c r="D54" s="289"/>
      <c r="E54" s="54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289"/>
      <c r="C55" s="289"/>
      <c r="D55" s="289"/>
      <c r="E55" s="54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89" t="s">
        <v>1441</v>
      </c>
      <c r="C56" s="289"/>
      <c r="D56" s="289"/>
      <c r="E56" s="54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89"/>
      <c r="C57" s="289"/>
      <c r="D57" s="289"/>
      <c r="E57" s="54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89" t="s">
        <v>1443</v>
      </c>
      <c r="C58" s="289"/>
      <c r="D58" s="289"/>
      <c r="E58" s="54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89"/>
      <c r="C59" s="289"/>
      <c r="D59" s="289"/>
      <c r="E59" s="54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89" t="s">
        <v>1444</v>
      </c>
      <c r="C60" s="289"/>
      <c r="D60" s="289"/>
      <c r="E60" s="54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89"/>
      <c r="C61" s="289"/>
      <c r="D61" s="289"/>
      <c r="E61" s="54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89" t="s">
        <v>1442</v>
      </c>
      <c r="C62" s="289"/>
      <c r="D62" s="289"/>
      <c r="E62" s="54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89"/>
      <c r="C63" s="289"/>
      <c r="D63" s="289"/>
      <c r="E63" s="54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88" t="s">
        <v>1445</v>
      </c>
      <c r="C64" s="288"/>
      <c r="D64" s="288"/>
      <c r="E64" s="54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88"/>
      <c r="C65" s="288"/>
      <c r="D65" s="288"/>
      <c r="E65" s="54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88" t="s">
        <v>1446</v>
      </c>
      <c r="C66" s="288"/>
      <c r="D66" s="288"/>
      <c r="E66" s="54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88"/>
      <c r="C67" s="288"/>
      <c r="D67" s="288"/>
      <c r="E67" s="54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88" t="s">
        <v>1447</v>
      </c>
      <c r="C68" s="288"/>
      <c r="D68" s="288"/>
      <c r="E68" s="54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88"/>
      <c r="C69" s="288"/>
      <c r="D69" s="288"/>
      <c r="E69" s="54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88" t="s">
        <v>1448</v>
      </c>
      <c r="C70" s="288"/>
      <c r="D70" s="288"/>
      <c r="E70" s="54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88"/>
      <c r="C71" s="288"/>
      <c r="D71" s="288"/>
      <c r="E71" s="54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88" t="s">
        <v>1449</v>
      </c>
      <c r="C72" s="288"/>
      <c r="D72" s="288"/>
      <c r="E72" s="54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88"/>
      <c r="C73" s="288"/>
      <c r="D73" s="288"/>
      <c r="E73" s="54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88" t="s">
        <v>1450</v>
      </c>
      <c r="C74" s="288"/>
      <c r="D74" s="288"/>
      <c r="E74" s="54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88"/>
      <c r="C75" s="288"/>
      <c r="D75" s="288"/>
      <c r="E75" s="54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88" t="s">
        <v>1451</v>
      </c>
      <c r="C76" s="288"/>
      <c r="D76" s="288"/>
      <c r="E76" s="54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88"/>
      <c r="C77" s="288"/>
      <c r="D77" s="288"/>
      <c r="E77" s="54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88" t="s">
        <v>1452</v>
      </c>
      <c r="C78" s="288"/>
      <c r="D78" s="288"/>
      <c r="E78" s="54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88"/>
      <c r="C79" s="288"/>
      <c r="D79" s="288"/>
      <c r="E79" s="54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53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27"/>
      <c r="C81" s="27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55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33">
        <f>'Contre-Plaqué (3)'!F83:H83</f>
        <v>43220</v>
      </c>
      <c r="G83" s="233"/>
      <c r="H83" s="233"/>
      <c r="I83" s="27"/>
      <c r="J83" s="27"/>
      <c r="K83" s="37"/>
      <c r="L83" s="235"/>
      <c r="M83" s="235"/>
      <c r="N83" s="205" t="s">
        <v>219</v>
      </c>
      <c r="O83" s="205"/>
      <c r="P83" s="203" t="str">
        <f>P43</f>
        <v>Porte pliante</v>
      </c>
      <c r="Q83" s="203"/>
    </row>
    <row r="84" spans="1:17" x14ac:dyDescent="0.3">
      <c r="A84" s="5"/>
      <c r="B84" s="38"/>
      <c r="C84" s="38"/>
      <c r="D84" s="39"/>
      <c r="E84" s="39"/>
      <c r="F84" s="44"/>
      <c r="G84" s="44"/>
      <c r="H84" s="44"/>
      <c r="I84" s="38"/>
      <c r="J84" s="38"/>
      <c r="K84" s="38"/>
      <c r="L84" s="38"/>
      <c r="M84" s="38"/>
      <c r="N84" s="2"/>
      <c r="O84" s="2"/>
      <c r="P84" s="2"/>
      <c r="Q84" s="2"/>
    </row>
    <row r="85" spans="1:17" x14ac:dyDescent="0.3">
      <c r="A85" s="50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88" t="s">
        <v>1453</v>
      </c>
      <c r="C86" s="288"/>
      <c r="D86" s="288"/>
      <c r="E86" s="54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88"/>
      <c r="C87" s="288"/>
      <c r="D87" s="288"/>
      <c r="E87" s="54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288" t="s">
        <v>1455</v>
      </c>
      <c r="C88" s="288"/>
      <c r="D88" s="288"/>
      <c r="E88" s="54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288"/>
      <c r="C89" s="288"/>
      <c r="D89" s="288"/>
      <c r="E89" s="54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88" t="s">
        <v>1457</v>
      </c>
      <c r="C90" s="288"/>
      <c r="D90" s="288"/>
      <c r="E90" s="54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88"/>
      <c r="C91" s="288"/>
      <c r="D91" s="288"/>
      <c r="E91" s="54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88" t="s">
        <v>1459</v>
      </c>
      <c r="C92" s="288"/>
      <c r="D92" s="288"/>
      <c r="E92" s="54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88"/>
      <c r="C93" s="288"/>
      <c r="D93" s="288"/>
      <c r="E93" s="54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288" t="s">
        <v>1462</v>
      </c>
      <c r="C94" s="288"/>
      <c r="D94" s="288"/>
      <c r="E94" s="54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288"/>
      <c r="C95" s="288"/>
      <c r="D95" s="288"/>
      <c r="E95" s="54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88" t="s">
        <v>1463</v>
      </c>
      <c r="C96" s="288"/>
      <c r="D96" s="288"/>
      <c r="E96" s="54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88"/>
      <c r="C97" s="288"/>
      <c r="D97" s="288"/>
      <c r="E97" s="54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88" t="s">
        <v>1464</v>
      </c>
      <c r="C98" s="288"/>
      <c r="D98" s="288"/>
      <c r="E98" s="54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88"/>
      <c r="C99" s="288"/>
      <c r="D99" s="288"/>
      <c r="E99" s="54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88" t="s">
        <v>1466</v>
      </c>
      <c r="C100" s="288"/>
      <c r="D100" s="288"/>
      <c r="E100" s="54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88"/>
      <c r="C101" s="288"/>
      <c r="D101" s="288"/>
      <c r="E101" s="54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88" t="s">
        <v>1468</v>
      </c>
      <c r="C102" s="288"/>
      <c r="D102" s="288"/>
      <c r="E102" s="54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88"/>
      <c r="C103" s="288"/>
      <c r="D103" s="288"/>
      <c r="E103" s="54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88" t="s">
        <v>1469</v>
      </c>
      <c r="C104" s="288"/>
      <c r="D104" s="288"/>
      <c r="E104" s="54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88"/>
      <c r="C105" s="288"/>
      <c r="D105" s="288"/>
      <c r="E105" s="54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88" t="s">
        <v>1470</v>
      </c>
      <c r="C106" s="288"/>
      <c r="D106" s="288"/>
      <c r="E106" s="54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88"/>
      <c r="C107" s="288"/>
      <c r="D107" s="288"/>
      <c r="E107" s="54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88" t="s">
        <v>1471</v>
      </c>
      <c r="C108" s="288"/>
      <c r="D108" s="288"/>
      <c r="E108" s="54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88"/>
      <c r="C109" s="288"/>
      <c r="D109" s="288"/>
      <c r="E109" s="54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88" t="s">
        <v>1473</v>
      </c>
      <c r="C110" s="288"/>
      <c r="D110" s="288"/>
      <c r="E110" s="54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88"/>
      <c r="C111" s="288"/>
      <c r="D111" s="288"/>
      <c r="E111" s="54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88" t="s">
        <v>1474</v>
      </c>
      <c r="C112" s="288"/>
      <c r="D112" s="288"/>
      <c r="E112" s="54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88"/>
      <c r="C113" s="288"/>
      <c r="D113" s="288"/>
      <c r="E113" s="54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88" t="s">
        <v>1475</v>
      </c>
      <c r="C114" s="288"/>
      <c r="D114" s="288"/>
      <c r="E114" s="54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88"/>
      <c r="C115" s="288"/>
      <c r="D115" s="288"/>
      <c r="E115" s="54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88" t="s">
        <v>1476</v>
      </c>
      <c r="C116" s="288"/>
      <c r="D116" s="288"/>
      <c r="E116" s="54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88"/>
      <c r="C117" s="288"/>
      <c r="D117" s="288"/>
      <c r="E117" s="54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88" t="s">
        <v>1478</v>
      </c>
      <c r="C118" s="288"/>
      <c r="D118" s="288"/>
      <c r="E118" s="54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88"/>
      <c r="C119" s="288"/>
      <c r="D119" s="288"/>
      <c r="E119" s="54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53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  <row r="121" spans="1:17" ht="14.4" customHeight="1" x14ac:dyDescent="0.3">
      <c r="B121" s="27"/>
      <c r="C121" s="27"/>
      <c r="D121" s="240" t="s">
        <v>0</v>
      </c>
      <c r="E121" s="240"/>
      <c r="F121" s="240"/>
      <c r="G121" s="240"/>
      <c r="H121" s="240"/>
      <c r="I121" s="240"/>
      <c r="J121" s="240"/>
      <c r="K121" s="240"/>
      <c r="L121" s="240"/>
      <c r="M121" s="24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B122" s="27"/>
      <c r="C122" s="27"/>
      <c r="D122" s="240"/>
      <c r="E122" s="240"/>
      <c r="F122" s="240"/>
      <c r="G122" s="240"/>
      <c r="H122" s="240"/>
      <c r="I122" s="240"/>
      <c r="J122" s="240"/>
      <c r="K122" s="240"/>
      <c r="L122" s="240"/>
      <c r="M122" s="240"/>
      <c r="O122" s="55" t="s">
        <v>217</v>
      </c>
      <c r="P122" t="s">
        <v>218</v>
      </c>
    </row>
    <row r="123" spans="1:17" ht="15" thickBot="1" x14ac:dyDescent="0.35">
      <c r="B123" s="27"/>
      <c r="C123" s="27"/>
      <c r="D123" s="232" t="s">
        <v>5</v>
      </c>
      <c r="E123" s="232"/>
      <c r="F123" s="233">
        <f>'Contre-Plaqué (3)'!F123:H123</f>
        <v>43220</v>
      </c>
      <c r="G123" s="233"/>
      <c r="H123" s="233"/>
      <c r="I123" s="27"/>
      <c r="J123" s="27"/>
      <c r="K123" s="37"/>
      <c r="L123" s="235"/>
      <c r="M123" s="235"/>
      <c r="N123" s="205" t="s">
        <v>219</v>
      </c>
      <c r="O123" s="205"/>
      <c r="P123" s="203" t="str">
        <f>P83</f>
        <v>Porte pliante</v>
      </c>
      <c r="Q123" s="203"/>
    </row>
    <row r="124" spans="1:17" x14ac:dyDescent="0.3">
      <c r="A124" s="5"/>
      <c r="B124" s="38"/>
      <c r="C124" s="38"/>
      <c r="D124" s="39"/>
      <c r="E124" s="39"/>
      <c r="F124" s="44"/>
      <c r="G124" s="44"/>
      <c r="H124" s="44"/>
      <c r="I124" s="38"/>
      <c r="J124" s="38"/>
      <c r="K124" s="38"/>
      <c r="L124" s="38"/>
      <c r="M124" s="38"/>
      <c r="N124" s="2"/>
      <c r="O124" s="2"/>
      <c r="P124" s="2"/>
      <c r="Q124" s="2"/>
    </row>
    <row r="125" spans="1:17" x14ac:dyDescent="0.3">
      <c r="A125" s="50" t="s">
        <v>1</v>
      </c>
      <c r="B125" s="236" t="s">
        <v>4</v>
      </c>
      <c r="C125" s="237"/>
      <c r="D125" s="237"/>
      <c r="E125" s="238"/>
      <c r="F125" s="221">
        <v>1</v>
      </c>
      <c r="G125" s="222"/>
      <c r="H125" s="221">
        <v>2</v>
      </c>
      <c r="I125" s="222"/>
      <c r="J125" s="221">
        <v>3</v>
      </c>
      <c r="K125" s="222"/>
      <c r="L125" s="221">
        <v>4</v>
      </c>
      <c r="M125" s="222"/>
      <c r="N125" s="197">
        <v>5</v>
      </c>
      <c r="O125" s="198"/>
      <c r="P125" s="197" t="s">
        <v>511</v>
      </c>
      <c r="Q125" s="198"/>
    </row>
    <row r="126" spans="1:17" x14ac:dyDescent="0.3">
      <c r="A126" s="206">
        <v>52</v>
      </c>
      <c r="B126" s="288" t="s">
        <v>1479</v>
      </c>
      <c r="C126" s="288"/>
      <c r="D126" s="288"/>
      <c r="E126" s="54" t="s">
        <v>3</v>
      </c>
      <c r="F126" s="221"/>
      <c r="G126" s="222"/>
      <c r="H126" s="221"/>
      <c r="I126" s="222"/>
      <c r="J126" s="221"/>
      <c r="K126" s="222"/>
      <c r="L126" s="221"/>
      <c r="M126" s="222"/>
      <c r="N126" s="197"/>
      <c r="O126" s="198"/>
      <c r="P126" s="197"/>
      <c r="Q126" s="198"/>
    </row>
    <row r="127" spans="1:17" x14ac:dyDescent="0.3">
      <c r="A127" s="207"/>
      <c r="B127" s="288"/>
      <c r="C127" s="288"/>
      <c r="D127" s="288"/>
      <c r="E127" s="54" t="s">
        <v>2</v>
      </c>
      <c r="F127" s="221"/>
      <c r="G127" s="222"/>
      <c r="H127" s="221"/>
      <c r="I127" s="222"/>
      <c r="J127" s="221"/>
      <c r="K127" s="222"/>
      <c r="L127" s="221"/>
      <c r="M127" s="222"/>
      <c r="N127" s="197"/>
      <c r="O127" s="198"/>
      <c r="P127" s="197"/>
      <c r="Q127" s="198"/>
    </row>
    <row r="128" spans="1:17" x14ac:dyDescent="0.3">
      <c r="A128" s="206">
        <v>53</v>
      </c>
      <c r="B128" s="288" t="s">
        <v>1480</v>
      </c>
      <c r="C128" s="288"/>
      <c r="D128" s="288"/>
      <c r="E128" s="54" t="s">
        <v>3</v>
      </c>
      <c r="F128" s="221"/>
      <c r="G128" s="222"/>
      <c r="H128" s="221"/>
      <c r="I128" s="222"/>
      <c r="J128" s="221"/>
      <c r="K128" s="222"/>
      <c r="L128" s="221"/>
      <c r="M128" s="222"/>
      <c r="N128" s="197"/>
      <c r="O128" s="198"/>
      <c r="P128" s="197"/>
      <c r="Q128" s="198"/>
    </row>
    <row r="129" spans="1:17" x14ac:dyDescent="0.3">
      <c r="A129" s="207"/>
      <c r="B129" s="288"/>
      <c r="C129" s="288"/>
      <c r="D129" s="288"/>
      <c r="E129" s="54" t="s">
        <v>2</v>
      </c>
      <c r="F129" s="221"/>
      <c r="G129" s="222"/>
      <c r="H129" s="221"/>
      <c r="I129" s="222"/>
      <c r="J129" s="221"/>
      <c r="K129" s="222"/>
      <c r="L129" s="221"/>
      <c r="M129" s="222"/>
      <c r="N129" s="197"/>
      <c r="O129" s="198"/>
      <c r="P129" s="197"/>
      <c r="Q129" s="198"/>
    </row>
    <row r="130" spans="1:17" x14ac:dyDescent="0.3">
      <c r="A130" s="206">
        <v>54</v>
      </c>
      <c r="B130" s="288" t="s">
        <v>1481</v>
      </c>
      <c r="C130" s="288"/>
      <c r="D130" s="288"/>
      <c r="E130" s="54" t="s">
        <v>3</v>
      </c>
      <c r="F130" s="221"/>
      <c r="G130" s="222"/>
      <c r="H130" s="221"/>
      <c r="I130" s="222"/>
      <c r="J130" s="221"/>
      <c r="K130" s="222"/>
      <c r="L130" s="221"/>
      <c r="M130" s="222"/>
      <c r="N130" s="197"/>
      <c r="O130" s="198"/>
      <c r="P130" s="197"/>
      <c r="Q130" s="198"/>
    </row>
    <row r="131" spans="1:17" x14ac:dyDescent="0.3">
      <c r="A131" s="207"/>
      <c r="B131" s="288"/>
      <c r="C131" s="288"/>
      <c r="D131" s="288"/>
      <c r="E131" s="54" t="s">
        <v>2</v>
      </c>
      <c r="F131" s="221"/>
      <c r="G131" s="222"/>
      <c r="H131" s="221"/>
      <c r="I131" s="222"/>
      <c r="J131" s="221"/>
      <c r="K131" s="222"/>
      <c r="L131" s="221"/>
      <c r="M131" s="222"/>
      <c r="N131" s="197"/>
      <c r="O131" s="198"/>
      <c r="P131" s="197"/>
      <c r="Q131" s="198"/>
    </row>
    <row r="132" spans="1:17" x14ac:dyDescent="0.3">
      <c r="A132" s="206">
        <v>55</v>
      </c>
      <c r="B132" s="288" t="s">
        <v>1482</v>
      </c>
      <c r="C132" s="288"/>
      <c r="D132" s="288"/>
      <c r="E132" s="54" t="s">
        <v>3</v>
      </c>
      <c r="F132" s="221"/>
      <c r="G132" s="222"/>
      <c r="H132" s="221"/>
      <c r="I132" s="222"/>
      <c r="J132" s="221"/>
      <c r="K132" s="222"/>
      <c r="L132" s="221"/>
      <c r="M132" s="222"/>
      <c r="N132" s="197"/>
      <c r="O132" s="198"/>
      <c r="P132" s="197"/>
      <c r="Q132" s="198"/>
    </row>
    <row r="133" spans="1:17" x14ac:dyDescent="0.3">
      <c r="A133" s="207"/>
      <c r="B133" s="288"/>
      <c r="C133" s="288"/>
      <c r="D133" s="288"/>
      <c r="E133" s="54" t="s">
        <v>2</v>
      </c>
      <c r="F133" s="221"/>
      <c r="G133" s="222"/>
      <c r="H133" s="221"/>
      <c r="I133" s="222"/>
      <c r="J133" s="221"/>
      <c r="K133" s="222"/>
      <c r="L133" s="221"/>
      <c r="M133" s="222"/>
      <c r="N133" s="197"/>
      <c r="O133" s="198"/>
      <c r="P133" s="197"/>
      <c r="Q133" s="198"/>
    </row>
    <row r="134" spans="1:17" x14ac:dyDescent="0.3">
      <c r="A134" s="206">
        <v>56</v>
      </c>
      <c r="B134" s="288" t="s">
        <v>1483</v>
      </c>
      <c r="C134" s="288"/>
      <c r="D134" s="288"/>
      <c r="E134" s="54" t="s">
        <v>3</v>
      </c>
      <c r="F134" s="221"/>
      <c r="G134" s="222"/>
      <c r="H134" s="221"/>
      <c r="I134" s="222"/>
      <c r="J134" s="221"/>
      <c r="K134" s="222"/>
      <c r="L134" s="221"/>
      <c r="M134" s="222"/>
      <c r="N134" s="197"/>
      <c r="O134" s="198"/>
      <c r="P134" s="197"/>
      <c r="Q134" s="198"/>
    </row>
    <row r="135" spans="1:17" x14ac:dyDescent="0.3">
      <c r="A135" s="207"/>
      <c r="B135" s="288"/>
      <c r="C135" s="288"/>
      <c r="D135" s="288"/>
      <c r="E135" s="54" t="s">
        <v>2</v>
      </c>
      <c r="F135" s="221"/>
      <c r="G135" s="222"/>
      <c r="H135" s="221"/>
      <c r="I135" s="222"/>
      <c r="J135" s="221"/>
      <c r="K135" s="222"/>
      <c r="L135" s="221"/>
      <c r="M135" s="222"/>
      <c r="N135" s="197"/>
      <c r="O135" s="198"/>
      <c r="P135" s="197"/>
      <c r="Q135" s="198"/>
    </row>
    <row r="136" spans="1:17" x14ac:dyDescent="0.3">
      <c r="A136" s="206">
        <v>57</v>
      </c>
      <c r="B136" s="288" t="s">
        <v>1454</v>
      </c>
      <c r="C136" s="288"/>
      <c r="D136" s="288"/>
      <c r="E136" s="54" t="s">
        <v>3</v>
      </c>
      <c r="F136" s="221"/>
      <c r="G136" s="222"/>
      <c r="H136" s="221"/>
      <c r="I136" s="222"/>
      <c r="J136" s="221"/>
      <c r="K136" s="222"/>
      <c r="L136" s="221"/>
      <c r="M136" s="222"/>
      <c r="N136" s="197"/>
      <c r="O136" s="198"/>
      <c r="P136" s="197"/>
      <c r="Q136" s="198"/>
    </row>
    <row r="137" spans="1:17" x14ac:dyDescent="0.3">
      <c r="A137" s="207"/>
      <c r="B137" s="288"/>
      <c r="C137" s="288"/>
      <c r="D137" s="288"/>
      <c r="E137" s="54" t="s">
        <v>2</v>
      </c>
      <c r="F137" s="221"/>
      <c r="G137" s="222"/>
      <c r="H137" s="221"/>
      <c r="I137" s="222"/>
      <c r="J137" s="221"/>
      <c r="K137" s="222"/>
      <c r="L137" s="221"/>
      <c r="M137" s="222"/>
      <c r="N137" s="197"/>
      <c r="O137" s="198"/>
      <c r="P137" s="197"/>
      <c r="Q137" s="198"/>
    </row>
    <row r="138" spans="1:17" x14ac:dyDescent="0.3">
      <c r="A138" s="206">
        <v>58</v>
      </c>
      <c r="B138" s="288" t="s">
        <v>1456</v>
      </c>
      <c r="C138" s="288"/>
      <c r="D138" s="288"/>
      <c r="E138" s="54" t="s">
        <v>3</v>
      </c>
      <c r="F138" s="221"/>
      <c r="G138" s="222"/>
      <c r="H138" s="221"/>
      <c r="I138" s="222"/>
      <c r="J138" s="221"/>
      <c r="K138" s="222"/>
      <c r="L138" s="221"/>
      <c r="M138" s="222"/>
      <c r="N138" s="197"/>
      <c r="O138" s="198"/>
      <c r="P138" s="197"/>
      <c r="Q138" s="198"/>
    </row>
    <row r="139" spans="1:17" x14ac:dyDescent="0.3">
      <c r="A139" s="207"/>
      <c r="B139" s="288"/>
      <c r="C139" s="288"/>
      <c r="D139" s="288"/>
      <c r="E139" s="54" t="s">
        <v>2</v>
      </c>
      <c r="F139" s="221"/>
      <c r="G139" s="222"/>
      <c r="H139" s="221"/>
      <c r="I139" s="222"/>
      <c r="J139" s="221"/>
      <c r="K139" s="222"/>
      <c r="L139" s="221"/>
      <c r="M139" s="222"/>
      <c r="N139" s="197"/>
      <c r="O139" s="198"/>
      <c r="P139" s="197"/>
      <c r="Q139" s="198"/>
    </row>
    <row r="140" spans="1:17" x14ac:dyDescent="0.3">
      <c r="A140" s="206">
        <v>59</v>
      </c>
      <c r="B140" s="288" t="s">
        <v>1458</v>
      </c>
      <c r="C140" s="288"/>
      <c r="D140" s="288"/>
      <c r="E140" s="54" t="s">
        <v>3</v>
      </c>
      <c r="F140" s="221"/>
      <c r="G140" s="222"/>
      <c r="H140" s="221"/>
      <c r="I140" s="222"/>
      <c r="J140" s="221"/>
      <c r="K140" s="222"/>
      <c r="L140" s="221"/>
      <c r="M140" s="222"/>
      <c r="N140" s="197"/>
      <c r="O140" s="198"/>
      <c r="P140" s="197"/>
      <c r="Q140" s="198"/>
    </row>
    <row r="141" spans="1:17" x14ac:dyDescent="0.3">
      <c r="A141" s="207"/>
      <c r="B141" s="288"/>
      <c r="C141" s="288"/>
      <c r="D141" s="288"/>
      <c r="E141" s="54" t="s">
        <v>2</v>
      </c>
      <c r="F141" s="221"/>
      <c r="G141" s="222"/>
      <c r="H141" s="221"/>
      <c r="I141" s="222"/>
      <c r="J141" s="221"/>
      <c r="K141" s="222"/>
      <c r="L141" s="221"/>
      <c r="M141" s="222"/>
      <c r="N141" s="197"/>
      <c r="O141" s="198"/>
      <c r="P141" s="197"/>
      <c r="Q141" s="198"/>
    </row>
    <row r="142" spans="1:17" x14ac:dyDescent="0.3">
      <c r="A142" s="206">
        <v>60</v>
      </c>
      <c r="B142" s="288" t="s">
        <v>1460</v>
      </c>
      <c r="C142" s="288"/>
      <c r="D142" s="288"/>
      <c r="E142" s="54" t="s">
        <v>3</v>
      </c>
      <c r="F142" s="221"/>
      <c r="G142" s="222"/>
      <c r="H142" s="221"/>
      <c r="I142" s="222"/>
      <c r="J142" s="221"/>
      <c r="K142" s="222"/>
      <c r="L142" s="221"/>
      <c r="M142" s="222"/>
      <c r="N142" s="197"/>
      <c r="O142" s="198"/>
      <c r="P142" s="197"/>
      <c r="Q142" s="198"/>
    </row>
    <row r="143" spans="1:17" x14ac:dyDescent="0.3">
      <c r="A143" s="207"/>
      <c r="B143" s="288"/>
      <c r="C143" s="288"/>
      <c r="D143" s="288"/>
      <c r="E143" s="54" t="s">
        <v>2</v>
      </c>
      <c r="F143" s="221"/>
      <c r="G143" s="222"/>
      <c r="H143" s="221"/>
      <c r="I143" s="222"/>
      <c r="J143" s="221"/>
      <c r="K143" s="222"/>
      <c r="L143" s="221"/>
      <c r="M143" s="222"/>
      <c r="N143" s="197"/>
      <c r="O143" s="198"/>
      <c r="P143" s="197"/>
      <c r="Q143" s="198"/>
    </row>
    <row r="144" spans="1:17" x14ac:dyDescent="0.3">
      <c r="A144" s="206">
        <v>61</v>
      </c>
      <c r="B144" s="288" t="s">
        <v>1461</v>
      </c>
      <c r="C144" s="288"/>
      <c r="D144" s="288"/>
      <c r="E144" s="54" t="s">
        <v>3</v>
      </c>
      <c r="F144" s="221"/>
      <c r="G144" s="222"/>
      <c r="H144" s="221"/>
      <c r="I144" s="222"/>
      <c r="J144" s="221"/>
      <c r="K144" s="222"/>
      <c r="L144" s="221"/>
      <c r="M144" s="222"/>
      <c r="N144" s="197"/>
      <c r="O144" s="198"/>
      <c r="P144" s="197"/>
      <c r="Q144" s="198"/>
    </row>
    <row r="145" spans="1:17" x14ac:dyDescent="0.3">
      <c r="A145" s="207"/>
      <c r="B145" s="288"/>
      <c r="C145" s="288"/>
      <c r="D145" s="288"/>
      <c r="E145" s="54" t="s">
        <v>2</v>
      </c>
      <c r="F145" s="221"/>
      <c r="G145" s="222"/>
      <c r="H145" s="221"/>
      <c r="I145" s="222"/>
      <c r="J145" s="221"/>
      <c r="K145" s="222"/>
      <c r="L145" s="221"/>
      <c r="M145" s="222"/>
      <c r="N145" s="197"/>
      <c r="O145" s="198"/>
      <c r="P145" s="197"/>
      <c r="Q145" s="198"/>
    </row>
    <row r="146" spans="1:17" x14ac:dyDescent="0.3">
      <c r="A146" s="206">
        <v>62</v>
      </c>
      <c r="B146" s="288" t="s">
        <v>1465</v>
      </c>
      <c r="C146" s="288"/>
      <c r="D146" s="288"/>
      <c r="E146" s="54" t="s">
        <v>3</v>
      </c>
      <c r="F146" s="221"/>
      <c r="G146" s="222"/>
      <c r="H146" s="221"/>
      <c r="I146" s="222"/>
      <c r="J146" s="221"/>
      <c r="K146" s="222"/>
      <c r="L146" s="221"/>
      <c r="M146" s="222"/>
      <c r="N146" s="197"/>
      <c r="O146" s="198"/>
      <c r="P146" s="197"/>
      <c r="Q146" s="198"/>
    </row>
    <row r="147" spans="1:17" x14ac:dyDescent="0.3">
      <c r="A147" s="207"/>
      <c r="B147" s="288"/>
      <c r="C147" s="288"/>
      <c r="D147" s="288"/>
      <c r="E147" s="54" t="s">
        <v>2</v>
      </c>
      <c r="F147" s="221"/>
      <c r="G147" s="222"/>
      <c r="H147" s="221"/>
      <c r="I147" s="222"/>
      <c r="J147" s="221"/>
      <c r="K147" s="222"/>
      <c r="L147" s="221"/>
      <c r="M147" s="222"/>
      <c r="N147" s="197"/>
      <c r="O147" s="198"/>
      <c r="P147" s="197"/>
      <c r="Q147" s="198"/>
    </row>
    <row r="148" spans="1:17" x14ac:dyDescent="0.3">
      <c r="A148" s="206">
        <v>63</v>
      </c>
      <c r="B148" s="288" t="s">
        <v>1467</v>
      </c>
      <c r="C148" s="288"/>
      <c r="D148" s="288"/>
      <c r="E148" s="54" t="s">
        <v>3</v>
      </c>
      <c r="F148" s="221"/>
      <c r="G148" s="222"/>
      <c r="H148" s="221"/>
      <c r="I148" s="222"/>
      <c r="J148" s="221"/>
      <c r="K148" s="222"/>
      <c r="L148" s="221"/>
      <c r="M148" s="222"/>
      <c r="N148" s="197"/>
      <c r="O148" s="198"/>
      <c r="P148" s="197"/>
      <c r="Q148" s="198"/>
    </row>
    <row r="149" spans="1:17" x14ac:dyDescent="0.3">
      <c r="A149" s="207"/>
      <c r="B149" s="288"/>
      <c r="C149" s="288"/>
      <c r="D149" s="288"/>
      <c r="E149" s="54" t="s">
        <v>2</v>
      </c>
      <c r="F149" s="221"/>
      <c r="G149" s="222"/>
      <c r="H149" s="221"/>
      <c r="I149" s="222"/>
      <c r="J149" s="221"/>
      <c r="K149" s="222"/>
      <c r="L149" s="221"/>
      <c r="M149" s="222"/>
      <c r="N149" s="197"/>
      <c r="O149" s="198"/>
      <c r="P149" s="197"/>
      <c r="Q149" s="198"/>
    </row>
    <row r="150" spans="1:17" x14ac:dyDescent="0.3">
      <c r="A150" s="206">
        <v>64</v>
      </c>
      <c r="B150" s="288" t="s">
        <v>1472</v>
      </c>
      <c r="C150" s="288"/>
      <c r="D150" s="288"/>
      <c r="E150" s="54" t="s">
        <v>3</v>
      </c>
      <c r="F150" s="221"/>
      <c r="G150" s="222"/>
      <c r="H150" s="221"/>
      <c r="I150" s="222"/>
      <c r="J150" s="221"/>
      <c r="K150" s="222"/>
      <c r="L150" s="221"/>
      <c r="M150" s="222"/>
      <c r="N150" s="197"/>
      <c r="O150" s="198"/>
      <c r="P150" s="197"/>
      <c r="Q150" s="198"/>
    </row>
    <row r="151" spans="1:17" x14ac:dyDescent="0.3">
      <c r="A151" s="207"/>
      <c r="B151" s="288"/>
      <c r="C151" s="288"/>
      <c r="D151" s="288"/>
      <c r="E151" s="54" t="s">
        <v>2</v>
      </c>
      <c r="F151" s="221"/>
      <c r="G151" s="222"/>
      <c r="H151" s="221"/>
      <c r="I151" s="222"/>
      <c r="J151" s="221"/>
      <c r="K151" s="222"/>
      <c r="L151" s="221"/>
      <c r="M151" s="222"/>
      <c r="N151" s="197"/>
      <c r="O151" s="198"/>
      <c r="P151" s="197"/>
      <c r="Q151" s="198"/>
    </row>
    <row r="152" spans="1:17" x14ac:dyDescent="0.3">
      <c r="A152" s="206">
        <v>65</v>
      </c>
      <c r="B152" s="288" t="s">
        <v>1477</v>
      </c>
      <c r="C152" s="288"/>
      <c r="D152" s="288"/>
      <c r="E152" s="54" t="s">
        <v>3</v>
      </c>
      <c r="F152" s="221"/>
      <c r="G152" s="222"/>
      <c r="H152" s="221"/>
      <c r="I152" s="222"/>
      <c r="J152" s="221"/>
      <c r="K152" s="222"/>
      <c r="L152" s="221"/>
      <c r="M152" s="222"/>
      <c r="N152" s="197"/>
      <c r="O152" s="198"/>
      <c r="P152" s="197"/>
      <c r="Q152" s="198"/>
    </row>
    <row r="153" spans="1:17" x14ac:dyDescent="0.3">
      <c r="A153" s="207"/>
      <c r="B153" s="288"/>
      <c r="C153" s="288"/>
      <c r="D153" s="288"/>
      <c r="E153" s="54" t="s">
        <v>2</v>
      </c>
      <c r="F153" s="221"/>
      <c r="G153" s="222"/>
      <c r="H153" s="221"/>
      <c r="I153" s="222"/>
      <c r="J153" s="221"/>
      <c r="K153" s="222"/>
      <c r="L153" s="221"/>
      <c r="M153" s="222"/>
      <c r="N153" s="197"/>
      <c r="O153" s="198"/>
      <c r="P153" s="197"/>
      <c r="Q153" s="198"/>
    </row>
    <row r="154" spans="1:17" x14ac:dyDescent="0.3">
      <c r="A154" s="206">
        <v>66</v>
      </c>
      <c r="B154" s="265"/>
      <c r="C154" s="265"/>
      <c r="D154" s="265"/>
      <c r="E154" s="54" t="s">
        <v>3</v>
      </c>
      <c r="F154" s="221"/>
      <c r="G154" s="222"/>
      <c r="H154" s="221"/>
      <c r="I154" s="222"/>
      <c r="J154" s="221"/>
      <c r="K154" s="222"/>
      <c r="L154" s="221"/>
      <c r="M154" s="222"/>
      <c r="N154" s="197"/>
      <c r="O154" s="198"/>
      <c r="P154" s="197"/>
      <c r="Q154" s="198"/>
    </row>
    <row r="155" spans="1:17" x14ac:dyDescent="0.3">
      <c r="A155" s="207"/>
      <c r="B155" s="265"/>
      <c r="C155" s="265"/>
      <c r="D155" s="265"/>
      <c r="E155" s="54" t="s">
        <v>2</v>
      </c>
      <c r="F155" s="221"/>
      <c r="G155" s="222"/>
      <c r="H155" s="221"/>
      <c r="I155" s="222"/>
      <c r="J155" s="221"/>
      <c r="K155" s="222"/>
      <c r="L155" s="221"/>
      <c r="M155" s="222"/>
      <c r="N155" s="197"/>
      <c r="O155" s="198"/>
      <c r="P155" s="197"/>
      <c r="Q155" s="198"/>
    </row>
    <row r="156" spans="1:17" x14ac:dyDescent="0.3">
      <c r="A156" s="206">
        <v>67</v>
      </c>
      <c r="B156" s="265"/>
      <c r="C156" s="265"/>
      <c r="D156" s="265"/>
      <c r="E156" s="54" t="s">
        <v>3</v>
      </c>
      <c r="F156" s="221"/>
      <c r="G156" s="222"/>
      <c r="H156" s="221"/>
      <c r="I156" s="222"/>
      <c r="J156" s="221"/>
      <c r="K156" s="222"/>
      <c r="L156" s="221"/>
      <c r="M156" s="222"/>
      <c r="N156" s="197"/>
      <c r="O156" s="198"/>
      <c r="P156" s="197"/>
      <c r="Q156" s="198"/>
    </row>
    <row r="157" spans="1:17" x14ac:dyDescent="0.3">
      <c r="A157" s="207"/>
      <c r="B157" s="265"/>
      <c r="C157" s="265"/>
      <c r="D157" s="265"/>
      <c r="E157" s="54" t="s">
        <v>2</v>
      </c>
      <c r="F157" s="221"/>
      <c r="G157" s="222"/>
      <c r="H157" s="221"/>
      <c r="I157" s="222"/>
      <c r="J157" s="221"/>
      <c r="K157" s="222"/>
      <c r="L157" s="221"/>
      <c r="M157" s="222"/>
      <c r="N157" s="197"/>
      <c r="O157" s="198"/>
      <c r="P157" s="197"/>
      <c r="Q157" s="198"/>
    </row>
    <row r="158" spans="1:17" x14ac:dyDescent="0.3">
      <c r="A158" s="206">
        <v>68</v>
      </c>
      <c r="B158" s="265"/>
      <c r="C158" s="265"/>
      <c r="D158" s="265"/>
      <c r="E158" s="54" t="s">
        <v>3</v>
      </c>
      <c r="F158" s="221"/>
      <c r="G158" s="222"/>
      <c r="H158" s="221"/>
      <c r="I158" s="222"/>
      <c r="J158" s="221"/>
      <c r="K158" s="222"/>
      <c r="L158" s="221"/>
      <c r="M158" s="222"/>
      <c r="N158" s="197"/>
      <c r="O158" s="198"/>
      <c r="P158" s="197"/>
      <c r="Q158" s="198"/>
    </row>
    <row r="159" spans="1:17" x14ac:dyDescent="0.3">
      <c r="A159" s="207"/>
      <c r="B159" s="265"/>
      <c r="C159" s="265"/>
      <c r="D159" s="265"/>
      <c r="E159" s="54" t="s">
        <v>2</v>
      </c>
      <c r="F159" s="221"/>
      <c r="G159" s="222"/>
      <c r="H159" s="221"/>
      <c r="I159" s="222"/>
      <c r="J159" s="221"/>
      <c r="K159" s="222"/>
      <c r="L159" s="221"/>
      <c r="M159" s="222"/>
      <c r="N159" s="197"/>
      <c r="O159" s="198"/>
      <c r="P159" s="197"/>
      <c r="Q159" s="198"/>
    </row>
    <row r="160" spans="1:17" x14ac:dyDescent="0.3">
      <c r="A160" s="12" t="s">
        <v>223</v>
      </c>
      <c r="B160" s="27"/>
      <c r="C160" s="27"/>
      <c r="D160" s="27"/>
      <c r="E160" s="53"/>
      <c r="F160" s="239"/>
      <c r="G160" s="239"/>
      <c r="H160" s="239"/>
      <c r="I160" s="239"/>
      <c r="J160" s="239"/>
      <c r="K160" s="239"/>
      <c r="L160" s="239"/>
      <c r="M160" s="239"/>
      <c r="N160" s="199"/>
      <c r="O160" s="199"/>
      <c r="P160" s="199"/>
      <c r="Q160" s="199"/>
    </row>
    <row r="161" spans="1:17" ht="14.4" customHeight="1" x14ac:dyDescent="0.3">
      <c r="B161" s="27"/>
      <c r="C161" s="27"/>
      <c r="D161" s="240" t="s">
        <v>0</v>
      </c>
      <c r="E161" s="240"/>
      <c r="F161" s="240"/>
      <c r="G161" s="240"/>
      <c r="H161" s="240"/>
      <c r="I161" s="240"/>
      <c r="J161" s="240"/>
      <c r="K161" s="240"/>
      <c r="L161" s="240"/>
      <c r="M161" s="24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B162" s="27"/>
      <c r="C162" s="27"/>
      <c r="D162" s="240"/>
      <c r="E162" s="240"/>
      <c r="F162" s="240"/>
      <c r="G162" s="240"/>
      <c r="H162" s="240"/>
      <c r="I162" s="240"/>
      <c r="J162" s="240"/>
      <c r="K162" s="240"/>
      <c r="L162" s="240"/>
      <c r="M162" s="240"/>
      <c r="O162" s="55" t="s">
        <v>217</v>
      </c>
      <c r="P162" t="s">
        <v>218</v>
      </c>
    </row>
    <row r="163" spans="1:17" ht="15" thickBot="1" x14ac:dyDescent="0.35">
      <c r="B163" s="27"/>
      <c r="C163" s="27"/>
      <c r="D163" s="232" t="s">
        <v>5</v>
      </c>
      <c r="E163" s="232"/>
      <c r="F163" s="233">
        <f>'Contre-Plaqué (3)'!F163:H163</f>
        <v>43220</v>
      </c>
      <c r="G163" s="233"/>
      <c r="H163" s="233"/>
      <c r="I163" s="27"/>
      <c r="J163" s="27"/>
      <c r="K163" s="37"/>
      <c r="L163" s="235"/>
      <c r="M163" s="235"/>
      <c r="N163" s="205" t="s">
        <v>219</v>
      </c>
      <c r="O163" s="205"/>
      <c r="P163" s="203" t="str">
        <f>P123</f>
        <v>Porte pliante</v>
      </c>
      <c r="Q163" s="203"/>
    </row>
    <row r="164" spans="1:17" x14ac:dyDescent="0.3">
      <c r="A164" s="5"/>
      <c r="B164" s="38"/>
      <c r="C164" s="38"/>
      <c r="D164" s="39"/>
      <c r="E164" s="39"/>
      <c r="F164" s="44"/>
      <c r="G164" s="44"/>
      <c r="H164" s="44"/>
      <c r="I164" s="38"/>
      <c r="J164" s="38"/>
      <c r="K164" s="38"/>
      <c r="L164" s="38"/>
      <c r="M164" s="38"/>
      <c r="N164" s="2"/>
      <c r="O164" s="2"/>
      <c r="P164" s="2"/>
      <c r="Q164" s="2"/>
    </row>
    <row r="165" spans="1:17" x14ac:dyDescent="0.3">
      <c r="A165" s="50" t="s">
        <v>1</v>
      </c>
      <c r="B165" s="236" t="s">
        <v>4</v>
      </c>
      <c r="C165" s="237"/>
      <c r="D165" s="237"/>
      <c r="E165" s="238"/>
      <c r="F165" s="221">
        <v>1</v>
      </c>
      <c r="G165" s="222"/>
      <c r="H165" s="221">
        <v>2</v>
      </c>
      <c r="I165" s="222"/>
      <c r="J165" s="221">
        <v>3</v>
      </c>
      <c r="K165" s="222"/>
      <c r="L165" s="221">
        <v>4</v>
      </c>
      <c r="M165" s="222"/>
      <c r="N165" s="197">
        <v>5</v>
      </c>
      <c r="O165" s="198"/>
      <c r="P165" s="197" t="s">
        <v>511</v>
      </c>
      <c r="Q165" s="198"/>
    </row>
    <row r="166" spans="1:17" x14ac:dyDescent="0.3">
      <c r="A166" s="206">
        <v>69</v>
      </c>
      <c r="B166" s="288" t="s">
        <v>1484</v>
      </c>
      <c r="C166" s="288"/>
      <c r="D166" s="288"/>
      <c r="E166" s="54" t="s">
        <v>3</v>
      </c>
      <c r="F166" s="221"/>
      <c r="G166" s="222"/>
      <c r="H166" s="221"/>
      <c r="I166" s="222"/>
      <c r="J166" s="221"/>
      <c r="K166" s="222"/>
      <c r="L166" s="221"/>
      <c r="M166" s="222"/>
      <c r="N166" s="197"/>
      <c r="O166" s="198"/>
      <c r="P166" s="197"/>
      <c r="Q166" s="198"/>
    </row>
    <row r="167" spans="1:17" x14ac:dyDescent="0.3">
      <c r="A167" s="207"/>
      <c r="B167" s="288"/>
      <c r="C167" s="288"/>
      <c r="D167" s="288"/>
      <c r="E167" s="54" t="s">
        <v>2</v>
      </c>
      <c r="F167" s="221"/>
      <c r="G167" s="222"/>
      <c r="H167" s="221"/>
      <c r="I167" s="222"/>
      <c r="J167" s="221"/>
      <c r="K167" s="222"/>
      <c r="L167" s="221"/>
      <c r="M167" s="222"/>
      <c r="N167" s="197"/>
      <c r="O167" s="198"/>
      <c r="P167" s="197"/>
      <c r="Q167" s="198"/>
    </row>
    <row r="168" spans="1:17" x14ac:dyDescent="0.3">
      <c r="A168" s="206">
        <v>70</v>
      </c>
      <c r="B168" s="288" t="s">
        <v>1485</v>
      </c>
      <c r="C168" s="288"/>
      <c r="D168" s="288"/>
      <c r="E168" s="54" t="s">
        <v>3</v>
      </c>
      <c r="F168" s="221"/>
      <c r="G168" s="222"/>
      <c r="H168" s="221"/>
      <c r="I168" s="222"/>
      <c r="J168" s="221"/>
      <c r="K168" s="222"/>
      <c r="L168" s="221"/>
      <c r="M168" s="222"/>
      <c r="N168" s="197"/>
      <c r="O168" s="198"/>
      <c r="P168" s="197"/>
      <c r="Q168" s="198"/>
    </row>
    <row r="169" spans="1:17" x14ac:dyDescent="0.3">
      <c r="A169" s="207"/>
      <c r="B169" s="288"/>
      <c r="C169" s="288"/>
      <c r="D169" s="288"/>
      <c r="E169" s="54" t="s">
        <v>2</v>
      </c>
      <c r="F169" s="221"/>
      <c r="G169" s="222"/>
      <c r="H169" s="221"/>
      <c r="I169" s="222"/>
      <c r="J169" s="221"/>
      <c r="K169" s="222"/>
      <c r="L169" s="221"/>
      <c r="M169" s="222"/>
      <c r="N169" s="197"/>
      <c r="O169" s="198"/>
      <c r="P169" s="197"/>
      <c r="Q169" s="198"/>
    </row>
    <row r="170" spans="1:17" x14ac:dyDescent="0.3">
      <c r="A170" s="206">
        <v>71</v>
      </c>
      <c r="B170" s="288" t="s">
        <v>1486</v>
      </c>
      <c r="C170" s="288"/>
      <c r="D170" s="288"/>
      <c r="E170" s="54" t="s">
        <v>3</v>
      </c>
      <c r="F170" s="221"/>
      <c r="G170" s="222"/>
      <c r="H170" s="221"/>
      <c r="I170" s="222"/>
      <c r="J170" s="221"/>
      <c r="K170" s="222"/>
      <c r="L170" s="221"/>
      <c r="M170" s="222"/>
      <c r="N170" s="197"/>
      <c r="O170" s="198"/>
      <c r="P170" s="197"/>
      <c r="Q170" s="198"/>
    </row>
    <row r="171" spans="1:17" x14ac:dyDescent="0.3">
      <c r="A171" s="207"/>
      <c r="B171" s="288"/>
      <c r="C171" s="288"/>
      <c r="D171" s="288"/>
      <c r="E171" s="54" t="s">
        <v>2</v>
      </c>
      <c r="F171" s="221"/>
      <c r="G171" s="222"/>
      <c r="H171" s="221"/>
      <c r="I171" s="222"/>
      <c r="J171" s="221"/>
      <c r="K171" s="222"/>
      <c r="L171" s="221"/>
      <c r="M171" s="222"/>
      <c r="N171" s="197"/>
      <c r="O171" s="198"/>
      <c r="P171" s="197"/>
      <c r="Q171" s="198"/>
    </row>
    <row r="172" spans="1:17" x14ac:dyDescent="0.3">
      <c r="A172" s="206">
        <v>72</v>
      </c>
      <c r="B172" s="288" t="s">
        <v>1487</v>
      </c>
      <c r="C172" s="288"/>
      <c r="D172" s="288"/>
      <c r="E172" s="54" t="s">
        <v>3</v>
      </c>
      <c r="F172" s="221"/>
      <c r="G172" s="222"/>
      <c r="H172" s="221"/>
      <c r="I172" s="222"/>
      <c r="J172" s="221"/>
      <c r="K172" s="222"/>
      <c r="L172" s="221"/>
      <c r="M172" s="222"/>
      <c r="N172" s="197"/>
      <c r="O172" s="198"/>
      <c r="P172" s="197"/>
      <c r="Q172" s="198"/>
    </row>
    <row r="173" spans="1:17" x14ac:dyDescent="0.3">
      <c r="A173" s="207"/>
      <c r="B173" s="288"/>
      <c r="C173" s="288"/>
      <c r="D173" s="288"/>
      <c r="E173" s="54" t="s">
        <v>2</v>
      </c>
      <c r="F173" s="221"/>
      <c r="G173" s="222"/>
      <c r="H173" s="221"/>
      <c r="I173" s="222"/>
      <c r="J173" s="221"/>
      <c r="K173" s="222"/>
      <c r="L173" s="221"/>
      <c r="M173" s="222"/>
      <c r="N173" s="197"/>
      <c r="O173" s="198"/>
      <c r="P173" s="197"/>
      <c r="Q173" s="198"/>
    </row>
    <row r="174" spans="1:17" x14ac:dyDescent="0.3">
      <c r="A174" s="206">
        <v>73</v>
      </c>
      <c r="B174" s="288" t="s">
        <v>1488</v>
      </c>
      <c r="C174" s="288"/>
      <c r="D174" s="288"/>
      <c r="E174" s="54" t="s">
        <v>3</v>
      </c>
      <c r="F174" s="221"/>
      <c r="G174" s="222"/>
      <c r="H174" s="221"/>
      <c r="I174" s="222"/>
      <c r="J174" s="221"/>
      <c r="K174" s="222"/>
      <c r="L174" s="221"/>
      <c r="M174" s="222"/>
      <c r="N174" s="197"/>
      <c r="O174" s="198"/>
      <c r="P174" s="197"/>
      <c r="Q174" s="198"/>
    </row>
    <row r="175" spans="1:17" x14ac:dyDescent="0.3">
      <c r="A175" s="207"/>
      <c r="B175" s="288"/>
      <c r="C175" s="288"/>
      <c r="D175" s="288"/>
      <c r="E175" s="54" t="s">
        <v>2</v>
      </c>
      <c r="F175" s="221"/>
      <c r="G175" s="222"/>
      <c r="H175" s="221"/>
      <c r="I175" s="222"/>
      <c r="J175" s="221"/>
      <c r="K175" s="222"/>
      <c r="L175" s="221"/>
      <c r="M175" s="222"/>
      <c r="N175" s="197"/>
      <c r="O175" s="198"/>
      <c r="P175" s="197"/>
      <c r="Q175" s="198"/>
    </row>
    <row r="176" spans="1:17" x14ac:dyDescent="0.3">
      <c r="A176" s="206">
        <v>74</v>
      </c>
      <c r="B176" s="288" t="s">
        <v>1489</v>
      </c>
      <c r="C176" s="288"/>
      <c r="D176" s="288"/>
      <c r="E176" s="54" t="s">
        <v>3</v>
      </c>
      <c r="F176" s="221"/>
      <c r="G176" s="222"/>
      <c r="H176" s="221"/>
      <c r="I176" s="222"/>
      <c r="J176" s="221"/>
      <c r="K176" s="222"/>
      <c r="L176" s="221"/>
      <c r="M176" s="222"/>
      <c r="N176" s="197"/>
      <c r="O176" s="198"/>
      <c r="P176" s="197"/>
      <c r="Q176" s="198"/>
    </row>
    <row r="177" spans="1:17" x14ac:dyDescent="0.3">
      <c r="A177" s="207"/>
      <c r="B177" s="288"/>
      <c r="C177" s="288"/>
      <c r="D177" s="288"/>
      <c r="E177" s="54" t="s">
        <v>2</v>
      </c>
      <c r="F177" s="221"/>
      <c r="G177" s="222"/>
      <c r="H177" s="221"/>
      <c r="I177" s="222"/>
      <c r="J177" s="221"/>
      <c r="K177" s="222"/>
      <c r="L177" s="221"/>
      <c r="M177" s="222"/>
      <c r="N177" s="197"/>
      <c r="O177" s="198"/>
      <c r="P177" s="197"/>
      <c r="Q177" s="198"/>
    </row>
    <row r="178" spans="1:17" x14ac:dyDescent="0.3">
      <c r="A178" s="206">
        <v>75</v>
      </c>
      <c r="B178" s="288" t="s">
        <v>1490</v>
      </c>
      <c r="C178" s="288"/>
      <c r="D178" s="288"/>
      <c r="E178" s="54" t="s">
        <v>3</v>
      </c>
      <c r="F178" s="221"/>
      <c r="G178" s="222"/>
      <c r="H178" s="221"/>
      <c r="I178" s="222"/>
      <c r="J178" s="221"/>
      <c r="K178" s="222"/>
      <c r="L178" s="221"/>
      <c r="M178" s="222"/>
      <c r="N178" s="197"/>
      <c r="O178" s="198"/>
      <c r="P178" s="197"/>
      <c r="Q178" s="198"/>
    </row>
    <row r="179" spans="1:17" x14ac:dyDescent="0.3">
      <c r="A179" s="207"/>
      <c r="B179" s="288"/>
      <c r="C179" s="288"/>
      <c r="D179" s="288"/>
      <c r="E179" s="54" t="s">
        <v>2</v>
      </c>
      <c r="F179" s="221"/>
      <c r="G179" s="222"/>
      <c r="H179" s="221"/>
      <c r="I179" s="222"/>
      <c r="J179" s="221"/>
      <c r="K179" s="222"/>
      <c r="L179" s="221"/>
      <c r="M179" s="222"/>
      <c r="N179" s="197"/>
      <c r="O179" s="198"/>
      <c r="P179" s="197"/>
      <c r="Q179" s="198"/>
    </row>
    <row r="180" spans="1:17" x14ac:dyDescent="0.3">
      <c r="A180" s="206">
        <v>76</v>
      </c>
      <c r="B180" s="288" t="s">
        <v>1418</v>
      </c>
      <c r="C180" s="288"/>
      <c r="D180" s="288"/>
      <c r="E180" s="54" t="s">
        <v>3</v>
      </c>
      <c r="F180" s="221"/>
      <c r="G180" s="222"/>
      <c r="H180" s="221"/>
      <c r="I180" s="222"/>
      <c r="J180" s="221"/>
      <c r="K180" s="222"/>
      <c r="L180" s="221"/>
      <c r="M180" s="222"/>
      <c r="N180" s="197"/>
      <c r="O180" s="198"/>
      <c r="P180" s="197"/>
      <c r="Q180" s="198"/>
    </row>
    <row r="181" spans="1:17" x14ac:dyDescent="0.3">
      <c r="A181" s="207"/>
      <c r="B181" s="288"/>
      <c r="C181" s="288"/>
      <c r="D181" s="288"/>
      <c r="E181" s="54" t="s">
        <v>2</v>
      </c>
      <c r="F181" s="221"/>
      <c r="G181" s="222"/>
      <c r="H181" s="221"/>
      <c r="I181" s="222"/>
      <c r="J181" s="221"/>
      <c r="K181" s="222"/>
      <c r="L181" s="221"/>
      <c r="M181" s="222"/>
      <c r="N181" s="197"/>
      <c r="O181" s="198"/>
      <c r="P181" s="197"/>
      <c r="Q181" s="198"/>
    </row>
    <row r="182" spans="1:17" x14ac:dyDescent="0.3">
      <c r="A182" s="206">
        <v>77</v>
      </c>
      <c r="B182" s="267"/>
      <c r="C182" s="268"/>
      <c r="D182" s="269"/>
      <c r="E182" s="54" t="s">
        <v>3</v>
      </c>
      <c r="F182" s="221"/>
      <c r="G182" s="222"/>
      <c r="H182" s="221"/>
      <c r="I182" s="222"/>
      <c r="J182" s="221"/>
      <c r="K182" s="222"/>
      <c r="L182" s="221"/>
      <c r="M182" s="222"/>
      <c r="N182" s="197"/>
      <c r="O182" s="198"/>
      <c r="P182" s="197"/>
      <c r="Q182" s="198"/>
    </row>
    <row r="183" spans="1:17" x14ac:dyDescent="0.3">
      <c r="A183" s="207"/>
      <c r="B183" s="270"/>
      <c r="C183" s="271"/>
      <c r="D183" s="272"/>
      <c r="E183" s="54" t="s">
        <v>2</v>
      </c>
      <c r="F183" s="221"/>
      <c r="G183" s="222"/>
      <c r="H183" s="221"/>
      <c r="I183" s="222"/>
      <c r="J183" s="221"/>
      <c r="K183" s="222"/>
      <c r="L183" s="221"/>
      <c r="M183" s="222"/>
      <c r="N183" s="197"/>
      <c r="O183" s="198"/>
      <c r="P183" s="197"/>
      <c r="Q183" s="198"/>
    </row>
    <row r="184" spans="1:17" x14ac:dyDescent="0.3">
      <c r="A184" s="206">
        <v>78</v>
      </c>
      <c r="B184" s="267"/>
      <c r="C184" s="268"/>
      <c r="D184" s="269"/>
      <c r="E184" s="54" t="s">
        <v>3</v>
      </c>
      <c r="F184" s="221"/>
      <c r="G184" s="222"/>
      <c r="H184" s="221"/>
      <c r="I184" s="222"/>
      <c r="J184" s="221"/>
      <c r="K184" s="222"/>
      <c r="L184" s="221"/>
      <c r="M184" s="222"/>
      <c r="N184" s="197"/>
      <c r="O184" s="198"/>
      <c r="P184" s="197"/>
      <c r="Q184" s="198"/>
    </row>
    <row r="185" spans="1:17" x14ac:dyDescent="0.3">
      <c r="A185" s="207"/>
      <c r="B185" s="270"/>
      <c r="C185" s="271"/>
      <c r="D185" s="272"/>
      <c r="E185" s="54" t="s">
        <v>2</v>
      </c>
      <c r="F185" s="221"/>
      <c r="G185" s="222"/>
      <c r="H185" s="221"/>
      <c r="I185" s="222"/>
      <c r="J185" s="221"/>
      <c r="K185" s="222"/>
      <c r="L185" s="221"/>
      <c r="M185" s="222"/>
      <c r="N185" s="197"/>
      <c r="O185" s="198"/>
      <c r="P185" s="197"/>
      <c r="Q185" s="198"/>
    </row>
    <row r="186" spans="1:17" x14ac:dyDescent="0.3">
      <c r="A186" s="206">
        <v>79</v>
      </c>
      <c r="B186" s="267"/>
      <c r="C186" s="268"/>
      <c r="D186" s="269"/>
      <c r="E186" s="54" t="s">
        <v>3</v>
      </c>
      <c r="F186" s="221"/>
      <c r="G186" s="222"/>
      <c r="H186" s="221"/>
      <c r="I186" s="222"/>
      <c r="J186" s="221"/>
      <c r="K186" s="222"/>
      <c r="L186" s="221"/>
      <c r="M186" s="222"/>
      <c r="N186" s="197"/>
      <c r="O186" s="198"/>
      <c r="P186" s="197"/>
      <c r="Q186" s="198"/>
    </row>
    <row r="187" spans="1:17" x14ac:dyDescent="0.3">
      <c r="A187" s="207"/>
      <c r="B187" s="270"/>
      <c r="C187" s="271"/>
      <c r="D187" s="272"/>
      <c r="E187" s="54" t="s">
        <v>2</v>
      </c>
      <c r="F187" s="221"/>
      <c r="G187" s="222"/>
      <c r="H187" s="221"/>
      <c r="I187" s="222"/>
      <c r="J187" s="221"/>
      <c r="K187" s="222"/>
      <c r="L187" s="221"/>
      <c r="M187" s="222"/>
      <c r="N187" s="197"/>
      <c r="O187" s="198"/>
      <c r="P187" s="197"/>
      <c r="Q187" s="198"/>
    </row>
    <row r="188" spans="1:17" x14ac:dyDescent="0.3">
      <c r="A188" s="206">
        <v>80</v>
      </c>
      <c r="B188" s="265"/>
      <c r="C188" s="265"/>
      <c r="D188" s="265"/>
      <c r="E188" s="54" t="s">
        <v>3</v>
      </c>
      <c r="F188" s="221"/>
      <c r="G188" s="222"/>
      <c r="H188" s="221"/>
      <c r="I188" s="222"/>
      <c r="J188" s="221"/>
      <c r="K188" s="222"/>
      <c r="L188" s="221"/>
      <c r="M188" s="222"/>
      <c r="N188" s="197"/>
      <c r="O188" s="198"/>
      <c r="P188" s="197"/>
      <c r="Q188" s="198"/>
    </row>
    <row r="189" spans="1:17" x14ac:dyDescent="0.3">
      <c r="A189" s="207"/>
      <c r="B189" s="265"/>
      <c r="C189" s="265"/>
      <c r="D189" s="265"/>
      <c r="E189" s="54" t="s">
        <v>2</v>
      </c>
      <c r="F189" s="221"/>
      <c r="G189" s="222"/>
      <c r="H189" s="221"/>
      <c r="I189" s="222"/>
      <c r="J189" s="221"/>
      <c r="K189" s="222"/>
      <c r="L189" s="221"/>
      <c r="M189" s="222"/>
      <c r="N189" s="197"/>
      <c r="O189" s="198"/>
      <c r="P189" s="197"/>
      <c r="Q189" s="198"/>
    </row>
    <row r="190" spans="1:17" x14ac:dyDescent="0.3">
      <c r="A190" s="206">
        <v>81</v>
      </c>
      <c r="B190" s="265"/>
      <c r="C190" s="265"/>
      <c r="D190" s="265"/>
      <c r="E190" s="54" t="s">
        <v>3</v>
      </c>
      <c r="F190" s="221"/>
      <c r="G190" s="222"/>
      <c r="H190" s="221"/>
      <c r="I190" s="222"/>
      <c r="J190" s="221"/>
      <c r="K190" s="222"/>
      <c r="L190" s="221"/>
      <c r="M190" s="222"/>
      <c r="N190" s="197"/>
      <c r="O190" s="198"/>
      <c r="P190" s="197"/>
      <c r="Q190" s="198"/>
    </row>
    <row r="191" spans="1:17" x14ac:dyDescent="0.3">
      <c r="A191" s="207"/>
      <c r="B191" s="265"/>
      <c r="C191" s="265"/>
      <c r="D191" s="265"/>
      <c r="E191" s="54" t="s">
        <v>2</v>
      </c>
      <c r="F191" s="221"/>
      <c r="G191" s="222"/>
      <c r="H191" s="221"/>
      <c r="I191" s="222"/>
      <c r="J191" s="221"/>
      <c r="K191" s="222"/>
      <c r="L191" s="221"/>
      <c r="M191" s="222"/>
      <c r="N191" s="197"/>
      <c r="O191" s="198"/>
      <c r="P191" s="197"/>
      <c r="Q191" s="198"/>
    </row>
    <row r="192" spans="1:17" x14ac:dyDescent="0.3">
      <c r="A192" s="206">
        <v>82</v>
      </c>
      <c r="B192" s="265"/>
      <c r="C192" s="265"/>
      <c r="D192" s="265"/>
      <c r="E192" s="54" t="s">
        <v>3</v>
      </c>
      <c r="F192" s="221"/>
      <c r="G192" s="222"/>
      <c r="H192" s="221"/>
      <c r="I192" s="222"/>
      <c r="J192" s="221"/>
      <c r="K192" s="222"/>
      <c r="L192" s="221"/>
      <c r="M192" s="222"/>
      <c r="N192" s="197"/>
      <c r="O192" s="198"/>
      <c r="P192" s="197"/>
      <c r="Q192" s="198"/>
    </row>
    <row r="193" spans="1:17" x14ac:dyDescent="0.3">
      <c r="A193" s="207"/>
      <c r="B193" s="265"/>
      <c r="C193" s="265"/>
      <c r="D193" s="265"/>
      <c r="E193" s="54" t="s">
        <v>2</v>
      </c>
      <c r="F193" s="221"/>
      <c r="G193" s="222"/>
      <c r="H193" s="221"/>
      <c r="I193" s="222"/>
      <c r="J193" s="221"/>
      <c r="K193" s="222"/>
      <c r="L193" s="221"/>
      <c r="M193" s="222"/>
      <c r="N193" s="197"/>
      <c r="O193" s="198"/>
      <c r="P193" s="197"/>
      <c r="Q193" s="198"/>
    </row>
    <row r="194" spans="1:17" x14ac:dyDescent="0.3">
      <c r="A194" s="206">
        <v>83</v>
      </c>
      <c r="B194" s="265"/>
      <c r="C194" s="265"/>
      <c r="D194" s="265"/>
      <c r="E194" s="54" t="s">
        <v>3</v>
      </c>
      <c r="F194" s="221"/>
      <c r="G194" s="222"/>
      <c r="H194" s="221"/>
      <c r="I194" s="222"/>
      <c r="J194" s="221"/>
      <c r="K194" s="222"/>
      <c r="L194" s="221"/>
      <c r="M194" s="222"/>
      <c r="N194" s="197"/>
      <c r="O194" s="198"/>
      <c r="P194" s="197"/>
      <c r="Q194" s="198"/>
    </row>
    <row r="195" spans="1:17" x14ac:dyDescent="0.3">
      <c r="A195" s="207"/>
      <c r="B195" s="265"/>
      <c r="C195" s="265"/>
      <c r="D195" s="265"/>
      <c r="E195" s="54" t="s">
        <v>2</v>
      </c>
      <c r="F195" s="221"/>
      <c r="G195" s="222"/>
      <c r="H195" s="221"/>
      <c r="I195" s="222"/>
      <c r="J195" s="221"/>
      <c r="K195" s="222"/>
      <c r="L195" s="221"/>
      <c r="M195" s="222"/>
      <c r="N195" s="197"/>
      <c r="O195" s="198"/>
      <c r="P195" s="197"/>
      <c r="Q195" s="198"/>
    </row>
    <row r="196" spans="1:17" x14ac:dyDescent="0.3">
      <c r="A196" s="206">
        <v>84</v>
      </c>
      <c r="B196" s="265"/>
      <c r="C196" s="265"/>
      <c r="D196" s="265"/>
      <c r="E196" s="54" t="s">
        <v>3</v>
      </c>
      <c r="F196" s="221"/>
      <c r="G196" s="222"/>
      <c r="H196" s="221"/>
      <c r="I196" s="222"/>
      <c r="J196" s="221"/>
      <c r="K196" s="222"/>
      <c r="L196" s="221"/>
      <c r="M196" s="222"/>
      <c r="N196" s="197"/>
      <c r="O196" s="198"/>
      <c r="P196" s="197"/>
      <c r="Q196" s="198"/>
    </row>
    <row r="197" spans="1:17" x14ac:dyDescent="0.3">
      <c r="A197" s="207"/>
      <c r="B197" s="265"/>
      <c r="C197" s="265"/>
      <c r="D197" s="265"/>
      <c r="E197" s="54" t="s">
        <v>2</v>
      </c>
      <c r="F197" s="221"/>
      <c r="G197" s="222"/>
      <c r="H197" s="221"/>
      <c r="I197" s="222"/>
      <c r="J197" s="221"/>
      <c r="K197" s="222"/>
      <c r="L197" s="221"/>
      <c r="M197" s="222"/>
      <c r="N197" s="197"/>
      <c r="O197" s="198"/>
      <c r="P197" s="197"/>
      <c r="Q197" s="198"/>
    </row>
    <row r="198" spans="1:17" x14ac:dyDescent="0.3">
      <c r="A198" s="206">
        <v>85</v>
      </c>
      <c r="B198" s="265"/>
      <c r="C198" s="265"/>
      <c r="D198" s="265"/>
      <c r="E198" s="54" t="s">
        <v>3</v>
      </c>
      <c r="F198" s="221"/>
      <c r="G198" s="222"/>
      <c r="H198" s="221"/>
      <c r="I198" s="222"/>
      <c r="J198" s="221"/>
      <c r="K198" s="222"/>
      <c r="L198" s="221"/>
      <c r="M198" s="222"/>
      <c r="N198" s="197"/>
      <c r="O198" s="198"/>
      <c r="P198" s="197"/>
      <c r="Q198" s="198"/>
    </row>
    <row r="199" spans="1:17" x14ac:dyDescent="0.3">
      <c r="A199" s="207"/>
      <c r="B199" s="265"/>
      <c r="C199" s="265"/>
      <c r="D199" s="265"/>
      <c r="E199" s="54" t="s">
        <v>2</v>
      </c>
      <c r="F199" s="221"/>
      <c r="G199" s="222"/>
      <c r="H199" s="221"/>
      <c r="I199" s="222"/>
      <c r="J199" s="221"/>
      <c r="K199" s="222"/>
      <c r="L199" s="221"/>
      <c r="M199" s="222"/>
      <c r="N199" s="197"/>
      <c r="O199" s="198"/>
      <c r="P199" s="197"/>
      <c r="Q199" s="198"/>
    </row>
    <row r="200" spans="1:17" x14ac:dyDescent="0.3">
      <c r="A200" s="12" t="s">
        <v>224</v>
      </c>
      <c r="B200" s="27"/>
      <c r="C200" s="27"/>
      <c r="D200" s="27"/>
      <c r="E200" s="53"/>
      <c r="F200" s="239"/>
      <c r="G200" s="239"/>
      <c r="H200" s="239"/>
      <c r="I200" s="239"/>
      <c r="J200" s="239"/>
      <c r="K200" s="239"/>
      <c r="L200" s="239"/>
      <c r="M200" s="239"/>
      <c r="N200" s="199"/>
      <c r="O200" s="199"/>
      <c r="P200" s="199"/>
      <c r="Q200" s="199"/>
    </row>
  </sheetData>
  <mergeCells count="1295"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</mergeCells>
  <pageMargins left="0" right="0" top="0" bottom="0" header="0.31496062992125984" footer="0.31496062992125984"/>
  <pageSetup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Q118"/>
  <sheetViews>
    <sheetView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</mergeCells>
  <pageMargins left="0" right="0" top="0" bottom="0" header="0.31496062992125984" footer="0.31496062992125984"/>
  <pageSetup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Q120"/>
  <sheetViews>
    <sheetView workbookViewId="0">
      <selection activeCell="A85" sqref="A85:A11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v>43245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34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59">
        <v>43246</v>
      </c>
      <c r="G3" s="259"/>
      <c r="H3" s="259"/>
      <c r="I3" s="27"/>
      <c r="J3" s="27"/>
      <c r="K3" s="37"/>
      <c r="L3" s="235"/>
      <c r="M3" s="235"/>
      <c r="N3" s="205" t="s">
        <v>219</v>
      </c>
      <c r="O3" s="205"/>
      <c r="P3" s="203" t="s">
        <v>1259</v>
      </c>
      <c r="Q3" s="203"/>
    </row>
    <row r="4" spans="1:17" x14ac:dyDescent="0.3">
      <c r="A4" s="5"/>
      <c r="B4" s="38"/>
      <c r="C4" s="38"/>
      <c r="D4" s="39"/>
      <c r="E4" s="39"/>
      <c r="F4" s="40"/>
      <c r="G4" s="40"/>
      <c r="H4" s="40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33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317" t="s">
        <v>1909</v>
      </c>
      <c r="C6" s="318"/>
      <c r="D6" s="319"/>
      <c r="E6" s="41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320"/>
      <c r="C7" s="321"/>
      <c r="D7" s="322"/>
      <c r="E7" s="41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229" t="s">
        <v>1240</v>
      </c>
      <c r="C8" s="229"/>
      <c r="D8" s="229"/>
      <c r="E8" s="41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229"/>
      <c r="C9" s="229"/>
      <c r="D9" s="229"/>
      <c r="E9" s="41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317" t="s">
        <v>1535</v>
      </c>
      <c r="C10" s="318"/>
      <c r="D10" s="319"/>
      <c r="E10" s="41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320"/>
      <c r="C11" s="321"/>
      <c r="D11" s="322"/>
      <c r="E11" s="41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224" t="s">
        <v>1899</v>
      </c>
      <c r="C12" s="223"/>
      <c r="D12" s="225"/>
      <c r="E12" s="41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226"/>
      <c r="C13" s="227"/>
      <c r="D13" s="228"/>
      <c r="E13" s="41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224" t="s">
        <v>1904</v>
      </c>
      <c r="C14" s="223"/>
      <c r="D14" s="225"/>
      <c r="E14" s="41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226"/>
      <c r="C15" s="227"/>
      <c r="D15" s="228"/>
      <c r="E15" s="41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224" t="s">
        <v>1905</v>
      </c>
      <c r="C16" s="223"/>
      <c r="D16" s="225"/>
      <c r="E16" s="41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226"/>
      <c r="C17" s="227"/>
      <c r="D17" s="228"/>
      <c r="E17" s="41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224" t="s">
        <v>1900</v>
      </c>
      <c r="C18" s="223"/>
      <c r="D18" s="225"/>
      <c r="E18" s="41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226"/>
      <c r="C19" s="227"/>
      <c r="D19" s="228"/>
      <c r="E19" s="41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229" t="s">
        <v>1241</v>
      </c>
      <c r="C20" s="229"/>
      <c r="D20" s="229"/>
      <c r="E20" s="41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229"/>
      <c r="C21" s="229"/>
      <c r="D21" s="229"/>
      <c r="E21" s="41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224" t="s">
        <v>1903</v>
      </c>
      <c r="C22" s="223"/>
      <c r="D22" s="225"/>
      <c r="E22" s="41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226"/>
      <c r="C23" s="227"/>
      <c r="D23" s="228"/>
      <c r="E23" s="41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224" t="s">
        <v>1901</v>
      </c>
      <c r="C24" s="223"/>
      <c r="D24" s="225"/>
      <c r="E24" s="41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226"/>
      <c r="C25" s="227"/>
      <c r="D25" s="228"/>
      <c r="E25" s="41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224" t="s">
        <v>1902</v>
      </c>
      <c r="C26" s="223"/>
      <c r="D26" s="225"/>
      <c r="E26" s="41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226"/>
      <c r="C27" s="227"/>
      <c r="D27" s="228"/>
      <c r="E27" s="41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229" t="s">
        <v>1256</v>
      </c>
      <c r="C28" s="229"/>
      <c r="D28" s="229"/>
      <c r="E28" s="41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229"/>
      <c r="C29" s="229"/>
      <c r="D29" s="229"/>
      <c r="E29" s="41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29" t="s">
        <v>1257</v>
      </c>
      <c r="C30" s="229"/>
      <c r="D30" s="229"/>
      <c r="E30" s="41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29"/>
      <c r="C31" s="229"/>
      <c r="D31" s="229"/>
      <c r="E31" s="41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29" t="s">
        <v>1258</v>
      </c>
      <c r="C32" s="229"/>
      <c r="D32" s="229"/>
      <c r="E32" s="41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29"/>
      <c r="C33" s="229"/>
      <c r="D33" s="229"/>
      <c r="E33" s="41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317" t="s">
        <v>1539</v>
      </c>
      <c r="C34" s="318"/>
      <c r="D34" s="319"/>
      <c r="E34" s="41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320"/>
      <c r="C35" s="321"/>
      <c r="D35" s="322"/>
      <c r="E35" s="41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24" t="s">
        <v>1906</v>
      </c>
      <c r="C36" s="223"/>
      <c r="D36" s="225"/>
      <c r="E36" s="41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26"/>
      <c r="C37" s="227"/>
      <c r="D37" s="228"/>
      <c r="E37" s="41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323"/>
      <c r="C38" s="323"/>
      <c r="D38" s="323"/>
      <c r="E38" s="41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323"/>
      <c r="C39" s="323"/>
      <c r="D39" s="323"/>
      <c r="E39" s="41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14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P1</f>
        <v>43245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34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59">
        <f>F3</f>
        <v>43246</v>
      </c>
      <c r="G43" s="259"/>
      <c r="H43" s="259"/>
      <c r="I43" s="42"/>
      <c r="J43" s="27"/>
      <c r="K43" s="37"/>
      <c r="L43" s="235"/>
      <c r="M43" s="235"/>
      <c r="N43" s="205" t="s">
        <v>219</v>
      </c>
      <c r="O43" s="205"/>
      <c r="P43" s="203" t="str">
        <f>P3</f>
        <v>Plaquage</v>
      </c>
      <c r="Q43" s="258"/>
    </row>
    <row r="44" spans="1:17" x14ac:dyDescent="0.3">
      <c r="A44" s="5"/>
      <c r="B44" s="38"/>
      <c r="C44" s="38"/>
      <c r="D44" s="39"/>
      <c r="E44" s="39"/>
      <c r="F44" s="40"/>
      <c r="G44" s="40"/>
      <c r="H44" s="40"/>
      <c r="I44" s="43"/>
      <c r="J44" s="38"/>
      <c r="K44" s="38"/>
      <c r="L44" s="38"/>
      <c r="M44" s="38"/>
      <c r="N44" s="2"/>
      <c r="O44" s="2"/>
      <c r="P44" s="2"/>
      <c r="Q44" s="5"/>
    </row>
    <row r="45" spans="1:17" x14ac:dyDescent="0.3">
      <c r="A45" s="33" t="s">
        <v>1</v>
      </c>
      <c r="B45" s="236" t="s">
        <v>4</v>
      </c>
      <c r="C45" s="237"/>
      <c r="D45" s="237"/>
      <c r="E45" s="238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6">
        <v>18</v>
      </c>
      <c r="B46" s="317" t="s">
        <v>1910</v>
      </c>
      <c r="C46" s="318"/>
      <c r="D46" s="319"/>
      <c r="E46" s="41" t="s">
        <v>3</v>
      </c>
      <c r="F46" s="221"/>
      <c r="G46" s="222"/>
      <c r="H46" s="221"/>
      <c r="I46" s="222"/>
      <c r="J46" s="221"/>
      <c r="K46" s="222"/>
      <c r="L46" s="221"/>
      <c r="M46" s="222"/>
      <c r="N46" s="197"/>
      <c r="O46" s="198"/>
      <c r="P46" s="197"/>
      <c r="Q46" s="198"/>
    </row>
    <row r="47" spans="1:17" x14ac:dyDescent="0.3">
      <c r="A47" s="207"/>
      <c r="B47" s="320"/>
      <c r="C47" s="321"/>
      <c r="D47" s="322"/>
      <c r="E47" s="41" t="s">
        <v>2</v>
      </c>
      <c r="F47" s="221"/>
      <c r="G47" s="222"/>
      <c r="H47" s="221"/>
      <c r="I47" s="222"/>
      <c r="J47" s="221"/>
      <c r="K47" s="222"/>
      <c r="L47" s="221"/>
      <c r="M47" s="222"/>
      <c r="N47" s="197"/>
      <c r="O47" s="198"/>
      <c r="P47" s="197"/>
      <c r="Q47" s="198"/>
    </row>
    <row r="48" spans="1:17" x14ac:dyDescent="0.3">
      <c r="A48" s="206">
        <v>19</v>
      </c>
      <c r="B48" s="229" t="s">
        <v>1242</v>
      </c>
      <c r="C48" s="229"/>
      <c r="D48" s="229"/>
      <c r="E48" s="41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07"/>
      <c r="B49" s="229"/>
      <c r="C49" s="229"/>
      <c r="D49" s="229"/>
      <c r="E49" s="41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6">
        <v>20</v>
      </c>
      <c r="B50" s="317" t="s">
        <v>1911</v>
      </c>
      <c r="C50" s="318"/>
      <c r="D50" s="319"/>
      <c r="E50" s="41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07"/>
      <c r="B51" s="320"/>
      <c r="C51" s="321"/>
      <c r="D51" s="322"/>
      <c r="E51" s="41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6">
        <v>21</v>
      </c>
      <c r="B52" s="229" t="s">
        <v>1243</v>
      </c>
      <c r="C52" s="229"/>
      <c r="D52" s="229"/>
      <c r="E52" s="41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07"/>
      <c r="B53" s="229"/>
      <c r="C53" s="229"/>
      <c r="D53" s="229"/>
      <c r="E53" s="41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6">
        <v>22</v>
      </c>
      <c r="B54" s="317" t="s">
        <v>1542</v>
      </c>
      <c r="C54" s="318"/>
      <c r="D54" s="319"/>
      <c r="E54" s="41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07"/>
      <c r="B55" s="320"/>
      <c r="C55" s="321"/>
      <c r="D55" s="322"/>
      <c r="E55" s="41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6">
        <v>23</v>
      </c>
      <c r="B56" s="229" t="s">
        <v>1244</v>
      </c>
      <c r="C56" s="229"/>
      <c r="D56" s="229"/>
      <c r="E56" s="41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07"/>
      <c r="B57" s="229"/>
      <c r="C57" s="229"/>
      <c r="D57" s="229"/>
      <c r="E57" s="41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6">
        <v>24</v>
      </c>
      <c r="B58" s="229" t="s">
        <v>1245</v>
      </c>
      <c r="C58" s="229"/>
      <c r="D58" s="229"/>
      <c r="E58" s="41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07"/>
      <c r="B59" s="229"/>
      <c r="C59" s="229"/>
      <c r="D59" s="229"/>
      <c r="E59" s="41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6">
        <v>25</v>
      </c>
      <c r="B60" s="229" t="s">
        <v>1246</v>
      </c>
      <c r="C60" s="229"/>
      <c r="D60" s="229"/>
      <c r="E60" s="41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07"/>
      <c r="B61" s="229"/>
      <c r="C61" s="229"/>
      <c r="D61" s="229"/>
      <c r="E61" s="41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6">
        <v>26</v>
      </c>
      <c r="B62" s="229" t="s">
        <v>1247</v>
      </c>
      <c r="C62" s="229"/>
      <c r="D62" s="229"/>
      <c r="E62" s="41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07"/>
      <c r="B63" s="229"/>
      <c r="C63" s="229"/>
      <c r="D63" s="229"/>
      <c r="E63" s="41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6">
        <v>27</v>
      </c>
      <c r="B64" s="224" t="s">
        <v>1907</v>
      </c>
      <c r="C64" s="223"/>
      <c r="D64" s="225"/>
      <c r="E64" s="41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07"/>
      <c r="B65" s="226"/>
      <c r="C65" s="227"/>
      <c r="D65" s="228"/>
      <c r="E65" s="41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6">
        <v>28</v>
      </c>
      <c r="B66" s="229" t="s">
        <v>1248</v>
      </c>
      <c r="C66" s="229"/>
      <c r="D66" s="229"/>
      <c r="E66" s="41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07"/>
      <c r="B67" s="229"/>
      <c r="C67" s="229"/>
      <c r="D67" s="229"/>
      <c r="E67" s="41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6">
        <v>29</v>
      </c>
      <c r="B68" s="229" t="s">
        <v>1249</v>
      </c>
      <c r="C68" s="229"/>
      <c r="D68" s="229"/>
      <c r="E68" s="41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07"/>
      <c r="B69" s="229"/>
      <c r="C69" s="229"/>
      <c r="D69" s="229"/>
      <c r="E69" s="41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6">
        <v>30</v>
      </c>
      <c r="B70" s="229" t="s">
        <v>1250</v>
      </c>
      <c r="C70" s="229"/>
      <c r="D70" s="229"/>
      <c r="E70" s="41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07"/>
      <c r="B71" s="229"/>
      <c r="C71" s="229"/>
      <c r="D71" s="229"/>
      <c r="E71" s="41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6">
        <v>31</v>
      </c>
      <c r="B72" s="229" t="s">
        <v>1251</v>
      </c>
      <c r="C72" s="229"/>
      <c r="D72" s="229"/>
      <c r="E72" s="41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07"/>
      <c r="B73" s="229"/>
      <c r="C73" s="229"/>
      <c r="D73" s="229"/>
      <c r="E73" s="41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6">
        <v>32</v>
      </c>
      <c r="B74" s="229" t="s">
        <v>1252</v>
      </c>
      <c r="C74" s="229"/>
      <c r="D74" s="229"/>
      <c r="E74" s="41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07"/>
      <c r="B75" s="229"/>
      <c r="C75" s="229"/>
      <c r="D75" s="229"/>
      <c r="E75" s="41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6">
        <v>33</v>
      </c>
      <c r="B76" s="229" t="s">
        <v>1253</v>
      </c>
      <c r="C76" s="229"/>
      <c r="D76" s="229"/>
      <c r="E76" s="41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07"/>
      <c r="B77" s="229"/>
      <c r="C77" s="229"/>
      <c r="D77" s="229"/>
      <c r="E77" s="41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6">
        <v>34</v>
      </c>
      <c r="B78" s="229" t="s">
        <v>1254</v>
      </c>
      <c r="C78" s="229"/>
      <c r="D78" s="229"/>
      <c r="E78" s="41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07"/>
      <c r="B79" s="229"/>
      <c r="C79" s="229"/>
      <c r="D79" s="229"/>
      <c r="E79" s="41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7"/>
      <c r="C80" s="27"/>
      <c r="D80" s="27"/>
      <c r="E80" s="14"/>
      <c r="F80" s="239"/>
      <c r="G80" s="239"/>
      <c r="H80" s="239"/>
      <c r="I80" s="239"/>
      <c r="J80" s="239"/>
      <c r="K80" s="239"/>
      <c r="L80" s="239"/>
      <c r="M80" s="239"/>
      <c r="N80" s="199"/>
      <c r="O80" s="199"/>
      <c r="P80" s="199"/>
      <c r="Q80" s="199"/>
    </row>
    <row r="81" spans="1:17" ht="14.4" customHeight="1" x14ac:dyDescent="0.3">
      <c r="B81" s="18"/>
      <c r="C81" s="18"/>
      <c r="D81" s="240" t="s">
        <v>0</v>
      </c>
      <c r="E81" s="240"/>
      <c r="F81" s="240"/>
      <c r="G81" s="240"/>
      <c r="H81" s="240"/>
      <c r="I81" s="240"/>
      <c r="J81" s="240"/>
      <c r="K81" s="240"/>
      <c r="L81" s="240"/>
      <c r="M81" s="240"/>
      <c r="N81" s="204" t="s">
        <v>216</v>
      </c>
      <c r="O81" s="204"/>
      <c r="P81" s="201">
        <f>P41</f>
        <v>43245</v>
      </c>
      <c r="Q81" s="202"/>
    </row>
    <row r="82" spans="1:17" ht="14.4" customHeight="1" x14ac:dyDescent="0.3">
      <c r="B82" s="27"/>
      <c r="C82" s="27"/>
      <c r="D82" s="240"/>
      <c r="E82" s="240"/>
      <c r="F82" s="240"/>
      <c r="G82" s="240"/>
      <c r="H82" s="240"/>
      <c r="I82" s="240"/>
      <c r="J82" s="240"/>
      <c r="K82" s="240"/>
      <c r="L82" s="240"/>
      <c r="M82" s="240"/>
      <c r="O82" s="164" t="s">
        <v>217</v>
      </c>
      <c r="P82" t="s">
        <v>218</v>
      </c>
    </row>
    <row r="83" spans="1:17" ht="15" thickBot="1" x14ac:dyDescent="0.35">
      <c r="B83" s="27"/>
      <c r="C83" s="27"/>
      <c r="D83" s="232" t="s">
        <v>5</v>
      </c>
      <c r="E83" s="232"/>
      <c r="F83" s="259">
        <f>F43</f>
        <v>43246</v>
      </c>
      <c r="G83" s="259"/>
      <c r="H83" s="259"/>
      <c r="I83" s="42"/>
      <c r="J83" s="27"/>
      <c r="K83" s="37"/>
      <c r="L83" s="235"/>
      <c r="M83" s="235"/>
      <c r="N83" s="205" t="s">
        <v>219</v>
      </c>
      <c r="O83" s="205"/>
      <c r="P83" s="203" t="str">
        <f>P43</f>
        <v>Plaquage</v>
      </c>
      <c r="Q83" s="258"/>
    </row>
    <row r="84" spans="1:17" x14ac:dyDescent="0.3">
      <c r="A84" s="5"/>
      <c r="B84" s="38"/>
      <c r="C84" s="38"/>
      <c r="D84" s="39"/>
      <c r="E84" s="39"/>
      <c r="F84" s="40"/>
      <c r="G84" s="40"/>
      <c r="H84" s="40"/>
      <c r="I84" s="43"/>
      <c r="J84" s="38"/>
      <c r="K84" s="38"/>
      <c r="L84" s="38"/>
      <c r="M84" s="38"/>
      <c r="N84" s="2"/>
      <c r="O84" s="2"/>
      <c r="P84" s="2"/>
      <c r="Q84" s="5"/>
    </row>
    <row r="85" spans="1:17" x14ac:dyDescent="0.3">
      <c r="A85" s="165" t="s">
        <v>1</v>
      </c>
      <c r="B85" s="236" t="s">
        <v>4</v>
      </c>
      <c r="C85" s="237"/>
      <c r="D85" s="237"/>
      <c r="E85" s="238"/>
      <c r="F85" s="221">
        <v>1</v>
      </c>
      <c r="G85" s="222"/>
      <c r="H85" s="221">
        <v>2</v>
      </c>
      <c r="I85" s="222"/>
      <c r="J85" s="221">
        <v>3</v>
      </c>
      <c r="K85" s="222"/>
      <c r="L85" s="221">
        <v>4</v>
      </c>
      <c r="M85" s="222"/>
      <c r="N85" s="197">
        <v>5</v>
      </c>
      <c r="O85" s="198"/>
      <c r="P85" s="197" t="s">
        <v>511</v>
      </c>
      <c r="Q85" s="198"/>
    </row>
    <row r="86" spans="1:17" x14ac:dyDescent="0.3">
      <c r="A86" s="206">
        <v>35</v>
      </c>
      <c r="B86" s="229" t="s">
        <v>1255</v>
      </c>
      <c r="C86" s="229"/>
      <c r="D86" s="229"/>
      <c r="E86" s="156" t="s">
        <v>3</v>
      </c>
      <c r="F86" s="221"/>
      <c r="G86" s="222"/>
      <c r="H86" s="221"/>
      <c r="I86" s="222"/>
      <c r="J86" s="221"/>
      <c r="K86" s="222"/>
      <c r="L86" s="221"/>
      <c r="M86" s="222"/>
      <c r="N86" s="197"/>
      <c r="O86" s="198"/>
      <c r="P86" s="197"/>
      <c r="Q86" s="198"/>
    </row>
    <row r="87" spans="1:17" x14ac:dyDescent="0.3">
      <c r="A87" s="207"/>
      <c r="B87" s="229"/>
      <c r="C87" s="229"/>
      <c r="D87" s="229"/>
      <c r="E87" s="156" t="s">
        <v>2</v>
      </c>
      <c r="F87" s="221"/>
      <c r="G87" s="222"/>
      <c r="H87" s="221"/>
      <c r="I87" s="222"/>
      <c r="J87" s="221"/>
      <c r="K87" s="222"/>
      <c r="L87" s="221"/>
      <c r="M87" s="222"/>
      <c r="N87" s="197"/>
      <c r="O87" s="198"/>
      <c r="P87" s="197"/>
      <c r="Q87" s="198"/>
    </row>
    <row r="88" spans="1:17" x14ac:dyDescent="0.3">
      <c r="A88" s="206">
        <v>36</v>
      </c>
      <c r="B88" s="317" t="s">
        <v>1912</v>
      </c>
      <c r="C88" s="318"/>
      <c r="D88" s="319"/>
      <c r="E88" s="156" t="s">
        <v>3</v>
      </c>
      <c r="F88" s="221"/>
      <c r="G88" s="222"/>
      <c r="H88" s="221"/>
      <c r="I88" s="222"/>
      <c r="J88" s="221"/>
      <c r="K88" s="222"/>
      <c r="L88" s="221"/>
      <c r="M88" s="222"/>
      <c r="N88" s="197"/>
      <c r="O88" s="198"/>
      <c r="P88" s="197"/>
      <c r="Q88" s="198"/>
    </row>
    <row r="89" spans="1:17" x14ac:dyDescent="0.3">
      <c r="A89" s="207"/>
      <c r="B89" s="320"/>
      <c r="C89" s="321"/>
      <c r="D89" s="322"/>
      <c r="E89" s="156" t="s">
        <v>2</v>
      </c>
      <c r="F89" s="221"/>
      <c r="G89" s="222"/>
      <c r="H89" s="221"/>
      <c r="I89" s="222"/>
      <c r="J89" s="221"/>
      <c r="K89" s="222"/>
      <c r="L89" s="221"/>
      <c r="M89" s="222"/>
      <c r="N89" s="197"/>
      <c r="O89" s="198"/>
      <c r="P89" s="197"/>
      <c r="Q89" s="198"/>
    </row>
    <row r="90" spans="1:17" x14ac:dyDescent="0.3">
      <c r="A90" s="206">
        <v>37</v>
      </c>
      <c r="B90" s="229" t="s">
        <v>1908</v>
      </c>
      <c r="C90" s="229"/>
      <c r="D90" s="229"/>
      <c r="E90" s="156" t="s">
        <v>3</v>
      </c>
      <c r="F90" s="221"/>
      <c r="G90" s="222"/>
      <c r="H90" s="221"/>
      <c r="I90" s="222"/>
      <c r="J90" s="221"/>
      <c r="K90" s="222"/>
      <c r="L90" s="221"/>
      <c r="M90" s="222"/>
      <c r="N90" s="197"/>
      <c r="O90" s="198"/>
      <c r="P90" s="197"/>
      <c r="Q90" s="198"/>
    </row>
    <row r="91" spans="1:17" x14ac:dyDescent="0.3">
      <c r="A91" s="207"/>
      <c r="B91" s="229"/>
      <c r="C91" s="229"/>
      <c r="D91" s="229"/>
      <c r="E91" s="156" t="s">
        <v>2</v>
      </c>
      <c r="F91" s="221"/>
      <c r="G91" s="222"/>
      <c r="H91" s="221"/>
      <c r="I91" s="222"/>
      <c r="J91" s="221"/>
      <c r="K91" s="222"/>
      <c r="L91" s="221"/>
      <c r="M91" s="222"/>
      <c r="N91" s="197"/>
      <c r="O91" s="198"/>
      <c r="P91" s="197"/>
      <c r="Q91" s="198"/>
    </row>
    <row r="92" spans="1:17" x14ac:dyDescent="0.3">
      <c r="A92" s="206">
        <v>38</v>
      </c>
      <c r="B92" s="229"/>
      <c r="C92" s="229"/>
      <c r="D92" s="229"/>
      <c r="E92" s="156" t="s">
        <v>3</v>
      </c>
      <c r="F92" s="221"/>
      <c r="G92" s="222"/>
      <c r="H92" s="221"/>
      <c r="I92" s="222"/>
      <c r="J92" s="221"/>
      <c r="K92" s="222"/>
      <c r="L92" s="221"/>
      <c r="M92" s="222"/>
      <c r="N92" s="197"/>
      <c r="O92" s="198"/>
      <c r="P92" s="197"/>
      <c r="Q92" s="198"/>
    </row>
    <row r="93" spans="1:17" x14ac:dyDescent="0.3">
      <c r="A93" s="207"/>
      <c r="B93" s="229"/>
      <c r="C93" s="229"/>
      <c r="D93" s="229"/>
      <c r="E93" s="156" t="s">
        <v>2</v>
      </c>
      <c r="F93" s="221"/>
      <c r="G93" s="222"/>
      <c r="H93" s="221"/>
      <c r="I93" s="222"/>
      <c r="J93" s="221"/>
      <c r="K93" s="222"/>
      <c r="L93" s="221"/>
      <c r="M93" s="222"/>
      <c r="N93" s="197"/>
      <c r="O93" s="198"/>
      <c r="P93" s="197"/>
      <c r="Q93" s="198"/>
    </row>
    <row r="94" spans="1:17" x14ac:dyDescent="0.3">
      <c r="A94" s="206">
        <v>39</v>
      </c>
      <c r="B94" s="317"/>
      <c r="C94" s="318"/>
      <c r="D94" s="319"/>
      <c r="E94" s="156" t="s">
        <v>3</v>
      </c>
      <c r="F94" s="221"/>
      <c r="G94" s="222"/>
      <c r="H94" s="221"/>
      <c r="I94" s="222"/>
      <c r="J94" s="221"/>
      <c r="K94" s="222"/>
      <c r="L94" s="221"/>
      <c r="M94" s="222"/>
      <c r="N94" s="197"/>
      <c r="O94" s="198"/>
      <c r="P94" s="197"/>
      <c r="Q94" s="198"/>
    </row>
    <row r="95" spans="1:17" x14ac:dyDescent="0.3">
      <c r="A95" s="207"/>
      <c r="B95" s="320"/>
      <c r="C95" s="321"/>
      <c r="D95" s="322"/>
      <c r="E95" s="156" t="s">
        <v>2</v>
      </c>
      <c r="F95" s="221"/>
      <c r="G95" s="222"/>
      <c r="H95" s="221"/>
      <c r="I95" s="222"/>
      <c r="J95" s="221"/>
      <c r="K95" s="222"/>
      <c r="L95" s="221"/>
      <c r="M95" s="222"/>
      <c r="N95" s="197"/>
      <c r="O95" s="198"/>
      <c r="P95" s="197"/>
      <c r="Q95" s="198"/>
    </row>
    <row r="96" spans="1:17" x14ac:dyDescent="0.3">
      <c r="A96" s="206">
        <v>40</v>
      </c>
      <c r="B96" s="229"/>
      <c r="C96" s="229"/>
      <c r="D96" s="229"/>
      <c r="E96" s="156" t="s">
        <v>3</v>
      </c>
      <c r="F96" s="221"/>
      <c r="G96" s="222"/>
      <c r="H96" s="221"/>
      <c r="I96" s="222"/>
      <c r="J96" s="221"/>
      <c r="K96" s="222"/>
      <c r="L96" s="221"/>
      <c r="M96" s="222"/>
      <c r="N96" s="197"/>
      <c r="O96" s="198"/>
      <c r="P96" s="197"/>
      <c r="Q96" s="198"/>
    </row>
    <row r="97" spans="1:17" x14ac:dyDescent="0.3">
      <c r="A97" s="207"/>
      <c r="B97" s="229"/>
      <c r="C97" s="229"/>
      <c r="D97" s="229"/>
      <c r="E97" s="156" t="s">
        <v>2</v>
      </c>
      <c r="F97" s="221"/>
      <c r="G97" s="222"/>
      <c r="H97" s="221"/>
      <c r="I97" s="222"/>
      <c r="J97" s="221"/>
      <c r="K97" s="222"/>
      <c r="L97" s="221"/>
      <c r="M97" s="222"/>
      <c r="N97" s="197"/>
      <c r="O97" s="198"/>
      <c r="P97" s="197"/>
      <c r="Q97" s="198"/>
    </row>
    <row r="98" spans="1:17" x14ac:dyDescent="0.3">
      <c r="A98" s="206">
        <v>41</v>
      </c>
      <c r="B98" s="229"/>
      <c r="C98" s="229"/>
      <c r="D98" s="229"/>
      <c r="E98" s="156" t="s">
        <v>3</v>
      </c>
      <c r="F98" s="221"/>
      <c r="G98" s="222"/>
      <c r="H98" s="221"/>
      <c r="I98" s="222"/>
      <c r="J98" s="221"/>
      <c r="K98" s="222"/>
      <c r="L98" s="221"/>
      <c r="M98" s="222"/>
      <c r="N98" s="197"/>
      <c r="O98" s="198"/>
      <c r="P98" s="197"/>
      <c r="Q98" s="198"/>
    </row>
    <row r="99" spans="1:17" x14ac:dyDescent="0.3">
      <c r="A99" s="207"/>
      <c r="B99" s="229"/>
      <c r="C99" s="229"/>
      <c r="D99" s="229"/>
      <c r="E99" s="156" t="s">
        <v>2</v>
      </c>
      <c r="F99" s="221"/>
      <c r="G99" s="222"/>
      <c r="H99" s="221"/>
      <c r="I99" s="222"/>
      <c r="J99" s="221"/>
      <c r="K99" s="222"/>
      <c r="L99" s="221"/>
      <c r="M99" s="222"/>
      <c r="N99" s="197"/>
      <c r="O99" s="198"/>
      <c r="P99" s="197"/>
      <c r="Q99" s="198"/>
    </row>
    <row r="100" spans="1:17" x14ac:dyDescent="0.3">
      <c r="A100" s="206">
        <v>42</v>
      </c>
      <c r="B100" s="229"/>
      <c r="C100" s="229"/>
      <c r="D100" s="229"/>
      <c r="E100" s="156" t="s">
        <v>3</v>
      </c>
      <c r="F100" s="221"/>
      <c r="G100" s="222"/>
      <c r="H100" s="221"/>
      <c r="I100" s="222"/>
      <c r="J100" s="221"/>
      <c r="K100" s="222"/>
      <c r="L100" s="221"/>
      <c r="M100" s="222"/>
      <c r="N100" s="197"/>
      <c r="O100" s="198"/>
      <c r="P100" s="197"/>
      <c r="Q100" s="198"/>
    </row>
    <row r="101" spans="1:17" x14ac:dyDescent="0.3">
      <c r="A101" s="207"/>
      <c r="B101" s="229"/>
      <c r="C101" s="229"/>
      <c r="D101" s="229"/>
      <c r="E101" s="156" t="s">
        <v>2</v>
      </c>
      <c r="F101" s="221"/>
      <c r="G101" s="222"/>
      <c r="H101" s="221"/>
      <c r="I101" s="222"/>
      <c r="J101" s="221"/>
      <c r="K101" s="222"/>
      <c r="L101" s="221"/>
      <c r="M101" s="222"/>
      <c r="N101" s="197"/>
      <c r="O101" s="198"/>
      <c r="P101" s="197"/>
      <c r="Q101" s="198"/>
    </row>
    <row r="102" spans="1:17" x14ac:dyDescent="0.3">
      <c r="A102" s="206">
        <v>43</v>
      </c>
      <c r="B102" s="229"/>
      <c r="C102" s="229"/>
      <c r="D102" s="229"/>
      <c r="E102" s="156" t="s">
        <v>3</v>
      </c>
      <c r="F102" s="221"/>
      <c r="G102" s="222"/>
      <c r="H102" s="221"/>
      <c r="I102" s="222"/>
      <c r="J102" s="221"/>
      <c r="K102" s="222"/>
      <c r="L102" s="221"/>
      <c r="M102" s="222"/>
      <c r="N102" s="197"/>
      <c r="O102" s="198"/>
      <c r="P102" s="197"/>
      <c r="Q102" s="198"/>
    </row>
    <row r="103" spans="1:17" x14ac:dyDescent="0.3">
      <c r="A103" s="207"/>
      <c r="B103" s="229"/>
      <c r="C103" s="229"/>
      <c r="D103" s="229"/>
      <c r="E103" s="156" t="s">
        <v>2</v>
      </c>
      <c r="F103" s="221"/>
      <c r="G103" s="222"/>
      <c r="H103" s="221"/>
      <c r="I103" s="222"/>
      <c r="J103" s="221"/>
      <c r="K103" s="222"/>
      <c r="L103" s="221"/>
      <c r="M103" s="222"/>
      <c r="N103" s="197"/>
      <c r="O103" s="198"/>
      <c r="P103" s="197"/>
      <c r="Q103" s="198"/>
    </row>
    <row r="104" spans="1:17" x14ac:dyDescent="0.3">
      <c r="A104" s="206">
        <v>44</v>
      </c>
      <c r="B104" s="224"/>
      <c r="C104" s="223"/>
      <c r="D104" s="225"/>
      <c r="E104" s="156" t="s">
        <v>3</v>
      </c>
      <c r="F104" s="221"/>
      <c r="G104" s="222"/>
      <c r="H104" s="221"/>
      <c r="I104" s="222"/>
      <c r="J104" s="221"/>
      <c r="K104" s="222"/>
      <c r="L104" s="221"/>
      <c r="M104" s="222"/>
      <c r="N104" s="197"/>
      <c r="O104" s="198"/>
      <c r="P104" s="197"/>
      <c r="Q104" s="198"/>
    </row>
    <row r="105" spans="1:17" x14ac:dyDescent="0.3">
      <c r="A105" s="207"/>
      <c r="B105" s="226"/>
      <c r="C105" s="227"/>
      <c r="D105" s="228"/>
      <c r="E105" s="156" t="s">
        <v>2</v>
      </c>
      <c r="F105" s="221"/>
      <c r="G105" s="222"/>
      <c r="H105" s="221"/>
      <c r="I105" s="222"/>
      <c r="J105" s="221"/>
      <c r="K105" s="222"/>
      <c r="L105" s="221"/>
      <c r="M105" s="222"/>
      <c r="N105" s="197"/>
      <c r="O105" s="198"/>
      <c r="P105" s="197"/>
      <c r="Q105" s="198"/>
    </row>
    <row r="106" spans="1:17" x14ac:dyDescent="0.3">
      <c r="A106" s="206">
        <v>45</v>
      </c>
      <c r="B106" s="229"/>
      <c r="C106" s="229"/>
      <c r="D106" s="229"/>
      <c r="E106" s="156" t="s">
        <v>3</v>
      </c>
      <c r="F106" s="221"/>
      <c r="G106" s="222"/>
      <c r="H106" s="221"/>
      <c r="I106" s="222"/>
      <c r="J106" s="221"/>
      <c r="K106" s="222"/>
      <c r="L106" s="221"/>
      <c r="M106" s="222"/>
      <c r="N106" s="197"/>
      <c r="O106" s="198"/>
      <c r="P106" s="197"/>
      <c r="Q106" s="198"/>
    </row>
    <row r="107" spans="1:17" x14ac:dyDescent="0.3">
      <c r="A107" s="207"/>
      <c r="B107" s="229"/>
      <c r="C107" s="229"/>
      <c r="D107" s="229"/>
      <c r="E107" s="156" t="s">
        <v>2</v>
      </c>
      <c r="F107" s="221"/>
      <c r="G107" s="222"/>
      <c r="H107" s="221"/>
      <c r="I107" s="222"/>
      <c r="J107" s="221"/>
      <c r="K107" s="222"/>
      <c r="L107" s="221"/>
      <c r="M107" s="222"/>
      <c r="N107" s="197"/>
      <c r="O107" s="198"/>
      <c r="P107" s="197"/>
      <c r="Q107" s="198"/>
    </row>
    <row r="108" spans="1:17" x14ac:dyDescent="0.3">
      <c r="A108" s="206">
        <v>46</v>
      </c>
      <c r="B108" s="229"/>
      <c r="C108" s="229"/>
      <c r="D108" s="229"/>
      <c r="E108" s="156" t="s">
        <v>3</v>
      </c>
      <c r="F108" s="221"/>
      <c r="G108" s="222"/>
      <c r="H108" s="221"/>
      <c r="I108" s="222"/>
      <c r="J108" s="221"/>
      <c r="K108" s="222"/>
      <c r="L108" s="221"/>
      <c r="M108" s="222"/>
      <c r="N108" s="197"/>
      <c r="O108" s="198"/>
      <c r="P108" s="197"/>
      <c r="Q108" s="198"/>
    </row>
    <row r="109" spans="1:17" x14ac:dyDescent="0.3">
      <c r="A109" s="207"/>
      <c r="B109" s="229"/>
      <c r="C109" s="229"/>
      <c r="D109" s="229"/>
      <c r="E109" s="156" t="s">
        <v>2</v>
      </c>
      <c r="F109" s="221"/>
      <c r="G109" s="222"/>
      <c r="H109" s="221"/>
      <c r="I109" s="222"/>
      <c r="J109" s="221"/>
      <c r="K109" s="222"/>
      <c r="L109" s="221"/>
      <c r="M109" s="222"/>
      <c r="N109" s="197"/>
      <c r="O109" s="198"/>
      <c r="P109" s="197"/>
      <c r="Q109" s="198"/>
    </row>
    <row r="110" spans="1:17" x14ac:dyDescent="0.3">
      <c r="A110" s="206">
        <v>47</v>
      </c>
      <c r="B110" s="229"/>
      <c r="C110" s="229"/>
      <c r="D110" s="229"/>
      <c r="E110" s="156" t="s">
        <v>3</v>
      </c>
      <c r="F110" s="221"/>
      <c r="G110" s="222"/>
      <c r="H110" s="221"/>
      <c r="I110" s="222"/>
      <c r="J110" s="221"/>
      <c r="K110" s="222"/>
      <c r="L110" s="221"/>
      <c r="M110" s="222"/>
      <c r="N110" s="197"/>
      <c r="O110" s="198"/>
      <c r="P110" s="197"/>
      <c r="Q110" s="198"/>
    </row>
    <row r="111" spans="1:17" x14ac:dyDescent="0.3">
      <c r="A111" s="207"/>
      <c r="B111" s="229"/>
      <c r="C111" s="229"/>
      <c r="D111" s="229"/>
      <c r="E111" s="156" t="s">
        <v>2</v>
      </c>
      <c r="F111" s="221"/>
      <c r="G111" s="222"/>
      <c r="H111" s="221"/>
      <c r="I111" s="222"/>
      <c r="J111" s="221"/>
      <c r="K111" s="222"/>
      <c r="L111" s="221"/>
      <c r="M111" s="222"/>
      <c r="N111" s="197"/>
      <c r="O111" s="198"/>
      <c r="P111" s="197"/>
      <c r="Q111" s="198"/>
    </row>
    <row r="112" spans="1:17" x14ac:dyDescent="0.3">
      <c r="A112" s="206">
        <v>48</v>
      </c>
      <c r="B112" s="229"/>
      <c r="C112" s="229"/>
      <c r="D112" s="229"/>
      <c r="E112" s="156" t="s">
        <v>3</v>
      </c>
      <c r="F112" s="221"/>
      <c r="G112" s="222"/>
      <c r="H112" s="221"/>
      <c r="I112" s="222"/>
      <c r="J112" s="221"/>
      <c r="K112" s="222"/>
      <c r="L112" s="221"/>
      <c r="M112" s="222"/>
      <c r="N112" s="197"/>
      <c r="O112" s="198"/>
      <c r="P112" s="197"/>
      <c r="Q112" s="198"/>
    </row>
    <row r="113" spans="1:17" x14ac:dyDescent="0.3">
      <c r="A113" s="207"/>
      <c r="B113" s="229"/>
      <c r="C113" s="229"/>
      <c r="D113" s="229"/>
      <c r="E113" s="156" t="s">
        <v>2</v>
      </c>
      <c r="F113" s="221"/>
      <c r="G113" s="222"/>
      <c r="H113" s="221"/>
      <c r="I113" s="222"/>
      <c r="J113" s="221"/>
      <c r="K113" s="222"/>
      <c r="L113" s="221"/>
      <c r="M113" s="222"/>
      <c r="N113" s="197"/>
      <c r="O113" s="198"/>
      <c r="P113" s="197"/>
      <c r="Q113" s="198"/>
    </row>
    <row r="114" spans="1:17" x14ac:dyDescent="0.3">
      <c r="A114" s="206">
        <v>49</v>
      </c>
      <c r="B114" s="229"/>
      <c r="C114" s="229"/>
      <c r="D114" s="229"/>
      <c r="E114" s="156" t="s">
        <v>3</v>
      </c>
      <c r="F114" s="221"/>
      <c r="G114" s="222"/>
      <c r="H114" s="221"/>
      <c r="I114" s="222"/>
      <c r="J114" s="221"/>
      <c r="K114" s="222"/>
      <c r="L114" s="221"/>
      <c r="M114" s="222"/>
      <c r="N114" s="197"/>
      <c r="O114" s="198"/>
      <c r="P114" s="197"/>
      <c r="Q114" s="198"/>
    </row>
    <row r="115" spans="1:17" x14ac:dyDescent="0.3">
      <c r="A115" s="207"/>
      <c r="B115" s="229"/>
      <c r="C115" s="229"/>
      <c r="D115" s="229"/>
      <c r="E115" s="156" t="s">
        <v>2</v>
      </c>
      <c r="F115" s="221"/>
      <c r="G115" s="222"/>
      <c r="H115" s="221"/>
      <c r="I115" s="222"/>
      <c r="J115" s="221"/>
      <c r="K115" s="222"/>
      <c r="L115" s="221"/>
      <c r="M115" s="222"/>
      <c r="N115" s="197"/>
      <c r="O115" s="198"/>
      <c r="P115" s="197"/>
      <c r="Q115" s="198"/>
    </row>
    <row r="116" spans="1:17" x14ac:dyDescent="0.3">
      <c r="A116" s="206">
        <v>50</v>
      </c>
      <c r="B116" s="229"/>
      <c r="C116" s="229"/>
      <c r="D116" s="229"/>
      <c r="E116" s="156" t="s">
        <v>3</v>
      </c>
      <c r="F116" s="221"/>
      <c r="G116" s="222"/>
      <c r="H116" s="221"/>
      <c r="I116" s="222"/>
      <c r="J116" s="221"/>
      <c r="K116" s="222"/>
      <c r="L116" s="221"/>
      <c r="M116" s="222"/>
      <c r="N116" s="197"/>
      <c r="O116" s="198"/>
      <c r="P116" s="197"/>
      <c r="Q116" s="198"/>
    </row>
    <row r="117" spans="1:17" x14ac:dyDescent="0.3">
      <c r="A117" s="207"/>
      <c r="B117" s="229"/>
      <c r="C117" s="229"/>
      <c r="D117" s="229"/>
      <c r="E117" s="156" t="s">
        <v>2</v>
      </c>
      <c r="F117" s="221"/>
      <c r="G117" s="222"/>
      <c r="H117" s="221"/>
      <c r="I117" s="222"/>
      <c r="J117" s="221"/>
      <c r="K117" s="222"/>
      <c r="L117" s="221"/>
      <c r="M117" s="222"/>
      <c r="N117" s="197"/>
      <c r="O117" s="198"/>
      <c r="P117" s="197"/>
      <c r="Q117" s="198"/>
    </row>
    <row r="118" spans="1:17" x14ac:dyDescent="0.3">
      <c r="A118" s="206">
        <v>51</v>
      </c>
      <c r="B118" s="229"/>
      <c r="C118" s="229"/>
      <c r="D118" s="229"/>
      <c r="E118" s="156" t="s">
        <v>3</v>
      </c>
      <c r="F118" s="221"/>
      <c r="G118" s="222"/>
      <c r="H118" s="221"/>
      <c r="I118" s="222"/>
      <c r="J118" s="221"/>
      <c r="K118" s="222"/>
      <c r="L118" s="221"/>
      <c r="M118" s="222"/>
      <c r="N118" s="197"/>
      <c r="O118" s="198"/>
      <c r="P118" s="197"/>
      <c r="Q118" s="198"/>
    </row>
    <row r="119" spans="1:17" x14ac:dyDescent="0.3">
      <c r="A119" s="207"/>
      <c r="B119" s="229"/>
      <c r="C119" s="229"/>
      <c r="D119" s="229"/>
      <c r="E119" s="156" t="s">
        <v>2</v>
      </c>
      <c r="F119" s="221"/>
      <c r="G119" s="222"/>
      <c r="H119" s="221"/>
      <c r="I119" s="222"/>
      <c r="J119" s="221"/>
      <c r="K119" s="222"/>
      <c r="L119" s="221"/>
      <c r="M119" s="222"/>
      <c r="N119" s="197"/>
      <c r="O119" s="198"/>
      <c r="P119" s="197"/>
      <c r="Q119" s="198"/>
    </row>
    <row r="120" spans="1:17" x14ac:dyDescent="0.3">
      <c r="A120" s="12" t="s">
        <v>222</v>
      </c>
      <c r="B120" s="27"/>
      <c r="C120" s="27"/>
      <c r="D120" s="27"/>
      <c r="E120" s="155"/>
      <c r="F120" s="239"/>
      <c r="G120" s="239"/>
      <c r="H120" s="239"/>
      <c r="I120" s="239"/>
      <c r="J120" s="239"/>
      <c r="K120" s="239"/>
      <c r="L120" s="239"/>
      <c r="M120" s="239"/>
      <c r="N120" s="199"/>
      <c r="O120" s="199"/>
      <c r="P120" s="199"/>
      <c r="Q120" s="199"/>
    </row>
  </sheetData>
  <mergeCells count="777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D81:M82"/>
    <mergeCell ref="N81:O81"/>
    <mergeCell ref="P81:Q81"/>
    <mergeCell ref="D83:E83"/>
    <mergeCell ref="F83:H83"/>
    <mergeCell ref="L83:M83"/>
    <mergeCell ref="N83:O83"/>
    <mergeCell ref="P83:Q83"/>
    <mergeCell ref="B85:E85"/>
    <mergeCell ref="F85:G85"/>
    <mergeCell ref="H85:I85"/>
    <mergeCell ref="J85:K85"/>
    <mergeCell ref="L85:M85"/>
    <mergeCell ref="N85:O85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A90:A91"/>
    <mergeCell ref="B90:D91"/>
    <mergeCell ref="F90:G90"/>
    <mergeCell ref="H90:I90"/>
    <mergeCell ref="J90:K90"/>
    <mergeCell ref="L90:M90"/>
    <mergeCell ref="N90:O90"/>
    <mergeCell ref="P90:Q90"/>
    <mergeCell ref="F91:G91"/>
    <mergeCell ref="H91:I91"/>
    <mergeCell ref="J91:K91"/>
    <mergeCell ref="L91:M91"/>
    <mergeCell ref="N91:O91"/>
    <mergeCell ref="P91:Q91"/>
    <mergeCell ref="A92:A93"/>
    <mergeCell ref="B92:D93"/>
    <mergeCell ref="F92:G92"/>
    <mergeCell ref="H92:I92"/>
    <mergeCell ref="J92:K92"/>
    <mergeCell ref="L92:M92"/>
    <mergeCell ref="N92:O92"/>
    <mergeCell ref="P92:Q92"/>
    <mergeCell ref="F93:G93"/>
    <mergeCell ref="H93:I93"/>
    <mergeCell ref="J93:K93"/>
    <mergeCell ref="L93:M93"/>
    <mergeCell ref="N93:O93"/>
    <mergeCell ref="P93:Q93"/>
    <mergeCell ref="A94:A95"/>
    <mergeCell ref="B94:D95"/>
    <mergeCell ref="F94:G94"/>
    <mergeCell ref="H94:I94"/>
    <mergeCell ref="J94:K94"/>
    <mergeCell ref="L94:M94"/>
    <mergeCell ref="N94:O94"/>
    <mergeCell ref="P94:Q94"/>
    <mergeCell ref="F95:G95"/>
    <mergeCell ref="H95:I95"/>
    <mergeCell ref="J95:K95"/>
    <mergeCell ref="L95:M95"/>
    <mergeCell ref="N95:O95"/>
    <mergeCell ref="P95:Q95"/>
    <mergeCell ref="A96:A97"/>
    <mergeCell ref="B96:D97"/>
    <mergeCell ref="F96:G96"/>
    <mergeCell ref="H96:I96"/>
    <mergeCell ref="J96:K96"/>
    <mergeCell ref="L96:M96"/>
    <mergeCell ref="N96:O96"/>
    <mergeCell ref="P96:Q96"/>
    <mergeCell ref="F97:G97"/>
    <mergeCell ref="H97:I97"/>
    <mergeCell ref="J97:K97"/>
    <mergeCell ref="L97:M97"/>
    <mergeCell ref="N97:O97"/>
    <mergeCell ref="P97:Q97"/>
    <mergeCell ref="A98:A99"/>
    <mergeCell ref="B98:D99"/>
    <mergeCell ref="F98:G98"/>
    <mergeCell ref="H98:I98"/>
    <mergeCell ref="J98:K98"/>
    <mergeCell ref="L98:M98"/>
    <mergeCell ref="N98:O98"/>
    <mergeCell ref="P98:Q98"/>
    <mergeCell ref="F99:G99"/>
    <mergeCell ref="H99:I99"/>
    <mergeCell ref="J99:K99"/>
    <mergeCell ref="L99:M99"/>
    <mergeCell ref="N99:O99"/>
    <mergeCell ref="P99:Q99"/>
    <mergeCell ref="A100:A101"/>
    <mergeCell ref="B100:D101"/>
    <mergeCell ref="F100:G100"/>
    <mergeCell ref="H100:I100"/>
    <mergeCell ref="J100:K100"/>
    <mergeCell ref="L100:M100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2:A103"/>
    <mergeCell ref="B102:D103"/>
    <mergeCell ref="F102:G102"/>
    <mergeCell ref="H102:I102"/>
    <mergeCell ref="J102:K102"/>
    <mergeCell ref="L102:M102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4:A105"/>
    <mergeCell ref="B104:D105"/>
    <mergeCell ref="F104:G104"/>
    <mergeCell ref="H104:I104"/>
    <mergeCell ref="J104:K104"/>
    <mergeCell ref="L104:M104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6:A107"/>
    <mergeCell ref="B106:D107"/>
    <mergeCell ref="F106:G106"/>
    <mergeCell ref="H106:I106"/>
    <mergeCell ref="J106:K106"/>
    <mergeCell ref="L106:M106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8:A109"/>
    <mergeCell ref="B108:D109"/>
    <mergeCell ref="F108:G108"/>
    <mergeCell ref="H108:I108"/>
    <mergeCell ref="J108:K108"/>
    <mergeCell ref="L108:M108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10:A111"/>
    <mergeCell ref="B110:D111"/>
    <mergeCell ref="F110:G110"/>
    <mergeCell ref="H110:I110"/>
    <mergeCell ref="J110:K110"/>
    <mergeCell ref="L110:M110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2:A113"/>
    <mergeCell ref="B112:D113"/>
    <mergeCell ref="F112:G112"/>
    <mergeCell ref="H112:I112"/>
    <mergeCell ref="J112:K112"/>
    <mergeCell ref="L112:M112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4:A115"/>
    <mergeCell ref="B114:D115"/>
    <mergeCell ref="F114:G114"/>
    <mergeCell ref="H114:I114"/>
    <mergeCell ref="J114:K114"/>
    <mergeCell ref="L114:M114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6:A117"/>
    <mergeCell ref="B116:D117"/>
    <mergeCell ref="F116:G116"/>
    <mergeCell ref="H116:I116"/>
    <mergeCell ref="J116:K116"/>
    <mergeCell ref="L116:M116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F120:G120"/>
    <mergeCell ref="H120:I120"/>
    <mergeCell ref="J120:K120"/>
    <mergeCell ref="L120:M120"/>
    <mergeCell ref="N120:O120"/>
    <mergeCell ref="P120:Q120"/>
    <mergeCell ref="A118:A119"/>
    <mergeCell ref="B118:D119"/>
    <mergeCell ref="F118:G118"/>
    <mergeCell ref="H118:I118"/>
    <mergeCell ref="J118:K118"/>
    <mergeCell ref="L118:M118"/>
    <mergeCell ref="N118:O118"/>
    <mergeCell ref="P118:Q118"/>
    <mergeCell ref="F119:G119"/>
    <mergeCell ref="H119:I119"/>
    <mergeCell ref="J119:K119"/>
    <mergeCell ref="L119:M119"/>
    <mergeCell ref="N119:O119"/>
    <mergeCell ref="P119:Q119"/>
  </mergeCells>
  <pageMargins left="0" right="0" top="0" bottom="0" header="0.31496062992125984" footer="0.31496062992125984"/>
  <pageSetup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Q278"/>
  <sheetViews>
    <sheetView topLeftCell="A250" workbookViewId="0">
      <selection activeCell="B277" sqref="B277:D277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9"/>
      <c r="L3" s="214"/>
      <c r="M3" s="214"/>
      <c r="N3" s="205" t="s">
        <v>219</v>
      </c>
      <c r="O3" s="205"/>
      <c r="P3" s="203" t="s">
        <v>912</v>
      </c>
      <c r="Q3" s="203"/>
    </row>
    <row r="4" spans="1:17" x14ac:dyDescent="0.3">
      <c r="A4" s="5"/>
      <c r="B4" s="151" t="s">
        <v>1854</v>
      </c>
      <c r="C4" s="151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60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150">
        <v>1</v>
      </c>
      <c r="B6" s="114" t="s">
        <v>1728</v>
      </c>
      <c r="C6" s="114"/>
      <c r="D6" s="114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59" t="s">
        <v>1272</v>
      </c>
      <c r="B7" s="342" t="s">
        <v>1274</v>
      </c>
      <c r="C7" s="343"/>
      <c r="D7" s="344"/>
      <c r="E7" s="31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48" t="s">
        <v>1273</v>
      </c>
      <c r="B8" s="342" t="s">
        <v>1290</v>
      </c>
      <c r="C8" s="343"/>
      <c r="D8" s="344"/>
      <c r="E8" s="324"/>
      <c r="F8" s="325"/>
      <c r="G8" s="325"/>
      <c r="H8" s="325"/>
      <c r="I8" s="325"/>
      <c r="J8" s="325"/>
      <c r="K8" s="325"/>
      <c r="L8" s="325"/>
      <c r="M8" s="325"/>
      <c r="N8" s="325"/>
      <c r="O8" s="325"/>
      <c r="P8" s="325"/>
      <c r="Q8" s="326"/>
    </row>
    <row r="9" spans="1:17" x14ac:dyDescent="0.3">
      <c r="A9" s="150">
        <v>2</v>
      </c>
      <c r="B9" s="114" t="s">
        <v>1732</v>
      </c>
      <c r="C9" s="114"/>
      <c r="D9" s="114"/>
      <c r="E9" s="19" t="s">
        <v>3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59" t="s">
        <v>1272</v>
      </c>
      <c r="B10" s="342" t="s">
        <v>1278</v>
      </c>
      <c r="C10" s="343"/>
      <c r="D10" s="344"/>
      <c r="E10" s="95" t="s">
        <v>2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48" t="s">
        <v>1273</v>
      </c>
      <c r="B11" s="342" t="s">
        <v>1294</v>
      </c>
      <c r="C11" s="343"/>
      <c r="D11" s="344"/>
      <c r="E11" s="324"/>
      <c r="F11" s="325"/>
      <c r="G11" s="325"/>
      <c r="H11" s="325"/>
      <c r="I11" s="325"/>
      <c r="J11" s="325"/>
      <c r="K11" s="325"/>
      <c r="L11" s="325"/>
      <c r="M11" s="325"/>
      <c r="N11" s="325"/>
      <c r="O11" s="325"/>
      <c r="P11" s="325"/>
      <c r="Q11" s="326"/>
    </row>
    <row r="12" spans="1:17" x14ac:dyDescent="0.3">
      <c r="A12" s="150">
        <v>3</v>
      </c>
      <c r="B12" s="114" t="s">
        <v>1730</v>
      </c>
      <c r="C12" s="114"/>
      <c r="D12" s="114"/>
      <c r="E12" s="31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59" t="s">
        <v>1272</v>
      </c>
      <c r="B13" s="342" t="s">
        <v>1276</v>
      </c>
      <c r="C13" s="343"/>
      <c r="D13" s="344"/>
      <c r="E13" s="31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48" t="s">
        <v>1273</v>
      </c>
      <c r="B14" s="342" t="s">
        <v>1292</v>
      </c>
      <c r="C14" s="343"/>
      <c r="D14" s="344"/>
      <c r="E14" s="324"/>
      <c r="F14" s="325"/>
      <c r="G14" s="325"/>
      <c r="H14" s="325"/>
      <c r="I14" s="325"/>
      <c r="J14" s="325"/>
      <c r="K14" s="325"/>
      <c r="L14" s="325"/>
      <c r="M14" s="325"/>
      <c r="N14" s="325"/>
      <c r="O14" s="325"/>
      <c r="P14" s="325"/>
      <c r="Q14" s="326"/>
    </row>
    <row r="15" spans="1:17" x14ac:dyDescent="0.3">
      <c r="A15" s="150">
        <v>4</v>
      </c>
      <c r="B15" s="114" t="s">
        <v>1729</v>
      </c>
      <c r="C15" s="114"/>
      <c r="D15" s="114"/>
      <c r="E15" s="19" t="s">
        <v>3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59" t="s">
        <v>1272</v>
      </c>
      <c r="B16" s="342" t="s">
        <v>1275</v>
      </c>
      <c r="C16" s="343"/>
      <c r="D16" s="344"/>
      <c r="E16" s="95" t="s">
        <v>2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48" t="s">
        <v>1273</v>
      </c>
      <c r="B17" s="342" t="s">
        <v>1291</v>
      </c>
      <c r="C17" s="343"/>
      <c r="D17" s="344"/>
      <c r="E17" s="324"/>
      <c r="F17" s="325"/>
      <c r="G17" s="325"/>
      <c r="H17" s="325"/>
      <c r="I17" s="325"/>
      <c r="J17" s="325"/>
      <c r="K17" s="325"/>
      <c r="L17" s="325"/>
      <c r="M17" s="325"/>
      <c r="N17" s="325"/>
      <c r="O17" s="325"/>
      <c r="P17" s="325"/>
      <c r="Q17" s="326"/>
    </row>
    <row r="18" spans="1:17" x14ac:dyDescent="0.3">
      <c r="A18" s="150">
        <v>5</v>
      </c>
      <c r="B18" s="114" t="s">
        <v>1733</v>
      </c>
      <c r="C18" s="114"/>
      <c r="D18" s="114"/>
      <c r="E18" s="31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59" t="s">
        <v>1272</v>
      </c>
      <c r="B19" s="342" t="s">
        <v>1279</v>
      </c>
      <c r="C19" s="343"/>
      <c r="D19" s="344"/>
      <c r="E19" s="31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48" t="s">
        <v>1273</v>
      </c>
      <c r="B20" s="342" t="s">
        <v>1295</v>
      </c>
      <c r="C20" s="343"/>
      <c r="D20" s="344"/>
      <c r="E20" s="324"/>
      <c r="F20" s="325"/>
      <c r="G20" s="325"/>
      <c r="H20" s="325"/>
      <c r="I20" s="325"/>
      <c r="J20" s="325"/>
      <c r="K20" s="325"/>
      <c r="L20" s="325"/>
      <c r="M20" s="325"/>
      <c r="N20" s="325"/>
      <c r="O20" s="325"/>
      <c r="P20" s="325"/>
      <c r="Q20" s="326"/>
    </row>
    <row r="21" spans="1:17" x14ac:dyDescent="0.3">
      <c r="A21" s="150">
        <v>6</v>
      </c>
      <c r="B21" s="114" t="s">
        <v>1731</v>
      </c>
      <c r="C21" s="114"/>
      <c r="D21" s="114"/>
      <c r="E21" s="19" t="s">
        <v>3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59" t="s">
        <v>1272</v>
      </c>
      <c r="B22" s="342" t="s">
        <v>1277</v>
      </c>
      <c r="C22" s="343"/>
      <c r="D22" s="344"/>
      <c r="E22" s="95" t="s">
        <v>2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48" t="s">
        <v>1273</v>
      </c>
      <c r="B23" s="342" t="s">
        <v>1293</v>
      </c>
      <c r="C23" s="343"/>
      <c r="D23" s="344"/>
      <c r="E23" s="324"/>
      <c r="F23" s="325"/>
      <c r="G23" s="325"/>
      <c r="H23" s="325"/>
      <c r="I23" s="325"/>
      <c r="J23" s="325"/>
      <c r="K23" s="325"/>
      <c r="L23" s="325"/>
      <c r="M23" s="325"/>
      <c r="N23" s="325"/>
      <c r="O23" s="325"/>
      <c r="P23" s="325"/>
      <c r="Q23" s="326"/>
    </row>
    <row r="24" spans="1:17" x14ac:dyDescent="0.3">
      <c r="A24" s="47">
        <v>7</v>
      </c>
      <c r="B24" s="157" t="s">
        <v>1734</v>
      </c>
      <c r="C24" s="157"/>
      <c r="D24" s="157"/>
      <c r="E24" s="31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59" t="s">
        <v>1272</v>
      </c>
      <c r="B25" s="342" t="s">
        <v>1280</v>
      </c>
      <c r="C25" s="343"/>
      <c r="D25" s="344"/>
      <c r="E25" s="31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48" t="s">
        <v>1273</v>
      </c>
      <c r="B26" s="342" t="s">
        <v>1296</v>
      </c>
      <c r="C26" s="343"/>
      <c r="D26" s="344"/>
      <c r="E26" s="324"/>
      <c r="F26" s="325"/>
      <c r="G26" s="325"/>
      <c r="H26" s="325"/>
      <c r="I26" s="325"/>
      <c r="J26" s="325"/>
      <c r="K26" s="325"/>
      <c r="L26" s="325"/>
      <c r="M26" s="325"/>
      <c r="N26" s="325"/>
      <c r="O26" s="325"/>
      <c r="P26" s="325"/>
      <c r="Q26" s="326"/>
    </row>
    <row r="27" spans="1:17" x14ac:dyDescent="0.3">
      <c r="A27" s="47">
        <v>8</v>
      </c>
      <c r="B27" s="157" t="s">
        <v>1735</v>
      </c>
      <c r="C27" s="157"/>
      <c r="D27" s="157"/>
      <c r="E27" s="19" t="s">
        <v>3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59" t="s">
        <v>1272</v>
      </c>
      <c r="B28" s="342" t="s">
        <v>1282</v>
      </c>
      <c r="C28" s="343"/>
      <c r="D28" s="344"/>
      <c r="E28" s="95" t="s">
        <v>2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48" t="s">
        <v>1273</v>
      </c>
      <c r="B29" s="342" t="s">
        <v>1297</v>
      </c>
      <c r="C29" s="343"/>
      <c r="D29" s="344"/>
      <c r="E29" s="324"/>
      <c r="F29" s="325"/>
      <c r="G29" s="325"/>
      <c r="H29" s="325"/>
      <c r="I29" s="325"/>
      <c r="J29" s="325"/>
      <c r="K29" s="325"/>
      <c r="L29" s="325"/>
      <c r="M29" s="325"/>
      <c r="N29" s="325"/>
      <c r="O29" s="325"/>
      <c r="P29" s="325"/>
      <c r="Q29" s="326"/>
    </row>
    <row r="30" spans="1:17" x14ac:dyDescent="0.3">
      <c r="A30" s="47">
        <v>9</v>
      </c>
      <c r="B30" s="157" t="s">
        <v>571</v>
      </c>
      <c r="C30" s="157"/>
      <c r="D30" s="157"/>
      <c r="E30" s="31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59" t="s">
        <v>1272</v>
      </c>
      <c r="B31" s="342" t="s">
        <v>1281</v>
      </c>
      <c r="C31" s="343"/>
      <c r="D31" s="344"/>
      <c r="E31" s="31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48" t="s">
        <v>1368</v>
      </c>
      <c r="B32" s="342" t="s">
        <v>1332</v>
      </c>
      <c r="C32" s="343"/>
      <c r="D32" s="344"/>
      <c r="E32" s="324"/>
      <c r="F32" s="325"/>
      <c r="G32" s="325"/>
      <c r="H32" s="325"/>
      <c r="I32" s="325"/>
      <c r="J32" s="325"/>
      <c r="K32" s="325"/>
      <c r="L32" s="325"/>
      <c r="M32" s="325"/>
      <c r="N32" s="325"/>
      <c r="O32" s="325"/>
      <c r="P32" s="325"/>
      <c r="Q32" s="326"/>
    </row>
    <row r="33" spans="1:17" x14ac:dyDescent="0.3">
      <c r="A33" s="47">
        <v>10</v>
      </c>
      <c r="B33" s="157" t="s">
        <v>1736</v>
      </c>
      <c r="C33" s="157"/>
      <c r="D33" s="157"/>
      <c r="E33" s="19" t="s">
        <v>3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59" t="s">
        <v>1272</v>
      </c>
      <c r="B34" s="342" t="s">
        <v>1283</v>
      </c>
      <c r="C34" s="343"/>
      <c r="D34" s="344"/>
      <c r="E34" s="95" t="s">
        <v>2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48" t="s">
        <v>1368</v>
      </c>
      <c r="B35" s="342" t="s">
        <v>1329</v>
      </c>
      <c r="C35" s="343"/>
      <c r="D35" s="344"/>
      <c r="E35" s="324"/>
      <c r="F35" s="325"/>
      <c r="G35" s="325"/>
      <c r="H35" s="325"/>
      <c r="I35" s="325"/>
      <c r="J35" s="325"/>
      <c r="K35" s="325"/>
      <c r="L35" s="325"/>
      <c r="M35" s="325"/>
      <c r="N35" s="325"/>
      <c r="O35" s="325"/>
      <c r="P35" s="325"/>
      <c r="Q35" s="326"/>
    </row>
    <row r="36" spans="1:17" x14ac:dyDescent="0.3">
      <c r="A36" s="47">
        <v>11</v>
      </c>
      <c r="B36" s="157" t="s">
        <v>1737</v>
      </c>
      <c r="C36" s="157"/>
      <c r="D36" s="157"/>
      <c r="E36" s="19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59" t="s">
        <v>1272</v>
      </c>
      <c r="B37" s="342" t="s">
        <v>1284</v>
      </c>
      <c r="C37" s="343"/>
      <c r="D37" s="344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48" t="s">
        <v>1368</v>
      </c>
      <c r="B38" s="342" t="s">
        <v>1330</v>
      </c>
      <c r="C38" s="343"/>
      <c r="D38" s="344"/>
      <c r="E38" s="324"/>
      <c r="F38" s="325"/>
      <c r="G38" s="325"/>
      <c r="H38" s="325"/>
      <c r="I38" s="325"/>
      <c r="J38" s="325"/>
      <c r="K38" s="325"/>
      <c r="L38" s="325"/>
      <c r="M38" s="325"/>
      <c r="N38" s="325"/>
      <c r="O38" s="325"/>
      <c r="P38" s="325"/>
      <c r="Q38" s="326"/>
    </row>
    <row r="39" spans="1:17" s="24" customFormat="1" x14ac:dyDescent="0.3">
      <c r="A39" s="12" t="s">
        <v>220</v>
      </c>
      <c r="B39" s="199"/>
      <c r="C39" s="199"/>
      <c r="D39" s="199"/>
      <c r="E39" s="49"/>
      <c r="F39" s="199"/>
      <c r="G39" s="199"/>
      <c r="H39" s="199"/>
      <c r="I39" s="199"/>
      <c r="J39" s="199"/>
      <c r="K39" s="199"/>
      <c r="L39" s="199"/>
      <c r="M39" s="199"/>
      <c r="N39" s="199"/>
      <c r="O39" s="199"/>
      <c r="P39" s="199"/>
      <c r="Q39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P1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55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F3</f>
        <v>43220</v>
      </c>
      <c r="G43" s="219"/>
      <c r="H43" s="219"/>
      <c r="K43" s="46"/>
      <c r="L43" s="214"/>
      <c r="M43" s="214"/>
      <c r="N43" s="205" t="s">
        <v>219</v>
      </c>
      <c r="O43" s="205"/>
      <c r="P43" s="203" t="str">
        <f>P3</f>
        <v>Quincaillerie</v>
      </c>
      <c r="Q43" s="203"/>
    </row>
    <row r="44" spans="1:17" x14ac:dyDescent="0.3">
      <c r="A44" s="5"/>
      <c r="B44" s="151" t="s">
        <v>1854</v>
      </c>
      <c r="C44" s="151"/>
      <c r="D44" s="3"/>
      <c r="E44" s="3"/>
      <c r="F44" s="51"/>
      <c r="G44" s="51"/>
      <c r="H44" s="51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60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47">
        <v>12</v>
      </c>
      <c r="B46" s="157" t="s">
        <v>1738</v>
      </c>
      <c r="C46" s="157"/>
      <c r="D46" s="157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59" t="s">
        <v>1272</v>
      </c>
      <c r="B47" s="342" t="s">
        <v>1285</v>
      </c>
      <c r="C47" s="343"/>
      <c r="D47" s="344"/>
      <c r="E47" s="95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48" t="s">
        <v>1368</v>
      </c>
      <c r="B48" s="342" t="s">
        <v>1331</v>
      </c>
      <c r="C48" s="343"/>
      <c r="D48" s="344"/>
      <c r="E48" s="324"/>
      <c r="F48" s="325"/>
      <c r="G48" s="325"/>
      <c r="H48" s="325"/>
      <c r="I48" s="325"/>
      <c r="J48" s="325"/>
      <c r="K48" s="325"/>
      <c r="L48" s="325"/>
      <c r="M48" s="325"/>
      <c r="N48" s="325"/>
      <c r="O48" s="325"/>
      <c r="P48" s="325"/>
      <c r="Q48" s="326"/>
    </row>
    <row r="49" spans="1:17" x14ac:dyDescent="0.3">
      <c r="A49" s="47">
        <v>13</v>
      </c>
      <c r="B49" s="157" t="s">
        <v>1738</v>
      </c>
      <c r="C49" s="157"/>
      <c r="D49" s="157"/>
      <c r="E49" s="19" t="s">
        <v>3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59" t="s">
        <v>1272</v>
      </c>
      <c r="B50" s="342" t="s">
        <v>1285</v>
      </c>
      <c r="C50" s="343"/>
      <c r="D50" s="344"/>
      <c r="E50" s="95" t="s">
        <v>2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48" t="s">
        <v>1368</v>
      </c>
      <c r="B51" s="342" t="s">
        <v>1331</v>
      </c>
      <c r="C51" s="343"/>
      <c r="D51" s="344"/>
      <c r="E51" s="324"/>
      <c r="F51" s="325"/>
      <c r="G51" s="325"/>
      <c r="H51" s="325"/>
      <c r="I51" s="325"/>
      <c r="J51" s="325"/>
      <c r="K51" s="325"/>
      <c r="L51" s="325"/>
      <c r="M51" s="325"/>
      <c r="N51" s="325"/>
      <c r="O51" s="325"/>
      <c r="P51" s="325"/>
      <c r="Q51" s="326"/>
    </row>
    <row r="52" spans="1:17" x14ac:dyDescent="0.3">
      <c r="A52" s="47">
        <v>14</v>
      </c>
      <c r="B52" s="157" t="s">
        <v>1739</v>
      </c>
      <c r="C52" s="157"/>
      <c r="D52" s="157"/>
      <c r="E52" s="52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59" t="s">
        <v>1272</v>
      </c>
      <c r="B53" s="159" t="s">
        <v>1286</v>
      </c>
      <c r="C53" s="160"/>
      <c r="D53" s="161"/>
      <c r="E53" s="52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48" t="s">
        <v>1368</v>
      </c>
      <c r="B54" s="159" t="s">
        <v>1333</v>
      </c>
      <c r="C54" s="160"/>
      <c r="D54" s="161"/>
      <c r="E54" s="324"/>
      <c r="F54" s="325"/>
      <c r="G54" s="325"/>
      <c r="H54" s="325"/>
      <c r="I54" s="325"/>
      <c r="J54" s="325"/>
      <c r="K54" s="325"/>
      <c r="L54" s="325"/>
      <c r="M54" s="325"/>
      <c r="N54" s="325"/>
      <c r="O54" s="325"/>
      <c r="P54" s="325"/>
      <c r="Q54" s="326"/>
    </row>
    <row r="55" spans="1:17" x14ac:dyDescent="0.3">
      <c r="A55" s="47">
        <v>15</v>
      </c>
      <c r="B55" s="157" t="s">
        <v>1740</v>
      </c>
      <c r="C55" s="157"/>
      <c r="D55" s="157"/>
      <c r="E55" s="19" t="s">
        <v>3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59" t="s">
        <v>1272</v>
      </c>
      <c r="B56" s="159" t="s">
        <v>1287</v>
      </c>
      <c r="C56" s="160"/>
      <c r="D56" s="161"/>
      <c r="E56" s="95" t="s">
        <v>2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48" t="s">
        <v>1743</v>
      </c>
      <c r="B57" s="159" t="s">
        <v>1334</v>
      </c>
      <c r="C57" s="160"/>
      <c r="D57" s="161"/>
      <c r="E57" s="324"/>
      <c r="F57" s="325"/>
      <c r="G57" s="325"/>
      <c r="H57" s="325"/>
      <c r="I57" s="325"/>
      <c r="J57" s="325"/>
      <c r="K57" s="325"/>
      <c r="L57" s="325"/>
      <c r="M57" s="325"/>
      <c r="N57" s="325"/>
      <c r="O57" s="325"/>
      <c r="P57" s="325"/>
      <c r="Q57" s="326"/>
    </row>
    <row r="58" spans="1:17" x14ac:dyDescent="0.3">
      <c r="A58" s="47">
        <v>16</v>
      </c>
      <c r="B58" s="157" t="s">
        <v>1741</v>
      </c>
      <c r="C58" s="157"/>
      <c r="D58" s="157"/>
      <c r="E58" s="52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59" t="s">
        <v>1272</v>
      </c>
      <c r="B59" s="162" t="s">
        <v>1288</v>
      </c>
      <c r="C59" s="162"/>
      <c r="D59" s="163"/>
      <c r="E59" s="52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48" t="s">
        <v>1743</v>
      </c>
      <c r="B60" s="159" t="s">
        <v>1745</v>
      </c>
      <c r="C60" s="160"/>
      <c r="D60" s="161"/>
      <c r="E60" s="324"/>
      <c r="F60" s="325"/>
      <c r="G60" s="325"/>
      <c r="H60" s="325"/>
      <c r="I60" s="325"/>
      <c r="J60" s="325"/>
      <c r="K60" s="325"/>
      <c r="L60" s="325"/>
      <c r="M60" s="325"/>
      <c r="N60" s="325"/>
      <c r="O60" s="325"/>
      <c r="P60" s="325"/>
      <c r="Q60" s="326"/>
    </row>
    <row r="61" spans="1:17" x14ac:dyDescent="0.3">
      <c r="A61" s="47">
        <v>17</v>
      </c>
      <c r="B61" s="157" t="s">
        <v>1742</v>
      </c>
      <c r="C61" s="157"/>
      <c r="D61" s="157"/>
      <c r="E61" s="19" t="s">
        <v>3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59" t="s">
        <v>1272</v>
      </c>
      <c r="B62" s="159" t="s">
        <v>1289</v>
      </c>
      <c r="C62" s="160"/>
      <c r="D62" s="161"/>
      <c r="E62" s="95" t="s">
        <v>2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48" t="s">
        <v>1368</v>
      </c>
      <c r="B63" s="159" t="s">
        <v>1744</v>
      </c>
      <c r="C63" s="160"/>
      <c r="D63" s="161"/>
      <c r="E63" s="324"/>
      <c r="F63" s="325"/>
      <c r="G63" s="325"/>
      <c r="H63" s="325"/>
      <c r="I63" s="325"/>
      <c r="J63" s="325"/>
      <c r="K63" s="325"/>
      <c r="L63" s="325"/>
      <c r="M63" s="325"/>
      <c r="N63" s="325"/>
      <c r="O63" s="325"/>
      <c r="P63" s="325"/>
      <c r="Q63" s="326"/>
    </row>
    <row r="64" spans="1:17" x14ac:dyDescent="0.3">
      <c r="A64" s="47">
        <v>18</v>
      </c>
      <c r="B64" s="330"/>
      <c r="C64" s="331"/>
      <c r="D64" s="332"/>
      <c r="E64" s="52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59" t="s">
        <v>1272</v>
      </c>
      <c r="B65" s="330"/>
      <c r="C65" s="331"/>
      <c r="D65" s="332"/>
      <c r="E65" s="52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48"/>
      <c r="B66" s="330"/>
      <c r="C66" s="331"/>
      <c r="D66" s="332"/>
      <c r="E66" s="324"/>
      <c r="F66" s="325"/>
      <c r="G66" s="325"/>
      <c r="H66" s="325"/>
      <c r="I66" s="325"/>
      <c r="J66" s="325"/>
      <c r="K66" s="325"/>
      <c r="L66" s="325"/>
      <c r="M66" s="325"/>
      <c r="N66" s="325"/>
      <c r="O66" s="325"/>
      <c r="P66" s="325"/>
      <c r="Q66" s="326"/>
    </row>
    <row r="67" spans="1:17" x14ac:dyDescent="0.3">
      <c r="A67" s="47">
        <v>19</v>
      </c>
      <c r="B67" s="221"/>
      <c r="C67" s="345"/>
      <c r="D67" s="222"/>
      <c r="E67" s="19" t="s">
        <v>3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59" t="s">
        <v>1272</v>
      </c>
      <c r="B68" s="330"/>
      <c r="C68" s="331"/>
      <c r="D68" s="332"/>
      <c r="E68" s="95" t="s">
        <v>2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48"/>
      <c r="B69" s="330"/>
      <c r="C69" s="331"/>
      <c r="D69" s="332"/>
      <c r="E69" s="324"/>
      <c r="F69" s="325"/>
      <c r="G69" s="325"/>
      <c r="H69" s="325"/>
      <c r="I69" s="325"/>
      <c r="J69" s="325"/>
      <c r="K69" s="325"/>
      <c r="L69" s="325"/>
      <c r="M69" s="325"/>
      <c r="N69" s="325"/>
      <c r="O69" s="325"/>
      <c r="P69" s="325"/>
      <c r="Q69" s="326"/>
    </row>
    <row r="70" spans="1:17" x14ac:dyDescent="0.3">
      <c r="A70" s="47">
        <v>20</v>
      </c>
      <c r="B70" s="312"/>
      <c r="C70" s="312"/>
      <c r="D70" s="198"/>
      <c r="E70" s="52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59" t="s">
        <v>1272</v>
      </c>
      <c r="B71" s="312"/>
      <c r="C71" s="312"/>
      <c r="D71" s="198"/>
      <c r="E71" s="52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48"/>
      <c r="B72" s="312"/>
      <c r="C72" s="312"/>
      <c r="D72" s="198"/>
      <c r="E72" s="324"/>
      <c r="F72" s="325"/>
      <c r="G72" s="325"/>
      <c r="H72" s="325"/>
      <c r="I72" s="325"/>
      <c r="J72" s="325"/>
      <c r="K72" s="325"/>
      <c r="L72" s="325"/>
      <c r="M72" s="325"/>
      <c r="N72" s="325"/>
      <c r="O72" s="325"/>
      <c r="P72" s="325"/>
      <c r="Q72" s="326"/>
    </row>
    <row r="73" spans="1:17" x14ac:dyDescent="0.3">
      <c r="A73" s="47">
        <v>21</v>
      </c>
      <c r="B73" s="312"/>
      <c r="C73" s="312"/>
      <c r="D73" s="198"/>
      <c r="E73" s="19" t="s">
        <v>3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59" t="s">
        <v>1272</v>
      </c>
      <c r="B74" s="312"/>
      <c r="C74" s="312"/>
      <c r="D74" s="198"/>
      <c r="E74" s="95" t="s">
        <v>2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48"/>
      <c r="B75" s="312"/>
      <c r="C75" s="312"/>
      <c r="D75" s="198"/>
      <c r="E75" s="324"/>
      <c r="F75" s="325"/>
      <c r="G75" s="325"/>
      <c r="H75" s="325"/>
      <c r="I75" s="325"/>
      <c r="J75" s="325"/>
      <c r="K75" s="325"/>
      <c r="L75" s="325"/>
      <c r="M75" s="325"/>
      <c r="N75" s="325"/>
      <c r="O75" s="325"/>
      <c r="P75" s="325"/>
      <c r="Q75" s="326"/>
    </row>
    <row r="76" spans="1:17" x14ac:dyDescent="0.3">
      <c r="A76" s="47">
        <v>22</v>
      </c>
      <c r="B76" s="312"/>
      <c r="C76" s="312"/>
      <c r="D76" s="198"/>
      <c r="E76" s="52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59" t="s">
        <v>1272</v>
      </c>
      <c r="B77" s="312"/>
      <c r="C77" s="312"/>
      <c r="D77" s="198"/>
      <c r="E77" s="52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48"/>
      <c r="B78" s="312"/>
      <c r="C78" s="312"/>
      <c r="D78" s="198"/>
      <c r="E78" s="324"/>
      <c r="F78" s="325"/>
      <c r="G78" s="325"/>
      <c r="H78" s="325"/>
      <c r="I78" s="325"/>
      <c r="J78" s="325"/>
      <c r="K78" s="325"/>
      <c r="L78" s="325"/>
      <c r="M78" s="325"/>
      <c r="N78" s="325"/>
      <c r="O78" s="325"/>
      <c r="P78" s="325"/>
      <c r="Q78" s="326"/>
    </row>
    <row r="79" spans="1:17" s="24" customFormat="1" x14ac:dyDescent="0.3">
      <c r="A79" s="12" t="s">
        <v>221</v>
      </c>
      <c r="B79" s="199"/>
      <c r="C79" s="199"/>
      <c r="D79" s="199"/>
      <c r="E79" s="49"/>
      <c r="F79" s="199"/>
      <c r="G79" s="199"/>
      <c r="H79" s="199"/>
      <c r="I79" s="199"/>
      <c r="J79" s="199"/>
      <c r="K79" s="199"/>
      <c r="L79" s="199"/>
      <c r="M79" s="199"/>
      <c r="N79" s="199"/>
      <c r="O79" s="199"/>
      <c r="P79" s="199"/>
      <c r="Q79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P41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55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F43</f>
        <v>43220</v>
      </c>
      <c r="G83" s="219"/>
      <c r="H83" s="219"/>
      <c r="K83" s="46"/>
      <c r="L83" s="214"/>
      <c r="M83" s="214"/>
      <c r="N83" s="205" t="s">
        <v>219</v>
      </c>
      <c r="O83" s="205"/>
      <c r="P83" s="203" t="str">
        <f>P43</f>
        <v>Quincaillerie</v>
      </c>
      <c r="Q83" s="203"/>
    </row>
    <row r="84" spans="1:17" x14ac:dyDescent="0.3">
      <c r="A84" s="5"/>
      <c r="B84" s="151" t="s">
        <v>1854</v>
      </c>
      <c r="C84" s="151"/>
      <c r="D84" s="3"/>
      <c r="E84" s="3"/>
      <c r="F84" s="51"/>
      <c r="G84" s="51"/>
      <c r="H84" s="51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60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47">
        <v>23</v>
      </c>
      <c r="B86" s="330" t="s">
        <v>1335</v>
      </c>
      <c r="C86" s="331"/>
      <c r="D86" s="332"/>
      <c r="E86" s="19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59" t="s">
        <v>1272</v>
      </c>
      <c r="B87" s="330" t="s">
        <v>1298</v>
      </c>
      <c r="C87" s="331"/>
      <c r="D87" s="332"/>
      <c r="E87" s="52" t="s">
        <v>2</v>
      </c>
      <c r="F87" s="313"/>
      <c r="G87" s="213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48" t="s">
        <v>1368</v>
      </c>
      <c r="B88" s="330" t="s">
        <v>1339</v>
      </c>
      <c r="C88" s="331"/>
      <c r="D88" s="332"/>
      <c r="E88" s="324"/>
      <c r="F88" s="325"/>
      <c r="G88" s="325"/>
      <c r="H88" s="325"/>
      <c r="I88" s="325"/>
      <c r="J88" s="325"/>
      <c r="K88" s="325"/>
      <c r="L88" s="325"/>
      <c r="M88" s="325"/>
      <c r="N88" s="325"/>
      <c r="O88" s="325"/>
      <c r="P88" s="325"/>
      <c r="Q88" s="326"/>
    </row>
    <row r="89" spans="1:17" x14ac:dyDescent="0.3">
      <c r="A89" s="47">
        <v>24</v>
      </c>
      <c r="B89" s="330" t="s">
        <v>1336</v>
      </c>
      <c r="C89" s="331"/>
      <c r="D89" s="332"/>
      <c r="E89" s="19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59" t="s">
        <v>1272</v>
      </c>
      <c r="B90" s="330" t="s">
        <v>1299</v>
      </c>
      <c r="C90" s="331"/>
      <c r="D90" s="332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48" t="s">
        <v>1368</v>
      </c>
      <c r="B91" s="330">
        <v>14706225</v>
      </c>
      <c r="C91" s="331"/>
      <c r="D91" s="332"/>
      <c r="E91" s="324"/>
      <c r="F91" s="325"/>
      <c r="G91" s="325"/>
      <c r="H91" s="325"/>
      <c r="I91" s="325"/>
      <c r="J91" s="325"/>
      <c r="K91" s="325"/>
      <c r="L91" s="325"/>
      <c r="M91" s="325"/>
      <c r="N91" s="325"/>
      <c r="O91" s="325"/>
      <c r="P91" s="325"/>
      <c r="Q91" s="326"/>
    </row>
    <row r="92" spans="1:17" x14ac:dyDescent="0.3">
      <c r="A92" s="47">
        <v>25</v>
      </c>
      <c r="B92" s="330" t="s">
        <v>1337</v>
      </c>
      <c r="C92" s="331"/>
      <c r="D92" s="332"/>
      <c r="E92" s="52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59" t="s">
        <v>1272</v>
      </c>
      <c r="B93" s="330" t="s">
        <v>1299</v>
      </c>
      <c r="C93" s="331"/>
      <c r="D93" s="332"/>
      <c r="E93" s="52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48" t="s">
        <v>1368</v>
      </c>
      <c r="B94" s="330" t="s">
        <v>1340</v>
      </c>
      <c r="C94" s="331"/>
      <c r="D94" s="332"/>
      <c r="E94" s="324"/>
      <c r="F94" s="325"/>
      <c r="G94" s="325"/>
      <c r="H94" s="325"/>
      <c r="I94" s="325"/>
      <c r="J94" s="325"/>
      <c r="K94" s="325"/>
      <c r="L94" s="325"/>
      <c r="M94" s="325"/>
      <c r="N94" s="325"/>
      <c r="O94" s="325"/>
      <c r="P94" s="325"/>
      <c r="Q94" s="326"/>
    </row>
    <row r="95" spans="1:17" x14ac:dyDescent="0.3">
      <c r="A95" s="47">
        <v>26</v>
      </c>
      <c r="B95" s="330" t="s">
        <v>1338</v>
      </c>
      <c r="C95" s="331"/>
      <c r="D95" s="332"/>
      <c r="E95" s="19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59" t="s">
        <v>1272</v>
      </c>
      <c r="B96" s="330" t="s">
        <v>1300</v>
      </c>
      <c r="C96" s="331"/>
      <c r="D96" s="332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48" t="s">
        <v>1368</v>
      </c>
      <c r="B97" s="330" t="s">
        <v>1341</v>
      </c>
      <c r="C97" s="331"/>
      <c r="D97" s="332"/>
      <c r="E97" s="324"/>
      <c r="F97" s="325"/>
      <c r="G97" s="325"/>
      <c r="H97" s="325"/>
      <c r="I97" s="325"/>
      <c r="J97" s="325"/>
      <c r="K97" s="325"/>
      <c r="L97" s="325"/>
      <c r="M97" s="325"/>
      <c r="N97" s="325"/>
      <c r="O97" s="325"/>
      <c r="P97" s="325"/>
      <c r="Q97" s="326"/>
    </row>
    <row r="98" spans="1:17" x14ac:dyDescent="0.3">
      <c r="A98" s="47">
        <v>27</v>
      </c>
      <c r="B98" s="330" t="s">
        <v>1342</v>
      </c>
      <c r="C98" s="331"/>
      <c r="D98" s="332"/>
      <c r="E98" s="52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59" t="s">
        <v>1272</v>
      </c>
      <c r="B99" s="330" t="s">
        <v>1301</v>
      </c>
      <c r="C99" s="331"/>
      <c r="D99" s="332"/>
      <c r="E99" s="52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48" t="s">
        <v>1368</v>
      </c>
      <c r="B100" s="330" t="s">
        <v>1343</v>
      </c>
      <c r="C100" s="331"/>
      <c r="D100" s="332"/>
      <c r="E100" s="324"/>
      <c r="F100" s="325"/>
      <c r="G100" s="325"/>
      <c r="H100" s="325"/>
      <c r="I100" s="325"/>
      <c r="J100" s="325"/>
      <c r="K100" s="325"/>
      <c r="L100" s="325"/>
      <c r="M100" s="325"/>
      <c r="N100" s="325"/>
      <c r="O100" s="325"/>
      <c r="P100" s="325"/>
      <c r="Q100" s="326"/>
    </row>
    <row r="101" spans="1:17" x14ac:dyDescent="0.3">
      <c r="A101" s="47">
        <v>28</v>
      </c>
      <c r="B101" s="330" t="s">
        <v>575</v>
      </c>
      <c r="C101" s="331"/>
      <c r="D101" s="332"/>
      <c r="E101" s="19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59" t="s">
        <v>1272</v>
      </c>
      <c r="B102" s="330" t="s">
        <v>1302</v>
      </c>
      <c r="C102" s="331"/>
      <c r="D102" s="33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48" t="s">
        <v>1368</v>
      </c>
      <c r="B103" s="330" t="s">
        <v>1344</v>
      </c>
      <c r="C103" s="331"/>
      <c r="D103" s="332"/>
      <c r="E103" s="324"/>
      <c r="F103" s="325"/>
      <c r="G103" s="325"/>
      <c r="H103" s="325"/>
      <c r="I103" s="325"/>
      <c r="J103" s="325"/>
      <c r="K103" s="325"/>
      <c r="L103" s="325"/>
      <c r="M103" s="325"/>
      <c r="N103" s="325"/>
      <c r="O103" s="325"/>
      <c r="P103" s="325"/>
      <c r="Q103" s="326"/>
    </row>
    <row r="104" spans="1:17" x14ac:dyDescent="0.3">
      <c r="A104" s="47">
        <v>29</v>
      </c>
      <c r="B104" s="330" t="s">
        <v>576</v>
      </c>
      <c r="C104" s="331"/>
      <c r="D104" s="332"/>
      <c r="E104" s="52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59" t="s">
        <v>1272</v>
      </c>
      <c r="B105" s="330" t="s">
        <v>1303</v>
      </c>
      <c r="C105" s="331"/>
      <c r="D105" s="332"/>
      <c r="E105" s="52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48" t="s">
        <v>1368</v>
      </c>
      <c r="B106" s="330" t="s">
        <v>1345</v>
      </c>
      <c r="C106" s="331"/>
      <c r="D106" s="332"/>
      <c r="E106" s="324"/>
      <c r="F106" s="325"/>
      <c r="G106" s="325"/>
      <c r="H106" s="325"/>
      <c r="I106" s="325"/>
      <c r="J106" s="325"/>
      <c r="K106" s="325"/>
      <c r="L106" s="325"/>
      <c r="M106" s="325"/>
      <c r="N106" s="325"/>
      <c r="O106" s="325"/>
      <c r="P106" s="325"/>
      <c r="Q106" s="326"/>
    </row>
    <row r="107" spans="1:17" x14ac:dyDescent="0.3">
      <c r="A107" s="47">
        <v>30</v>
      </c>
      <c r="B107" s="330" t="s">
        <v>577</v>
      </c>
      <c r="C107" s="331"/>
      <c r="D107" s="332"/>
      <c r="E107" s="19" t="s">
        <v>3</v>
      </c>
      <c r="F107" s="211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59" t="s">
        <v>1272</v>
      </c>
      <c r="B108" s="330" t="s">
        <v>1304</v>
      </c>
      <c r="C108" s="331"/>
      <c r="D108" s="332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48" t="s">
        <v>1368</v>
      </c>
      <c r="B109" s="330" t="s">
        <v>1346</v>
      </c>
      <c r="C109" s="331"/>
      <c r="D109" s="332"/>
      <c r="E109" s="324"/>
      <c r="F109" s="325"/>
      <c r="G109" s="325"/>
      <c r="H109" s="325"/>
      <c r="I109" s="325"/>
      <c r="J109" s="325"/>
      <c r="K109" s="325"/>
      <c r="L109" s="325"/>
      <c r="M109" s="325"/>
      <c r="N109" s="325"/>
      <c r="O109" s="325"/>
      <c r="P109" s="325"/>
      <c r="Q109" s="326"/>
    </row>
    <row r="110" spans="1:17" x14ac:dyDescent="0.3">
      <c r="A110" s="47">
        <v>31</v>
      </c>
      <c r="B110" s="330" t="s">
        <v>578</v>
      </c>
      <c r="C110" s="331"/>
      <c r="D110" s="332"/>
      <c r="E110" s="52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59" t="s">
        <v>1272</v>
      </c>
      <c r="B111" s="330" t="s">
        <v>1305</v>
      </c>
      <c r="C111" s="331"/>
      <c r="D111" s="332"/>
      <c r="E111" s="52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48" t="s">
        <v>1368</v>
      </c>
      <c r="B112" s="330" t="s">
        <v>1347</v>
      </c>
      <c r="C112" s="331"/>
      <c r="D112" s="332"/>
      <c r="E112" s="324"/>
      <c r="F112" s="325"/>
      <c r="G112" s="325"/>
      <c r="H112" s="325"/>
      <c r="I112" s="325"/>
      <c r="J112" s="325"/>
      <c r="K112" s="325"/>
      <c r="L112" s="325"/>
      <c r="M112" s="325"/>
      <c r="N112" s="325"/>
      <c r="O112" s="325"/>
      <c r="P112" s="325"/>
      <c r="Q112" s="326"/>
    </row>
    <row r="113" spans="1:17" x14ac:dyDescent="0.3">
      <c r="A113" s="47">
        <v>32</v>
      </c>
      <c r="B113" s="330" t="s">
        <v>573</v>
      </c>
      <c r="C113" s="331"/>
      <c r="D113" s="332"/>
      <c r="E113" s="19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59" t="s">
        <v>1272</v>
      </c>
      <c r="B114" s="330" t="s">
        <v>1306</v>
      </c>
      <c r="C114" s="331"/>
      <c r="D114" s="332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48" t="s">
        <v>1368</v>
      </c>
      <c r="B115" s="330" t="s">
        <v>1746</v>
      </c>
      <c r="C115" s="331"/>
      <c r="D115" s="332"/>
      <c r="E115" s="324"/>
      <c r="F115" s="325"/>
      <c r="G115" s="325"/>
      <c r="H115" s="325"/>
      <c r="I115" s="325"/>
      <c r="J115" s="325"/>
      <c r="K115" s="325"/>
      <c r="L115" s="325"/>
      <c r="M115" s="325"/>
      <c r="N115" s="325"/>
      <c r="O115" s="325"/>
      <c r="P115" s="325"/>
      <c r="Q115" s="326"/>
    </row>
    <row r="116" spans="1:17" x14ac:dyDescent="0.3">
      <c r="A116" s="47">
        <v>33</v>
      </c>
      <c r="B116" s="330" t="s">
        <v>574</v>
      </c>
      <c r="C116" s="331"/>
      <c r="D116" s="332"/>
      <c r="E116" s="52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59" t="s">
        <v>1272</v>
      </c>
      <c r="B117" s="330" t="s">
        <v>1307</v>
      </c>
      <c r="C117" s="331"/>
      <c r="D117" s="332"/>
      <c r="E117" s="52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48" t="s">
        <v>1368</v>
      </c>
      <c r="B118" s="330" t="s">
        <v>1349</v>
      </c>
      <c r="C118" s="331"/>
      <c r="D118" s="332"/>
      <c r="E118" s="324"/>
      <c r="F118" s="325"/>
      <c r="G118" s="325"/>
      <c r="H118" s="325"/>
      <c r="I118" s="325"/>
      <c r="J118" s="325"/>
      <c r="K118" s="325"/>
      <c r="L118" s="325"/>
      <c r="M118" s="325"/>
      <c r="N118" s="325"/>
      <c r="O118" s="325"/>
      <c r="P118" s="325"/>
      <c r="Q118" s="326"/>
    </row>
    <row r="119" spans="1:17" s="24" customFormat="1" x14ac:dyDescent="0.3">
      <c r="A119" s="12" t="s">
        <v>222</v>
      </c>
      <c r="B119" s="199"/>
      <c r="C119" s="199"/>
      <c r="D119" s="199"/>
      <c r="E119" s="49"/>
      <c r="F119" s="199"/>
      <c r="G119" s="199"/>
      <c r="H119" s="199"/>
      <c r="I119" s="199"/>
      <c r="J119" s="199"/>
      <c r="K119" s="199"/>
      <c r="L119" s="199"/>
      <c r="M119" s="199"/>
      <c r="N119" s="199"/>
      <c r="O119" s="199"/>
      <c r="P119" s="199"/>
      <c r="Q119" s="199"/>
    </row>
    <row r="121" spans="1:17" ht="14.4" customHeight="1" x14ac:dyDescent="0.3">
      <c r="D121" s="200" t="s">
        <v>0</v>
      </c>
      <c r="E121" s="200"/>
      <c r="F121" s="200"/>
      <c r="G121" s="200"/>
      <c r="H121" s="200"/>
      <c r="I121" s="200"/>
      <c r="J121" s="200"/>
      <c r="K121" s="200"/>
      <c r="L121" s="200"/>
      <c r="M121" s="200"/>
      <c r="N121" s="204" t="s">
        <v>216</v>
      </c>
      <c r="O121" s="204"/>
      <c r="P121" s="201">
        <f>P81</f>
        <v>43216</v>
      </c>
      <c r="Q121" s="202"/>
    </row>
    <row r="122" spans="1:17" ht="14.4" customHeight="1" x14ac:dyDescent="0.3">
      <c r="D122" s="200"/>
      <c r="E122" s="200"/>
      <c r="F122" s="200"/>
      <c r="G122" s="200"/>
      <c r="H122" s="200"/>
      <c r="I122" s="200"/>
      <c r="J122" s="200"/>
      <c r="K122" s="200"/>
      <c r="L122" s="200"/>
      <c r="M122" s="200"/>
      <c r="O122" s="55" t="s">
        <v>217</v>
      </c>
      <c r="P122" t="s">
        <v>218</v>
      </c>
    </row>
    <row r="123" spans="1:17" ht="15" thickBot="1" x14ac:dyDescent="0.35">
      <c r="D123" s="218" t="s">
        <v>5</v>
      </c>
      <c r="E123" s="218"/>
      <c r="F123" s="219">
        <f>F83</f>
        <v>43220</v>
      </c>
      <c r="G123" s="219"/>
      <c r="H123" s="219"/>
      <c r="K123" s="46"/>
      <c r="L123" s="214"/>
      <c r="M123" s="214"/>
      <c r="N123" s="205" t="s">
        <v>219</v>
      </c>
      <c r="O123" s="205"/>
      <c r="P123" s="203" t="str">
        <f>P83</f>
        <v>Quincaillerie</v>
      </c>
      <c r="Q123" s="203"/>
    </row>
    <row r="124" spans="1:17" x14ac:dyDescent="0.3">
      <c r="A124" s="5"/>
      <c r="B124" s="151" t="s">
        <v>1854</v>
      </c>
      <c r="C124" s="151"/>
      <c r="D124" s="3"/>
      <c r="E124" s="3"/>
      <c r="F124" s="51"/>
      <c r="G124" s="51"/>
      <c r="H124" s="51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3">
      <c r="A125" s="60" t="s">
        <v>1</v>
      </c>
      <c r="B125" s="327" t="s">
        <v>4</v>
      </c>
      <c r="C125" s="328"/>
      <c r="D125" s="328"/>
      <c r="E125" s="316"/>
      <c r="F125" s="197">
        <v>1</v>
      </c>
      <c r="G125" s="198"/>
      <c r="H125" s="197">
        <v>2</v>
      </c>
      <c r="I125" s="198"/>
      <c r="J125" s="197">
        <v>3</v>
      </c>
      <c r="K125" s="198"/>
      <c r="L125" s="197">
        <v>4</v>
      </c>
      <c r="M125" s="198"/>
      <c r="N125" s="197">
        <v>5</v>
      </c>
      <c r="O125" s="198"/>
      <c r="P125" s="197" t="s">
        <v>511</v>
      </c>
      <c r="Q125" s="198"/>
    </row>
    <row r="126" spans="1:17" x14ac:dyDescent="0.3">
      <c r="A126" s="47">
        <v>34</v>
      </c>
      <c r="B126" s="330" t="s">
        <v>579</v>
      </c>
      <c r="C126" s="331"/>
      <c r="D126" s="332"/>
      <c r="E126" s="19" t="s">
        <v>3</v>
      </c>
      <c r="F126" s="197"/>
      <c r="G126" s="198"/>
      <c r="H126" s="197"/>
      <c r="I126" s="198"/>
      <c r="J126" s="197"/>
      <c r="K126" s="198"/>
      <c r="L126" s="197"/>
      <c r="M126" s="198"/>
      <c r="N126" s="197"/>
      <c r="O126" s="312"/>
      <c r="P126" s="197"/>
      <c r="Q126" s="198"/>
    </row>
    <row r="127" spans="1:17" x14ac:dyDescent="0.3">
      <c r="A127" s="59" t="s">
        <v>1272</v>
      </c>
      <c r="B127" s="330" t="s">
        <v>1308</v>
      </c>
      <c r="C127" s="331"/>
      <c r="D127" s="332"/>
      <c r="E127" s="52" t="s">
        <v>2</v>
      </c>
      <c r="F127" s="313"/>
      <c r="G127" s="213"/>
      <c r="H127" s="211"/>
      <c r="I127" s="213"/>
      <c r="J127" s="211"/>
      <c r="K127" s="213"/>
      <c r="L127" s="211"/>
      <c r="M127" s="213"/>
      <c r="N127" s="211"/>
      <c r="O127" s="213"/>
      <c r="P127" s="211"/>
      <c r="Q127" s="213"/>
    </row>
    <row r="128" spans="1:17" x14ac:dyDescent="0.3">
      <c r="A128" s="48" t="s">
        <v>1368</v>
      </c>
      <c r="B128" s="330" t="s">
        <v>1350</v>
      </c>
      <c r="C128" s="331"/>
      <c r="D128" s="332"/>
      <c r="E128" s="324"/>
      <c r="F128" s="325"/>
      <c r="G128" s="325"/>
      <c r="H128" s="325"/>
      <c r="I128" s="325"/>
      <c r="J128" s="325"/>
      <c r="K128" s="325"/>
      <c r="L128" s="325"/>
      <c r="M128" s="325"/>
      <c r="N128" s="325"/>
      <c r="O128" s="325"/>
      <c r="P128" s="325"/>
      <c r="Q128" s="326"/>
    </row>
    <row r="129" spans="1:17" x14ac:dyDescent="0.3">
      <c r="A129" s="47">
        <v>35</v>
      </c>
      <c r="B129" s="330" t="s">
        <v>580</v>
      </c>
      <c r="C129" s="331"/>
      <c r="D129" s="332"/>
      <c r="E129" s="19" t="s">
        <v>3</v>
      </c>
      <c r="F129" s="197"/>
      <c r="G129" s="198"/>
      <c r="H129" s="197"/>
      <c r="I129" s="198"/>
      <c r="J129" s="197"/>
      <c r="K129" s="198"/>
      <c r="L129" s="197"/>
      <c r="M129" s="198"/>
      <c r="N129" s="197"/>
      <c r="O129" s="198"/>
      <c r="P129" s="197"/>
      <c r="Q129" s="198"/>
    </row>
    <row r="130" spans="1:17" x14ac:dyDescent="0.3">
      <c r="A130" s="59" t="s">
        <v>1272</v>
      </c>
      <c r="B130" s="330" t="s">
        <v>1309</v>
      </c>
      <c r="C130" s="331"/>
      <c r="D130" s="332"/>
      <c r="E130" s="95" t="s">
        <v>2</v>
      </c>
      <c r="F130" s="197"/>
      <c r="G130" s="198"/>
      <c r="H130" s="197"/>
      <c r="I130" s="198"/>
      <c r="J130" s="197"/>
      <c r="K130" s="198"/>
      <c r="L130" s="197"/>
      <c r="M130" s="198"/>
      <c r="N130" s="197"/>
      <c r="O130" s="198"/>
      <c r="P130" s="197"/>
      <c r="Q130" s="198"/>
    </row>
    <row r="131" spans="1:17" x14ac:dyDescent="0.3">
      <c r="A131" s="48" t="s">
        <v>1368</v>
      </c>
      <c r="B131" s="330" t="s">
        <v>1351</v>
      </c>
      <c r="C131" s="331"/>
      <c r="D131" s="332"/>
      <c r="E131" s="324"/>
      <c r="F131" s="325"/>
      <c r="G131" s="325"/>
      <c r="H131" s="325"/>
      <c r="I131" s="325"/>
      <c r="J131" s="325"/>
      <c r="K131" s="325"/>
      <c r="L131" s="325"/>
      <c r="M131" s="325"/>
      <c r="N131" s="325"/>
      <c r="O131" s="325"/>
      <c r="P131" s="325"/>
      <c r="Q131" s="326"/>
    </row>
    <row r="132" spans="1:17" x14ac:dyDescent="0.3">
      <c r="A132" s="47">
        <v>36</v>
      </c>
      <c r="B132" s="330" t="s">
        <v>581</v>
      </c>
      <c r="C132" s="331"/>
      <c r="D132" s="332"/>
      <c r="E132" s="52" t="s">
        <v>3</v>
      </c>
      <c r="F132" s="197"/>
      <c r="G132" s="198"/>
      <c r="H132" s="197"/>
      <c r="I132" s="198"/>
      <c r="J132" s="197"/>
      <c r="K132" s="198"/>
      <c r="L132" s="197"/>
      <c r="M132" s="198"/>
      <c r="N132" s="197"/>
      <c r="O132" s="198"/>
      <c r="P132" s="197"/>
      <c r="Q132" s="198"/>
    </row>
    <row r="133" spans="1:17" x14ac:dyDescent="0.3">
      <c r="A133" s="59" t="s">
        <v>1272</v>
      </c>
      <c r="B133" s="330" t="s">
        <v>1310</v>
      </c>
      <c r="C133" s="331"/>
      <c r="D133" s="332"/>
      <c r="E133" s="52" t="s">
        <v>2</v>
      </c>
      <c r="F133" s="197"/>
      <c r="G133" s="198"/>
      <c r="H133" s="197"/>
      <c r="I133" s="198"/>
      <c r="J133" s="197"/>
      <c r="K133" s="198"/>
      <c r="L133" s="197"/>
      <c r="M133" s="198"/>
      <c r="N133" s="197"/>
      <c r="O133" s="198"/>
      <c r="P133" s="197"/>
      <c r="Q133" s="198"/>
    </row>
    <row r="134" spans="1:17" x14ac:dyDescent="0.3">
      <c r="A134" s="48" t="s">
        <v>1368</v>
      </c>
      <c r="B134" s="330" t="s">
        <v>1352</v>
      </c>
      <c r="C134" s="331"/>
      <c r="D134" s="332"/>
      <c r="E134" s="324"/>
      <c r="F134" s="325"/>
      <c r="G134" s="325"/>
      <c r="H134" s="325"/>
      <c r="I134" s="325"/>
      <c r="J134" s="325"/>
      <c r="K134" s="325"/>
      <c r="L134" s="325"/>
      <c r="M134" s="325"/>
      <c r="N134" s="325"/>
      <c r="O134" s="325"/>
      <c r="P134" s="325"/>
      <c r="Q134" s="326"/>
    </row>
    <row r="135" spans="1:17" x14ac:dyDescent="0.3">
      <c r="A135" s="47">
        <v>37</v>
      </c>
      <c r="B135" s="330" t="s">
        <v>582</v>
      </c>
      <c r="C135" s="331"/>
      <c r="D135" s="332"/>
      <c r="E135" s="19" t="s">
        <v>3</v>
      </c>
      <c r="F135" s="197"/>
      <c r="G135" s="198"/>
      <c r="H135" s="197"/>
      <c r="I135" s="198"/>
      <c r="J135" s="197"/>
      <c r="K135" s="198"/>
      <c r="L135" s="197"/>
      <c r="M135" s="198"/>
      <c r="N135" s="197"/>
      <c r="O135" s="198"/>
      <c r="P135" s="197"/>
      <c r="Q135" s="198"/>
    </row>
    <row r="136" spans="1:17" x14ac:dyDescent="0.3">
      <c r="A136" s="59" t="s">
        <v>1272</v>
      </c>
      <c r="B136" s="330" t="s">
        <v>1311</v>
      </c>
      <c r="C136" s="331"/>
      <c r="D136" s="332"/>
      <c r="E136" s="95" t="s">
        <v>2</v>
      </c>
      <c r="F136" s="197"/>
      <c r="G136" s="198"/>
      <c r="H136" s="197"/>
      <c r="I136" s="198"/>
      <c r="J136" s="197"/>
      <c r="K136" s="198"/>
      <c r="L136" s="197"/>
      <c r="M136" s="198"/>
      <c r="N136" s="197"/>
      <c r="O136" s="198"/>
      <c r="P136" s="197"/>
      <c r="Q136" s="198"/>
    </row>
    <row r="137" spans="1:17" x14ac:dyDescent="0.3">
      <c r="A137" s="48" t="s">
        <v>1368</v>
      </c>
      <c r="B137" s="330">
        <v>14336</v>
      </c>
      <c r="C137" s="331"/>
      <c r="D137" s="332"/>
      <c r="E137" s="324"/>
      <c r="F137" s="325"/>
      <c r="G137" s="325"/>
      <c r="H137" s="325"/>
      <c r="I137" s="325"/>
      <c r="J137" s="325"/>
      <c r="K137" s="325"/>
      <c r="L137" s="325"/>
      <c r="M137" s="325"/>
      <c r="N137" s="325"/>
      <c r="O137" s="325"/>
      <c r="P137" s="325"/>
      <c r="Q137" s="326"/>
    </row>
    <row r="138" spans="1:17" x14ac:dyDescent="0.3">
      <c r="A138" s="47">
        <v>38</v>
      </c>
      <c r="B138" s="330" t="s">
        <v>583</v>
      </c>
      <c r="C138" s="331"/>
      <c r="D138" s="332"/>
      <c r="E138" s="52" t="s">
        <v>3</v>
      </c>
      <c r="F138" s="197"/>
      <c r="G138" s="198"/>
      <c r="H138" s="197"/>
      <c r="I138" s="198"/>
      <c r="J138" s="197"/>
      <c r="K138" s="198"/>
      <c r="L138" s="197"/>
      <c r="M138" s="198"/>
      <c r="N138" s="197"/>
      <c r="O138" s="198"/>
      <c r="P138" s="197"/>
      <c r="Q138" s="198"/>
    </row>
    <row r="139" spans="1:17" x14ac:dyDescent="0.3">
      <c r="A139" s="59" t="s">
        <v>1272</v>
      </c>
      <c r="B139" s="330" t="s">
        <v>1312</v>
      </c>
      <c r="C139" s="331"/>
      <c r="D139" s="332"/>
      <c r="E139" s="52" t="s">
        <v>2</v>
      </c>
      <c r="F139" s="197"/>
      <c r="G139" s="198"/>
      <c r="H139" s="197"/>
      <c r="I139" s="198"/>
      <c r="J139" s="197"/>
      <c r="K139" s="198"/>
      <c r="L139" s="197"/>
      <c r="M139" s="198"/>
      <c r="N139" s="197"/>
      <c r="O139" s="198"/>
      <c r="P139" s="197"/>
      <c r="Q139" s="198"/>
    </row>
    <row r="140" spans="1:17" x14ac:dyDescent="0.3">
      <c r="A140" s="48" t="s">
        <v>1368</v>
      </c>
      <c r="B140" s="330" t="s">
        <v>1353</v>
      </c>
      <c r="C140" s="331"/>
      <c r="D140" s="332"/>
      <c r="E140" s="324"/>
      <c r="F140" s="325"/>
      <c r="G140" s="325"/>
      <c r="H140" s="325"/>
      <c r="I140" s="325"/>
      <c r="J140" s="325"/>
      <c r="K140" s="325"/>
      <c r="L140" s="325"/>
      <c r="M140" s="325"/>
      <c r="N140" s="325"/>
      <c r="O140" s="325"/>
      <c r="P140" s="325"/>
      <c r="Q140" s="326"/>
    </row>
    <row r="141" spans="1:17" x14ac:dyDescent="0.3">
      <c r="A141" s="47">
        <v>39</v>
      </c>
      <c r="B141" s="330" t="s">
        <v>584</v>
      </c>
      <c r="C141" s="331"/>
      <c r="D141" s="332"/>
      <c r="E141" s="19" t="s">
        <v>3</v>
      </c>
      <c r="F141" s="197"/>
      <c r="G141" s="198"/>
      <c r="H141" s="197"/>
      <c r="I141" s="198"/>
      <c r="J141" s="197"/>
      <c r="K141" s="198"/>
      <c r="L141" s="197"/>
      <c r="M141" s="198"/>
      <c r="N141" s="197"/>
      <c r="O141" s="198"/>
      <c r="P141" s="197"/>
      <c r="Q141" s="198"/>
    </row>
    <row r="142" spans="1:17" x14ac:dyDescent="0.3">
      <c r="A142" s="59" t="s">
        <v>1272</v>
      </c>
      <c r="B142" s="330" t="s">
        <v>1313</v>
      </c>
      <c r="C142" s="331"/>
      <c r="D142" s="332"/>
      <c r="E142" s="95" t="s">
        <v>2</v>
      </c>
      <c r="F142" s="197"/>
      <c r="G142" s="198"/>
      <c r="H142" s="197"/>
      <c r="I142" s="198"/>
      <c r="J142" s="197"/>
      <c r="K142" s="198"/>
      <c r="L142" s="197"/>
      <c r="M142" s="198"/>
      <c r="N142" s="197"/>
      <c r="O142" s="198"/>
      <c r="P142" s="197"/>
      <c r="Q142" s="198"/>
    </row>
    <row r="143" spans="1:17" x14ac:dyDescent="0.3">
      <c r="A143" s="48" t="s">
        <v>1368</v>
      </c>
      <c r="B143" s="330" t="s">
        <v>1354</v>
      </c>
      <c r="C143" s="331"/>
      <c r="D143" s="332"/>
      <c r="E143" s="324"/>
      <c r="F143" s="325"/>
      <c r="G143" s="325"/>
      <c r="H143" s="325"/>
      <c r="I143" s="325"/>
      <c r="J143" s="325"/>
      <c r="K143" s="325"/>
      <c r="L143" s="325"/>
      <c r="M143" s="325"/>
      <c r="N143" s="325"/>
      <c r="O143" s="325"/>
      <c r="P143" s="325"/>
      <c r="Q143" s="326"/>
    </row>
    <row r="144" spans="1:17" x14ac:dyDescent="0.3">
      <c r="A144" s="47">
        <v>40</v>
      </c>
      <c r="B144" s="330" t="s">
        <v>585</v>
      </c>
      <c r="C144" s="331"/>
      <c r="D144" s="332"/>
      <c r="E144" s="52" t="s">
        <v>3</v>
      </c>
      <c r="F144" s="197"/>
      <c r="G144" s="198"/>
      <c r="H144" s="197"/>
      <c r="I144" s="198"/>
      <c r="J144" s="197"/>
      <c r="K144" s="198"/>
      <c r="L144" s="197"/>
      <c r="M144" s="198"/>
      <c r="N144" s="197"/>
      <c r="O144" s="198"/>
      <c r="P144" s="197"/>
      <c r="Q144" s="198"/>
    </row>
    <row r="145" spans="1:17" x14ac:dyDescent="0.3">
      <c r="A145" s="59" t="s">
        <v>1272</v>
      </c>
      <c r="B145" s="330" t="s">
        <v>1314</v>
      </c>
      <c r="C145" s="331"/>
      <c r="D145" s="332"/>
      <c r="E145" s="52" t="s">
        <v>2</v>
      </c>
      <c r="F145" s="197"/>
      <c r="G145" s="198"/>
      <c r="H145" s="197"/>
      <c r="I145" s="198"/>
      <c r="J145" s="197"/>
      <c r="K145" s="198"/>
      <c r="L145" s="197"/>
      <c r="M145" s="198"/>
      <c r="N145" s="197"/>
      <c r="O145" s="198"/>
      <c r="P145" s="197"/>
      <c r="Q145" s="198"/>
    </row>
    <row r="146" spans="1:17" x14ac:dyDescent="0.3">
      <c r="A146" s="48" t="s">
        <v>1368</v>
      </c>
      <c r="B146" s="330" t="s">
        <v>1355</v>
      </c>
      <c r="C146" s="331"/>
      <c r="D146" s="332"/>
      <c r="E146" s="324"/>
      <c r="F146" s="325"/>
      <c r="G146" s="325"/>
      <c r="H146" s="325"/>
      <c r="I146" s="325"/>
      <c r="J146" s="325"/>
      <c r="K146" s="325"/>
      <c r="L146" s="325"/>
      <c r="M146" s="325"/>
      <c r="N146" s="325"/>
      <c r="O146" s="325"/>
      <c r="P146" s="325"/>
      <c r="Q146" s="326"/>
    </row>
    <row r="147" spans="1:17" x14ac:dyDescent="0.3">
      <c r="A147" s="47">
        <v>41</v>
      </c>
      <c r="B147" s="330" t="s">
        <v>586</v>
      </c>
      <c r="C147" s="331"/>
      <c r="D147" s="332"/>
      <c r="E147" s="19" t="s">
        <v>3</v>
      </c>
      <c r="F147" s="211"/>
      <c r="G147" s="213"/>
      <c r="H147" s="211"/>
      <c r="I147" s="213"/>
      <c r="J147" s="211"/>
      <c r="K147" s="213"/>
      <c r="L147" s="211"/>
      <c r="M147" s="213"/>
      <c r="N147" s="211"/>
      <c r="O147" s="213"/>
      <c r="P147" s="211"/>
      <c r="Q147" s="213"/>
    </row>
    <row r="148" spans="1:17" x14ac:dyDescent="0.3">
      <c r="A148" s="59" t="s">
        <v>1272</v>
      </c>
      <c r="B148" s="330" t="s">
        <v>1315</v>
      </c>
      <c r="C148" s="331"/>
      <c r="D148" s="332"/>
      <c r="E148" s="95" t="s">
        <v>2</v>
      </c>
      <c r="F148" s="197"/>
      <c r="G148" s="198"/>
      <c r="H148" s="197"/>
      <c r="I148" s="198"/>
      <c r="J148" s="197"/>
      <c r="K148" s="198"/>
      <c r="L148" s="197"/>
      <c r="M148" s="198"/>
      <c r="N148" s="197"/>
      <c r="O148" s="198"/>
      <c r="P148" s="197"/>
      <c r="Q148" s="198"/>
    </row>
    <row r="149" spans="1:17" x14ac:dyDescent="0.3">
      <c r="A149" s="48" t="s">
        <v>1368</v>
      </c>
      <c r="B149" s="330" t="s">
        <v>1356</v>
      </c>
      <c r="C149" s="331"/>
      <c r="D149" s="332"/>
      <c r="E149" s="324"/>
      <c r="F149" s="325"/>
      <c r="G149" s="325"/>
      <c r="H149" s="325"/>
      <c r="I149" s="325"/>
      <c r="J149" s="325"/>
      <c r="K149" s="325"/>
      <c r="L149" s="325"/>
      <c r="M149" s="325"/>
      <c r="N149" s="325"/>
      <c r="O149" s="325"/>
      <c r="P149" s="325"/>
      <c r="Q149" s="326"/>
    </row>
    <row r="150" spans="1:17" x14ac:dyDescent="0.3">
      <c r="A150" s="47">
        <v>42</v>
      </c>
      <c r="B150" s="312"/>
      <c r="C150" s="312"/>
      <c r="D150" s="198"/>
      <c r="E150" s="52" t="s">
        <v>3</v>
      </c>
      <c r="F150" s="197"/>
      <c r="G150" s="198"/>
      <c r="H150" s="197"/>
      <c r="I150" s="198"/>
      <c r="J150" s="197"/>
      <c r="K150" s="198"/>
      <c r="L150" s="197"/>
      <c r="M150" s="198"/>
      <c r="N150" s="197"/>
      <c r="O150" s="198"/>
      <c r="P150" s="197"/>
      <c r="Q150" s="198"/>
    </row>
    <row r="151" spans="1:17" x14ac:dyDescent="0.3">
      <c r="A151" s="59" t="s">
        <v>1272</v>
      </c>
      <c r="B151" s="312"/>
      <c r="C151" s="312"/>
      <c r="D151" s="198"/>
      <c r="E151" s="52" t="s">
        <v>2</v>
      </c>
      <c r="F151" s="197"/>
      <c r="G151" s="198"/>
      <c r="H151" s="197"/>
      <c r="I151" s="198"/>
      <c r="J151" s="197"/>
      <c r="K151" s="198"/>
      <c r="L151" s="197"/>
      <c r="M151" s="198"/>
      <c r="N151" s="197"/>
      <c r="O151" s="198"/>
      <c r="P151" s="197"/>
      <c r="Q151" s="198"/>
    </row>
    <row r="152" spans="1:17" x14ac:dyDescent="0.3">
      <c r="A152" s="48"/>
      <c r="B152" s="312"/>
      <c r="C152" s="312"/>
      <c r="D152" s="198"/>
      <c r="E152" s="324"/>
      <c r="F152" s="325"/>
      <c r="G152" s="325"/>
      <c r="H152" s="325"/>
      <c r="I152" s="325"/>
      <c r="J152" s="325"/>
      <c r="K152" s="325"/>
      <c r="L152" s="325"/>
      <c r="M152" s="325"/>
      <c r="N152" s="325"/>
      <c r="O152" s="325"/>
      <c r="P152" s="325"/>
      <c r="Q152" s="326"/>
    </row>
    <row r="153" spans="1:17" x14ac:dyDescent="0.3">
      <c r="A153" s="47">
        <v>43</v>
      </c>
      <c r="B153" s="312"/>
      <c r="C153" s="312"/>
      <c r="D153" s="198"/>
      <c r="E153" s="19" t="s">
        <v>3</v>
      </c>
      <c r="F153" s="197"/>
      <c r="G153" s="198"/>
      <c r="H153" s="197"/>
      <c r="I153" s="198"/>
      <c r="J153" s="197"/>
      <c r="K153" s="198"/>
      <c r="L153" s="197"/>
      <c r="M153" s="198"/>
      <c r="N153" s="197"/>
      <c r="O153" s="198"/>
      <c r="P153" s="197"/>
      <c r="Q153" s="198"/>
    </row>
    <row r="154" spans="1:17" x14ac:dyDescent="0.3">
      <c r="A154" s="59" t="s">
        <v>1272</v>
      </c>
      <c r="B154" s="312"/>
      <c r="C154" s="312"/>
      <c r="D154" s="198"/>
      <c r="E154" s="95" t="s">
        <v>2</v>
      </c>
      <c r="F154" s="197"/>
      <c r="G154" s="198"/>
      <c r="H154" s="197"/>
      <c r="I154" s="198"/>
      <c r="J154" s="197"/>
      <c r="K154" s="198"/>
      <c r="L154" s="197"/>
      <c r="M154" s="198"/>
      <c r="N154" s="197"/>
      <c r="O154" s="198"/>
      <c r="P154" s="197"/>
      <c r="Q154" s="198"/>
    </row>
    <row r="155" spans="1:17" x14ac:dyDescent="0.3">
      <c r="A155" s="48"/>
      <c r="B155" s="312"/>
      <c r="C155" s="312"/>
      <c r="D155" s="198"/>
      <c r="E155" s="324"/>
      <c r="F155" s="325"/>
      <c r="G155" s="325"/>
      <c r="H155" s="325"/>
      <c r="I155" s="325"/>
      <c r="J155" s="325"/>
      <c r="K155" s="325"/>
      <c r="L155" s="325"/>
      <c r="M155" s="325"/>
      <c r="N155" s="325"/>
      <c r="O155" s="325"/>
      <c r="P155" s="325"/>
      <c r="Q155" s="326"/>
    </row>
    <row r="156" spans="1:17" x14ac:dyDescent="0.3">
      <c r="A156" s="47">
        <v>44</v>
      </c>
      <c r="B156" s="312"/>
      <c r="C156" s="312"/>
      <c r="D156" s="198"/>
      <c r="E156" s="52" t="s">
        <v>3</v>
      </c>
      <c r="F156" s="197"/>
      <c r="G156" s="198"/>
      <c r="H156" s="197"/>
      <c r="I156" s="198"/>
      <c r="J156" s="197"/>
      <c r="K156" s="198"/>
      <c r="L156" s="197"/>
      <c r="M156" s="198"/>
      <c r="N156" s="197"/>
      <c r="O156" s="198"/>
      <c r="P156" s="197"/>
      <c r="Q156" s="198"/>
    </row>
    <row r="157" spans="1:17" x14ac:dyDescent="0.3">
      <c r="A157" s="59" t="s">
        <v>1272</v>
      </c>
      <c r="B157" s="312"/>
      <c r="C157" s="312"/>
      <c r="D157" s="198"/>
      <c r="E157" s="52" t="s">
        <v>2</v>
      </c>
      <c r="F157" s="197"/>
      <c r="G157" s="198"/>
      <c r="H157" s="197"/>
      <c r="I157" s="198"/>
      <c r="J157" s="197"/>
      <c r="K157" s="198"/>
      <c r="L157" s="197"/>
      <c r="M157" s="198"/>
      <c r="N157" s="197"/>
      <c r="O157" s="198"/>
      <c r="P157" s="197"/>
      <c r="Q157" s="198"/>
    </row>
    <row r="158" spans="1:17" x14ac:dyDescent="0.3">
      <c r="A158" s="48"/>
      <c r="B158" s="312"/>
      <c r="C158" s="312"/>
      <c r="D158" s="198"/>
      <c r="E158" s="324"/>
      <c r="F158" s="325"/>
      <c r="G158" s="325"/>
      <c r="H158" s="325"/>
      <c r="I158" s="325"/>
      <c r="J158" s="325"/>
      <c r="K158" s="325"/>
      <c r="L158" s="325"/>
      <c r="M158" s="325"/>
      <c r="N158" s="325"/>
      <c r="O158" s="325"/>
      <c r="P158" s="325"/>
      <c r="Q158" s="326"/>
    </row>
    <row r="159" spans="1:17" s="24" customFormat="1" x14ac:dyDescent="0.3">
      <c r="A159" s="12" t="s">
        <v>223</v>
      </c>
      <c r="B159" s="199"/>
      <c r="C159" s="199"/>
      <c r="D159" s="199"/>
      <c r="E159" s="49"/>
      <c r="F159" s="199"/>
      <c r="G159" s="199"/>
      <c r="H159" s="199"/>
      <c r="I159" s="199"/>
      <c r="J159" s="199"/>
      <c r="K159" s="199"/>
      <c r="L159" s="199"/>
      <c r="M159" s="199"/>
      <c r="N159" s="199"/>
      <c r="O159" s="199"/>
      <c r="P159" s="199"/>
      <c r="Q159" s="199"/>
    </row>
    <row r="161" spans="1:17" ht="14.4" customHeight="1" x14ac:dyDescent="0.3">
      <c r="D161" s="200" t="s">
        <v>0</v>
      </c>
      <c r="E161" s="200"/>
      <c r="F161" s="200"/>
      <c r="G161" s="200"/>
      <c r="H161" s="200"/>
      <c r="I161" s="200"/>
      <c r="J161" s="200"/>
      <c r="K161" s="200"/>
      <c r="L161" s="200"/>
      <c r="M161" s="200"/>
      <c r="N161" s="204" t="s">
        <v>216</v>
      </c>
      <c r="O161" s="204"/>
      <c r="P161" s="201">
        <f>P121</f>
        <v>43216</v>
      </c>
      <c r="Q161" s="202"/>
    </row>
    <row r="162" spans="1:17" ht="14.4" customHeight="1" x14ac:dyDescent="0.3">
      <c r="D162" s="200"/>
      <c r="E162" s="200"/>
      <c r="F162" s="200"/>
      <c r="G162" s="200"/>
      <c r="H162" s="200"/>
      <c r="I162" s="200"/>
      <c r="J162" s="200"/>
      <c r="K162" s="200"/>
      <c r="L162" s="200"/>
      <c r="M162" s="200"/>
      <c r="O162" s="55" t="s">
        <v>217</v>
      </c>
      <c r="P162" t="s">
        <v>218</v>
      </c>
    </row>
    <row r="163" spans="1:17" ht="15" thickBot="1" x14ac:dyDescent="0.35">
      <c r="D163" s="218" t="s">
        <v>5</v>
      </c>
      <c r="E163" s="218"/>
      <c r="F163" s="219">
        <f>F123</f>
        <v>43220</v>
      </c>
      <c r="G163" s="219"/>
      <c r="H163" s="219"/>
      <c r="K163" s="46"/>
      <c r="L163" s="214"/>
      <c r="M163" s="214"/>
      <c r="N163" s="205" t="s">
        <v>219</v>
      </c>
      <c r="O163" s="205"/>
      <c r="P163" s="203" t="str">
        <f>P123</f>
        <v>Quincaillerie</v>
      </c>
      <c r="Q163" s="203"/>
    </row>
    <row r="164" spans="1:17" x14ac:dyDescent="0.3">
      <c r="A164" s="5"/>
      <c r="B164" s="151" t="s">
        <v>1854</v>
      </c>
      <c r="C164" s="151"/>
      <c r="D164" s="3"/>
      <c r="E164" s="3"/>
      <c r="F164" s="51"/>
      <c r="G164" s="51"/>
      <c r="H164" s="51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3">
      <c r="A165" s="60" t="s">
        <v>1</v>
      </c>
      <c r="B165" s="327" t="s">
        <v>4</v>
      </c>
      <c r="C165" s="328"/>
      <c r="D165" s="328"/>
      <c r="E165" s="316"/>
      <c r="F165" s="197">
        <v>1</v>
      </c>
      <c r="G165" s="198"/>
      <c r="H165" s="197">
        <v>2</v>
      </c>
      <c r="I165" s="198"/>
      <c r="J165" s="197">
        <v>3</v>
      </c>
      <c r="K165" s="198"/>
      <c r="L165" s="197">
        <v>4</v>
      </c>
      <c r="M165" s="198"/>
      <c r="N165" s="197">
        <v>5</v>
      </c>
      <c r="O165" s="198"/>
      <c r="P165" s="197" t="s">
        <v>511</v>
      </c>
      <c r="Q165" s="198"/>
    </row>
    <row r="166" spans="1:17" x14ac:dyDescent="0.3">
      <c r="A166" s="47">
        <v>45</v>
      </c>
      <c r="B166" s="330" t="s">
        <v>572</v>
      </c>
      <c r="C166" s="331"/>
      <c r="D166" s="332"/>
      <c r="E166" s="19" t="s">
        <v>3</v>
      </c>
      <c r="F166" s="197"/>
      <c r="G166" s="198"/>
      <c r="H166" s="197"/>
      <c r="I166" s="198"/>
      <c r="J166" s="197"/>
      <c r="K166" s="198"/>
      <c r="L166" s="197"/>
      <c r="M166" s="198"/>
      <c r="N166" s="197"/>
      <c r="O166" s="312"/>
      <c r="P166" s="197"/>
      <c r="Q166" s="198"/>
    </row>
    <row r="167" spans="1:17" x14ac:dyDescent="0.3">
      <c r="A167" s="59" t="s">
        <v>1272</v>
      </c>
      <c r="B167" s="330" t="s">
        <v>1316</v>
      </c>
      <c r="C167" s="331"/>
      <c r="D167" s="332"/>
      <c r="E167" s="52" t="s">
        <v>2</v>
      </c>
      <c r="F167" s="313"/>
      <c r="G167" s="213"/>
      <c r="H167" s="211"/>
      <c r="I167" s="213"/>
      <c r="J167" s="211"/>
      <c r="K167" s="213"/>
      <c r="L167" s="211"/>
      <c r="M167" s="213"/>
      <c r="N167" s="211"/>
      <c r="O167" s="213"/>
      <c r="P167" s="211"/>
      <c r="Q167" s="213"/>
    </row>
    <row r="168" spans="1:17" x14ac:dyDescent="0.3">
      <c r="A168" s="48" t="s">
        <v>1368</v>
      </c>
      <c r="B168" s="330" t="s">
        <v>1357</v>
      </c>
      <c r="C168" s="331"/>
      <c r="D168" s="332"/>
      <c r="E168" s="324"/>
      <c r="F168" s="325"/>
      <c r="G168" s="325"/>
      <c r="H168" s="325"/>
      <c r="I168" s="325"/>
      <c r="J168" s="325"/>
      <c r="K168" s="325"/>
      <c r="L168" s="325"/>
      <c r="M168" s="325"/>
      <c r="N168" s="325"/>
      <c r="O168" s="325"/>
      <c r="P168" s="325"/>
      <c r="Q168" s="326"/>
    </row>
    <row r="169" spans="1:17" x14ac:dyDescent="0.3">
      <c r="A169" s="47">
        <v>46</v>
      </c>
      <c r="B169" s="330" t="s">
        <v>587</v>
      </c>
      <c r="C169" s="331"/>
      <c r="D169" s="332"/>
      <c r="E169" s="19" t="s">
        <v>3</v>
      </c>
      <c r="F169" s="197"/>
      <c r="G169" s="198"/>
      <c r="H169" s="197"/>
      <c r="I169" s="198"/>
      <c r="J169" s="197"/>
      <c r="K169" s="198"/>
      <c r="L169" s="197"/>
      <c r="M169" s="198"/>
      <c r="N169" s="197"/>
      <c r="O169" s="198"/>
      <c r="P169" s="197"/>
      <c r="Q169" s="198"/>
    </row>
    <row r="170" spans="1:17" x14ac:dyDescent="0.3">
      <c r="A170" s="59" t="s">
        <v>1272</v>
      </c>
      <c r="B170" s="330" t="s">
        <v>1317</v>
      </c>
      <c r="C170" s="331"/>
      <c r="D170" s="332"/>
      <c r="E170" s="95" t="s">
        <v>2</v>
      </c>
      <c r="F170" s="197"/>
      <c r="G170" s="198"/>
      <c r="H170" s="197"/>
      <c r="I170" s="198"/>
      <c r="J170" s="197"/>
      <c r="K170" s="198"/>
      <c r="L170" s="197"/>
      <c r="M170" s="198"/>
      <c r="N170" s="197"/>
      <c r="O170" s="198"/>
      <c r="P170" s="197"/>
      <c r="Q170" s="198"/>
    </row>
    <row r="171" spans="1:17" x14ac:dyDescent="0.3">
      <c r="A171" s="48" t="s">
        <v>1368</v>
      </c>
      <c r="B171" s="330" t="s">
        <v>1358</v>
      </c>
      <c r="C171" s="331"/>
      <c r="D171" s="332"/>
      <c r="E171" s="324"/>
      <c r="F171" s="325"/>
      <c r="G171" s="325"/>
      <c r="H171" s="325"/>
      <c r="I171" s="325"/>
      <c r="J171" s="325"/>
      <c r="K171" s="325"/>
      <c r="L171" s="325"/>
      <c r="M171" s="325"/>
      <c r="N171" s="325"/>
      <c r="O171" s="325"/>
      <c r="P171" s="325"/>
      <c r="Q171" s="326"/>
    </row>
    <row r="172" spans="1:17" x14ac:dyDescent="0.3">
      <c r="A172" s="47">
        <v>47</v>
      </c>
      <c r="B172" s="330" t="s">
        <v>588</v>
      </c>
      <c r="C172" s="331"/>
      <c r="D172" s="332"/>
      <c r="E172" s="52" t="s">
        <v>3</v>
      </c>
      <c r="F172" s="197"/>
      <c r="G172" s="198"/>
      <c r="H172" s="197"/>
      <c r="I172" s="198"/>
      <c r="J172" s="197"/>
      <c r="K172" s="198"/>
      <c r="L172" s="197"/>
      <c r="M172" s="198"/>
      <c r="N172" s="197"/>
      <c r="O172" s="198"/>
      <c r="P172" s="197"/>
      <c r="Q172" s="198"/>
    </row>
    <row r="173" spans="1:17" x14ac:dyDescent="0.3">
      <c r="A173" s="59" t="s">
        <v>1272</v>
      </c>
      <c r="B173" s="330" t="s">
        <v>1318</v>
      </c>
      <c r="C173" s="331"/>
      <c r="D173" s="332"/>
      <c r="E173" s="52" t="s">
        <v>2</v>
      </c>
      <c r="F173" s="197"/>
      <c r="G173" s="198"/>
      <c r="H173" s="197"/>
      <c r="I173" s="198"/>
      <c r="J173" s="197"/>
      <c r="K173" s="198"/>
      <c r="L173" s="197"/>
      <c r="M173" s="198"/>
      <c r="N173" s="197"/>
      <c r="O173" s="198"/>
      <c r="P173" s="197"/>
      <c r="Q173" s="198"/>
    </row>
    <row r="174" spans="1:17" x14ac:dyDescent="0.3">
      <c r="A174" s="48" t="s">
        <v>1368</v>
      </c>
      <c r="B174" s="330" t="s">
        <v>1359</v>
      </c>
      <c r="C174" s="331"/>
      <c r="D174" s="332"/>
      <c r="E174" s="324"/>
      <c r="F174" s="325"/>
      <c r="G174" s="325"/>
      <c r="H174" s="325"/>
      <c r="I174" s="325"/>
      <c r="J174" s="325"/>
      <c r="K174" s="325"/>
      <c r="L174" s="325"/>
      <c r="M174" s="325"/>
      <c r="N174" s="325"/>
      <c r="O174" s="325"/>
      <c r="P174" s="325"/>
      <c r="Q174" s="326"/>
    </row>
    <row r="175" spans="1:17" x14ac:dyDescent="0.3">
      <c r="A175" s="47">
        <v>48</v>
      </c>
      <c r="B175" s="330" t="s">
        <v>589</v>
      </c>
      <c r="C175" s="331"/>
      <c r="D175" s="332"/>
      <c r="E175" s="19" t="s">
        <v>3</v>
      </c>
      <c r="F175" s="197"/>
      <c r="G175" s="198"/>
      <c r="H175" s="197"/>
      <c r="I175" s="198"/>
      <c r="J175" s="197"/>
      <c r="K175" s="198"/>
      <c r="L175" s="197"/>
      <c r="M175" s="198"/>
      <c r="N175" s="197"/>
      <c r="O175" s="198"/>
      <c r="P175" s="197"/>
      <c r="Q175" s="198"/>
    </row>
    <row r="176" spans="1:17" x14ac:dyDescent="0.3">
      <c r="A176" s="59" t="s">
        <v>1272</v>
      </c>
      <c r="B176" s="330" t="s">
        <v>1319</v>
      </c>
      <c r="C176" s="331"/>
      <c r="D176" s="332"/>
      <c r="E176" s="95" t="s">
        <v>2</v>
      </c>
      <c r="F176" s="197"/>
      <c r="G176" s="198"/>
      <c r="H176" s="197"/>
      <c r="I176" s="198"/>
      <c r="J176" s="197"/>
      <c r="K176" s="198"/>
      <c r="L176" s="197"/>
      <c r="M176" s="198"/>
      <c r="N176" s="197"/>
      <c r="O176" s="198"/>
      <c r="P176" s="197"/>
      <c r="Q176" s="198"/>
    </row>
    <row r="177" spans="1:17" x14ac:dyDescent="0.3">
      <c r="A177" s="48" t="s">
        <v>1368</v>
      </c>
      <c r="B177" s="330" t="s">
        <v>1360</v>
      </c>
      <c r="C177" s="331"/>
      <c r="D177" s="332"/>
      <c r="E177" s="324"/>
      <c r="F177" s="325"/>
      <c r="G177" s="325"/>
      <c r="H177" s="325"/>
      <c r="I177" s="325"/>
      <c r="J177" s="325"/>
      <c r="K177" s="325"/>
      <c r="L177" s="325"/>
      <c r="M177" s="325"/>
      <c r="N177" s="325"/>
      <c r="O177" s="325"/>
      <c r="P177" s="325"/>
      <c r="Q177" s="326"/>
    </row>
    <row r="178" spans="1:17" x14ac:dyDescent="0.3">
      <c r="A178" s="150">
        <v>49</v>
      </c>
      <c r="B178" s="330" t="s">
        <v>1895</v>
      </c>
      <c r="C178" s="331"/>
      <c r="D178" s="332"/>
      <c r="E178" s="52" t="s">
        <v>3</v>
      </c>
      <c r="F178" s="197"/>
      <c r="G178" s="198"/>
      <c r="H178" s="197"/>
      <c r="I178" s="198"/>
      <c r="J178" s="197"/>
      <c r="K178" s="198"/>
      <c r="L178" s="197"/>
      <c r="M178" s="198"/>
      <c r="N178" s="197"/>
      <c r="O178" s="198"/>
      <c r="P178" s="197"/>
      <c r="Q178" s="198"/>
    </row>
    <row r="179" spans="1:17" x14ac:dyDescent="0.3">
      <c r="A179" s="59" t="s">
        <v>1272</v>
      </c>
      <c r="B179" s="330" t="s">
        <v>1896</v>
      </c>
      <c r="C179" s="331"/>
      <c r="D179" s="332"/>
      <c r="E179" s="52" t="s">
        <v>2</v>
      </c>
      <c r="F179" s="197"/>
      <c r="G179" s="198"/>
      <c r="H179" s="197"/>
      <c r="I179" s="198"/>
      <c r="J179" s="197"/>
      <c r="K179" s="198"/>
      <c r="L179" s="197"/>
      <c r="M179" s="198"/>
      <c r="N179" s="197"/>
      <c r="O179" s="198"/>
      <c r="P179" s="197"/>
      <c r="Q179" s="198"/>
    </row>
    <row r="180" spans="1:17" x14ac:dyDescent="0.3">
      <c r="A180" s="48"/>
      <c r="B180" s="330"/>
      <c r="C180" s="331"/>
      <c r="D180" s="332"/>
      <c r="E180" s="324"/>
      <c r="F180" s="325"/>
      <c r="G180" s="325"/>
      <c r="H180" s="325"/>
      <c r="I180" s="325"/>
      <c r="J180" s="325"/>
      <c r="K180" s="325"/>
      <c r="L180" s="325"/>
      <c r="M180" s="325"/>
      <c r="N180" s="325"/>
      <c r="O180" s="325"/>
      <c r="P180" s="325"/>
      <c r="Q180" s="326"/>
    </row>
    <row r="181" spans="1:17" x14ac:dyDescent="0.3">
      <c r="A181" s="47">
        <v>50</v>
      </c>
      <c r="B181" s="330"/>
      <c r="C181" s="331"/>
      <c r="D181" s="332"/>
      <c r="E181" s="19" t="s">
        <v>3</v>
      </c>
      <c r="F181" s="197"/>
      <c r="G181" s="198"/>
      <c r="H181" s="197"/>
      <c r="I181" s="198"/>
      <c r="J181" s="197"/>
      <c r="K181" s="198"/>
      <c r="L181" s="197"/>
      <c r="M181" s="198"/>
      <c r="N181" s="197"/>
      <c r="O181" s="198"/>
      <c r="P181" s="197"/>
      <c r="Q181" s="198"/>
    </row>
    <row r="182" spans="1:17" x14ac:dyDescent="0.3">
      <c r="A182" s="59" t="s">
        <v>1272</v>
      </c>
      <c r="B182" s="330"/>
      <c r="C182" s="331"/>
      <c r="D182" s="332"/>
      <c r="E182" s="95" t="s">
        <v>2</v>
      </c>
      <c r="F182" s="197"/>
      <c r="G182" s="198"/>
      <c r="H182" s="197"/>
      <c r="I182" s="198"/>
      <c r="J182" s="197"/>
      <c r="K182" s="198"/>
      <c r="L182" s="197"/>
      <c r="M182" s="198"/>
      <c r="N182" s="197"/>
      <c r="O182" s="198"/>
      <c r="P182" s="197"/>
      <c r="Q182" s="198"/>
    </row>
    <row r="183" spans="1:17" x14ac:dyDescent="0.3">
      <c r="A183" s="48"/>
      <c r="B183" s="330"/>
      <c r="C183" s="331"/>
      <c r="D183" s="332"/>
      <c r="E183" s="324"/>
      <c r="F183" s="325"/>
      <c r="G183" s="325"/>
      <c r="H183" s="325"/>
      <c r="I183" s="325"/>
      <c r="J183" s="325"/>
      <c r="K183" s="325"/>
      <c r="L183" s="325"/>
      <c r="M183" s="325"/>
      <c r="N183" s="325"/>
      <c r="O183" s="325"/>
      <c r="P183" s="325"/>
      <c r="Q183" s="326"/>
    </row>
    <row r="184" spans="1:17" x14ac:dyDescent="0.3">
      <c r="A184" s="47">
        <v>51</v>
      </c>
      <c r="B184" s="330"/>
      <c r="C184" s="331"/>
      <c r="D184" s="332"/>
      <c r="E184" s="52" t="s">
        <v>3</v>
      </c>
      <c r="F184" s="197"/>
      <c r="G184" s="198"/>
      <c r="H184" s="197"/>
      <c r="I184" s="198"/>
      <c r="J184" s="197"/>
      <c r="K184" s="198"/>
      <c r="L184" s="197"/>
      <c r="M184" s="198"/>
      <c r="N184" s="197"/>
      <c r="O184" s="198"/>
      <c r="P184" s="197"/>
      <c r="Q184" s="198"/>
    </row>
    <row r="185" spans="1:17" x14ac:dyDescent="0.3">
      <c r="A185" s="59" t="s">
        <v>1272</v>
      </c>
      <c r="B185" s="330"/>
      <c r="C185" s="331"/>
      <c r="D185" s="332"/>
      <c r="E185" s="52" t="s">
        <v>2</v>
      </c>
      <c r="F185" s="197"/>
      <c r="G185" s="198"/>
      <c r="H185" s="197"/>
      <c r="I185" s="198"/>
      <c r="J185" s="197"/>
      <c r="K185" s="198"/>
      <c r="L185" s="197"/>
      <c r="M185" s="198"/>
      <c r="N185" s="197"/>
      <c r="O185" s="198"/>
      <c r="P185" s="197"/>
      <c r="Q185" s="198"/>
    </row>
    <row r="186" spans="1:17" x14ac:dyDescent="0.3">
      <c r="A186" s="48"/>
      <c r="B186" s="330"/>
      <c r="C186" s="331"/>
      <c r="D186" s="332"/>
      <c r="E186" s="324"/>
      <c r="F186" s="325"/>
      <c r="G186" s="325"/>
      <c r="H186" s="325"/>
      <c r="I186" s="325"/>
      <c r="J186" s="325"/>
      <c r="K186" s="325"/>
      <c r="L186" s="325"/>
      <c r="M186" s="325"/>
      <c r="N186" s="325"/>
      <c r="O186" s="325"/>
      <c r="P186" s="325"/>
      <c r="Q186" s="326"/>
    </row>
    <row r="187" spans="1:17" x14ac:dyDescent="0.3">
      <c r="A187" s="47">
        <v>52</v>
      </c>
      <c r="B187" s="221"/>
      <c r="C187" s="345"/>
      <c r="D187" s="222"/>
      <c r="E187" s="19" t="s">
        <v>3</v>
      </c>
      <c r="F187" s="211"/>
      <c r="G187" s="213"/>
      <c r="H187" s="211"/>
      <c r="I187" s="213"/>
      <c r="J187" s="211"/>
      <c r="K187" s="213"/>
      <c r="L187" s="211"/>
      <c r="M187" s="213"/>
      <c r="N187" s="211"/>
      <c r="O187" s="213"/>
      <c r="P187" s="211"/>
      <c r="Q187" s="213"/>
    </row>
    <row r="188" spans="1:17" x14ac:dyDescent="0.3">
      <c r="A188" s="59" t="s">
        <v>1272</v>
      </c>
      <c r="B188" s="330"/>
      <c r="C188" s="331"/>
      <c r="D188" s="332"/>
      <c r="E188" s="95" t="s">
        <v>2</v>
      </c>
      <c r="F188" s="197"/>
      <c r="G188" s="198"/>
      <c r="H188" s="197"/>
      <c r="I188" s="198"/>
      <c r="J188" s="197"/>
      <c r="K188" s="198"/>
      <c r="L188" s="197"/>
      <c r="M188" s="198"/>
      <c r="N188" s="197"/>
      <c r="O188" s="198"/>
      <c r="P188" s="197"/>
      <c r="Q188" s="198"/>
    </row>
    <row r="189" spans="1:17" x14ac:dyDescent="0.3">
      <c r="A189" s="48"/>
      <c r="B189" s="330"/>
      <c r="C189" s="331"/>
      <c r="D189" s="332"/>
      <c r="E189" s="324"/>
      <c r="F189" s="325"/>
      <c r="G189" s="325"/>
      <c r="H189" s="325"/>
      <c r="I189" s="325"/>
      <c r="J189" s="325"/>
      <c r="K189" s="325"/>
      <c r="L189" s="325"/>
      <c r="M189" s="325"/>
      <c r="N189" s="325"/>
      <c r="O189" s="325"/>
      <c r="P189" s="325"/>
      <c r="Q189" s="326"/>
    </row>
    <row r="190" spans="1:17" x14ac:dyDescent="0.3">
      <c r="A190" s="47">
        <v>53</v>
      </c>
      <c r="B190" s="312"/>
      <c r="C190" s="312"/>
      <c r="D190" s="198"/>
      <c r="E190" s="52" t="s">
        <v>3</v>
      </c>
      <c r="F190" s="197"/>
      <c r="G190" s="198"/>
      <c r="H190" s="197"/>
      <c r="I190" s="198"/>
      <c r="J190" s="197"/>
      <c r="K190" s="198"/>
      <c r="L190" s="197"/>
      <c r="M190" s="198"/>
      <c r="N190" s="197"/>
      <c r="O190" s="198"/>
      <c r="P190" s="197"/>
      <c r="Q190" s="198"/>
    </row>
    <row r="191" spans="1:17" x14ac:dyDescent="0.3">
      <c r="A191" s="59" t="s">
        <v>1272</v>
      </c>
      <c r="B191" s="312"/>
      <c r="C191" s="312"/>
      <c r="D191" s="198"/>
      <c r="E191" s="52" t="s">
        <v>2</v>
      </c>
      <c r="F191" s="197"/>
      <c r="G191" s="198"/>
      <c r="H191" s="197"/>
      <c r="I191" s="198"/>
      <c r="J191" s="197"/>
      <c r="K191" s="198"/>
      <c r="L191" s="197"/>
      <c r="M191" s="198"/>
      <c r="N191" s="197"/>
      <c r="O191" s="198"/>
      <c r="P191" s="197"/>
      <c r="Q191" s="198"/>
    </row>
    <row r="192" spans="1:17" x14ac:dyDescent="0.3">
      <c r="A192" s="48"/>
      <c r="B192" s="312"/>
      <c r="C192" s="312"/>
      <c r="D192" s="198"/>
      <c r="E192" s="324"/>
      <c r="F192" s="325"/>
      <c r="G192" s="325"/>
      <c r="H192" s="325"/>
      <c r="I192" s="325"/>
      <c r="J192" s="325"/>
      <c r="K192" s="325"/>
      <c r="L192" s="325"/>
      <c r="M192" s="325"/>
      <c r="N192" s="325"/>
      <c r="O192" s="325"/>
      <c r="P192" s="325"/>
      <c r="Q192" s="326"/>
    </row>
    <row r="193" spans="1:17" x14ac:dyDescent="0.3">
      <c r="A193" s="47">
        <v>54</v>
      </c>
      <c r="B193" s="312"/>
      <c r="C193" s="312"/>
      <c r="D193" s="198"/>
      <c r="E193" s="19" t="s">
        <v>3</v>
      </c>
      <c r="F193" s="197"/>
      <c r="G193" s="198"/>
      <c r="H193" s="197"/>
      <c r="I193" s="198"/>
      <c r="J193" s="197"/>
      <c r="K193" s="198"/>
      <c r="L193" s="197"/>
      <c r="M193" s="198"/>
      <c r="N193" s="197"/>
      <c r="O193" s="198"/>
      <c r="P193" s="197"/>
      <c r="Q193" s="198"/>
    </row>
    <row r="194" spans="1:17" x14ac:dyDescent="0.3">
      <c r="A194" s="59" t="s">
        <v>1272</v>
      </c>
      <c r="B194" s="312"/>
      <c r="C194" s="312"/>
      <c r="D194" s="198"/>
      <c r="E194" s="95" t="s">
        <v>2</v>
      </c>
      <c r="F194" s="197"/>
      <c r="G194" s="198"/>
      <c r="H194" s="197"/>
      <c r="I194" s="198"/>
      <c r="J194" s="197"/>
      <c r="K194" s="198"/>
      <c r="L194" s="197"/>
      <c r="M194" s="198"/>
      <c r="N194" s="197"/>
      <c r="O194" s="198"/>
      <c r="P194" s="197"/>
      <c r="Q194" s="198"/>
    </row>
    <row r="195" spans="1:17" x14ac:dyDescent="0.3">
      <c r="A195" s="48"/>
      <c r="B195" s="312"/>
      <c r="C195" s="312"/>
      <c r="D195" s="198"/>
      <c r="E195" s="324"/>
      <c r="F195" s="325"/>
      <c r="G195" s="325"/>
      <c r="H195" s="325"/>
      <c r="I195" s="325"/>
      <c r="J195" s="325"/>
      <c r="K195" s="325"/>
      <c r="L195" s="325"/>
      <c r="M195" s="325"/>
      <c r="N195" s="325"/>
      <c r="O195" s="325"/>
      <c r="P195" s="325"/>
      <c r="Q195" s="326"/>
    </row>
    <row r="196" spans="1:17" x14ac:dyDescent="0.3">
      <c r="A196" s="47">
        <v>55</v>
      </c>
      <c r="B196" s="312"/>
      <c r="C196" s="312"/>
      <c r="D196" s="198"/>
      <c r="E196" s="52" t="s">
        <v>3</v>
      </c>
      <c r="F196" s="197"/>
      <c r="G196" s="198"/>
      <c r="H196" s="197"/>
      <c r="I196" s="198"/>
      <c r="J196" s="197"/>
      <c r="K196" s="198"/>
      <c r="L196" s="197"/>
      <c r="M196" s="198"/>
      <c r="N196" s="197"/>
      <c r="O196" s="198"/>
      <c r="P196" s="197"/>
      <c r="Q196" s="198"/>
    </row>
    <row r="197" spans="1:17" x14ac:dyDescent="0.3">
      <c r="A197" s="59" t="s">
        <v>1272</v>
      </c>
      <c r="B197" s="312"/>
      <c r="C197" s="312"/>
      <c r="D197" s="198"/>
      <c r="E197" s="52" t="s">
        <v>2</v>
      </c>
      <c r="F197" s="197"/>
      <c r="G197" s="198"/>
      <c r="H197" s="197"/>
      <c r="I197" s="198"/>
      <c r="J197" s="197"/>
      <c r="K197" s="198"/>
      <c r="L197" s="197"/>
      <c r="M197" s="198"/>
      <c r="N197" s="197"/>
      <c r="O197" s="198"/>
      <c r="P197" s="197"/>
      <c r="Q197" s="198"/>
    </row>
    <row r="198" spans="1:17" x14ac:dyDescent="0.3">
      <c r="A198" s="48"/>
      <c r="B198" s="312"/>
      <c r="C198" s="312"/>
      <c r="D198" s="198"/>
      <c r="E198" s="324"/>
      <c r="F198" s="325"/>
      <c r="G198" s="325"/>
      <c r="H198" s="325"/>
      <c r="I198" s="325"/>
      <c r="J198" s="325"/>
      <c r="K198" s="325"/>
      <c r="L198" s="325"/>
      <c r="M198" s="325"/>
      <c r="N198" s="325"/>
      <c r="O198" s="325"/>
      <c r="P198" s="325"/>
      <c r="Q198" s="326"/>
    </row>
    <row r="199" spans="1:17" s="24" customFormat="1" x14ac:dyDescent="0.3">
      <c r="A199" s="12"/>
      <c r="B199" s="199"/>
      <c r="C199" s="199"/>
      <c r="D199" s="199"/>
      <c r="E199" s="49"/>
      <c r="F199" s="199"/>
      <c r="G199" s="199"/>
      <c r="H199" s="199"/>
      <c r="I199" s="199"/>
      <c r="J199" s="199"/>
      <c r="K199" s="199"/>
      <c r="L199" s="199"/>
      <c r="M199" s="199"/>
      <c r="N199" s="199"/>
      <c r="O199" s="199"/>
      <c r="P199" s="199"/>
      <c r="Q199" s="199"/>
    </row>
    <row r="200" spans="1:17" x14ac:dyDescent="0.3">
      <c r="A200" s="139" t="s">
        <v>224</v>
      </c>
    </row>
    <row r="201" spans="1:17" ht="14.4" customHeight="1" x14ac:dyDescent="0.3">
      <c r="D201" s="200" t="s">
        <v>0</v>
      </c>
      <c r="E201" s="200"/>
      <c r="F201" s="200"/>
      <c r="G201" s="200"/>
      <c r="H201" s="200"/>
      <c r="I201" s="200"/>
      <c r="J201" s="200"/>
      <c r="K201" s="200"/>
      <c r="L201" s="200"/>
      <c r="M201" s="200"/>
      <c r="N201" s="204" t="s">
        <v>216</v>
      </c>
      <c r="O201" s="204"/>
      <c r="P201" s="201">
        <f>P161</f>
        <v>43216</v>
      </c>
      <c r="Q201" s="202"/>
    </row>
    <row r="202" spans="1:17" ht="14.4" customHeight="1" x14ac:dyDescent="0.3"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O202" s="55" t="s">
        <v>217</v>
      </c>
      <c r="P202" t="s">
        <v>218</v>
      </c>
    </row>
    <row r="203" spans="1:17" ht="15" thickBot="1" x14ac:dyDescent="0.35">
      <c r="D203" s="218" t="s">
        <v>5</v>
      </c>
      <c r="E203" s="218"/>
      <c r="F203" s="219">
        <f>F163</f>
        <v>43220</v>
      </c>
      <c r="G203" s="219"/>
      <c r="H203" s="219"/>
      <c r="K203" s="46"/>
      <c r="L203" s="214"/>
      <c r="M203" s="214"/>
      <c r="N203" s="205" t="s">
        <v>219</v>
      </c>
      <c r="O203" s="205"/>
      <c r="P203" s="203" t="str">
        <f>P163</f>
        <v>Quincaillerie</v>
      </c>
      <c r="Q203" s="203"/>
    </row>
    <row r="204" spans="1:17" x14ac:dyDescent="0.3">
      <c r="A204" s="5"/>
      <c r="B204" s="151" t="s">
        <v>1854</v>
      </c>
      <c r="C204" s="151"/>
      <c r="D204" s="3"/>
      <c r="E204" s="3"/>
      <c r="F204" s="51"/>
      <c r="G204" s="51"/>
      <c r="H204" s="51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3">
      <c r="A205" s="60" t="s">
        <v>1</v>
      </c>
      <c r="B205" s="327" t="s">
        <v>4</v>
      </c>
      <c r="C205" s="328"/>
      <c r="D205" s="328"/>
      <c r="E205" s="316"/>
      <c r="F205" s="197">
        <v>1</v>
      </c>
      <c r="G205" s="198"/>
      <c r="H205" s="197">
        <v>2</v>
      </c>
      <c r="I205" s="198"/>
      <c r="J205" s="197">
        <v>3</v>
      </c>
      <c r="K205" s="198"/>
      <c r="L205" s="197">
        <v>4</v>
      </c>
      <c r="M205" s="198"/>
      <c r="N205" s="197">
        <v>5</v>
      </c>
      <c r="O205" s="198"/>
      <c r="P205" s="197" t="s">
        <v>511</v>
      </c>
      <c r="Q205" s="198"/>
    </row>
    <row r="206" spans="1:17" x14ac:dyDescent="0.3">
      <c r="A206" s="150">
        <v>56</v>
      </c>
      <c r="B206" s="119" t="s">
        <v>591</v>
      </c>
      <c r="C206" s="120"/>
      <c r="D206" s="121"/>
      <c r="E206" s="19" t="s">
        <v>3</v>
      </c>
      <c r="F206" s="197"/>
      <c r="G206" s="198"/>
      <c r="H206" s="197"/>
      <c r="I206" s="198"/>
      <c r="J206" s="197"/>
      <c r="K206" s="198"/>
      <c r="L206" s="197"/>
      <c r="M206" s="198"/>
      <c r="N206" s="197"/>
      <c r="O206" s="312"/>
      <c r="P206" s="197"/>
      <c r="Q206" s="198"/>
    </row>
    <row r="207" spans="1:17" x14ac:dyDescent="0.3">
      <c r="A207" s="59" t="s">
        <v>1272</v>
      </c>
      <c r="B207" s="119" t="s">
        <v>1321</v>
      </c>
      <c r="C207" s="120"/>
      <c r="D207" s="121"/>
      <c r="E207" s="52" t="s">
        <v>2</v>
      </c>
      <c r="F207" s="313"/>
      <c r="G207" s="213"/>
      <c r="H207" s="211"/>
      <c r="I207" s="213"/>
      <c r="J207" s="211"/>
      <c r="K207" s="213"/>
      <c r="L207" s="211"/>
      <c r="M207" s="213"/>
      <c r="N207" s="211"/>
      <c r="O207" s="213"/>
      <c r="P207" s="211"/>
      <c r="Q207" s="213"/>
    </row>
    <row r="208" spans="1:17" x14ac:dyDescent="0.3">
      <c r="A208" s="48" t="s">
        <v>1273</v>
      </c>
      <c r="B208" s="119" t="s">
        <v>1761</v>
      </c>
      <c r="C208" s="120"/>
      <c r="D208" s="121"/>
      <c r="E208" s="19"/>
      <c r="F208" s="197"/>
      <c r="G208" s="312"/>
      <c r="H208" s="312"/>
      <c r="I208" s="312"/>
      <c r="J208" s="312"/>
      <c r="K208" s="312"/>
      <c r="L208" s="312"/>
      <c r="M208" s="312"/>
      <c r="N208" s="312"/>
      <c r="O208" s="312"/>
      <c r="P208" s="312"/>
      <c r="Q208" s="198"/>
    </row>
    <row r="209" spans="1:17" x14ac:dyDescent="0.3">
      <c r="A209" s="150">
        <v>57</v>
      </c>
      <c r="B209" s="119" t="s">
        <v>592</v>
      </c>
      <c r="C209" s="120"/>
      <c r="D209" s="121"/>
      <c r="E209" s="19" t="s">
        <v>3</v>
      </c>
      <c r="F209" s="197"/>
      <c r="G209" s="198"/>
      <c r="H209" s="197"/>
      <c r="I209" s="198"/>
      <c r="J209" s="197"/>
      <c r="K209" s="198"/>
      <c r="L209" s="197"/>
      <c r="M209" s="198"/>
      <c r="N209" s="197"/>
      <c r="O209" s="198"/>
      <c r="P209" s="197"/>
      <c r="Q209" s="198"/>
    </row>
    <row r="210" spans="1:17" x14ac:dyDescent="0.3">
      <c r="A210" s="59" t="s">
        <v>1272</v>
      </c>
      <c r="B210" s="119" t="s">
        <v>1322</v>
      </c>
      <c r="C210" s="120"/>
      <c r="D210" s="121"/>
      <c r="E210" s="95" t="s">
        <v>2</v>
      </c>
      <c r="F210" s="197"/>
      <c r="G210" s="198"/>
      <c r="H210" s="197"/>
      <c r="I210" s="198"/>
      <c r="J210" s="197"/>
      <c r="K210" s="198"/>
      <c r="L210" s="197"/>
      <c r="M210" s="198"/>
      <c r="N210" s="197"/>
      <c r="O210" s="198"/>
      <c r="P210" s="197"/>
      <c r="Q210" s="198"/>
    </row>
    <row r="211" spans="1:17" x14ac:dyDescent="0.3">
      <c r="A211" s="118" t="s">
        <v>1273</v>
      </c>
      <c r="B211" s="119" t="s">
        <v>1747</v>
      </c>
      <c r="C211" s="120"/>
      <c r="D211" s="121"/>
      <c r="E211" s="52"/>
      <c r="F211" s="197"/>
      <c r="G211" s="312"/>
      <c r="H211" s="312"/>
      <c r="I211" s="312"/>
      <c r="J211" s="312"/>
      <c r="K211" s="312"/>
      <c r="L211" s="312"/>
      <c r="M211" s="312"/>
      <c r="N211" s="312"/>
      <c r="O211" s="312"/>
      <c r="P211" s="312"/>
      <c r="Q211" s="198"/>
    </row>
    <row r="212" spans="1:17" x14ac:dyDescent="0.3">
      <c r="A212" s="150">
        <v>58</v>
      </c>
      <c r="B212" s="119" t="s">
        <v>593</v>
      </c>
      <c r="C212" s="120"/>
      <c r="D212" s="121"/>
      <c r="E212" s="52" t="s">
        <v>3</v>
      </c>
      <c r="F212" s="197"/>
      <c r="G212" s="198"/>
      <c r="H212" s="197"/>
      <c r="I212" s="198"/>
      <c r="J212" s="197"/>
      <c r="K212" s="198"/>
      <c r="L212" s="197"/>
      <c r="M212" s="198"/>
      <c r="N212" s="197"/>
      <c r="O212" s="198"/>
      <c r="P212" s="197"/>
      <c r="Q212" s="198"/>
    </row>
    <row r="213" spans="1:17" x14ac:dyDescent="0.3">
      <c r="A213" s="59" t="s">
        <v>1272</v>
      </c>
      <c r="B213" s="119" t="s">
        <v>1323</v>
      </c>
      <c r="C213" s="120"/>
      <c r="D213" s="121"/>
      <c r="E213" s="52" t="s">
        <v>2</v>
      </c>
      <c r="F213" s="197"/>
      <c r="G213" s="198"/>
      <c r="H213" s="197"/>
      <c r="I213" s="198"/>
      <c r="J213" s="197"/>
      <c r="K213" s="198"/>
      <c r="L213" s="197"/>
      <c r="M213" s="198"/>
      <c r="N213" s="197"/>
      <c r="O213" s="198"/>
      <c r="P213" s="197"/>
      <c r="Q213" s="198"/>
    </row>
    <row r="214" spans="1:17" x14ac:dyDescent="0.3">
      <c r="A214" s="118" t="s">
        <v>1273</v>
      </c>
      <c r="B214" s="119" t="s">
        <v>1748</v>
      </c>
      <c r="C214" s="120"/>
      <c r="D214" s="121"/>
      <c r="E214" s="324"/>
      <c r="F214" s="325"/>
      <c r="G214" s="325"/>
      <c r="H214" s="325"/>
      <c r="I214" s="325"/>
      <c r="J214" s="325"/>
      <c r="K214" s="325"/>
      <c r="L214" s="325"/>
      <c r="M214" s="325"/>
      <c r="N214" s="325"/>
      <c r="O214" s="325"/>
      <c r="P214" s="325"/>
      <c r="Q214" s="326"/>
    </row>
    <row r="215" spans="1:17" x14ac:dyDescent="0.3">
      <c r="A215" s="150">
        <v>59</v>
      </c>
      <c r="B215" s="119" t="s">
        <v>1749</v>
      </c>
      <c r="C215" s="120"/>
      <c r="D215" s="121"/>
      <c r="E215" s="19" t="s">
        <v>3</v>
      </c>
      <c r="F215" s="197"/>
      <c r="G215" s="198"/>
      <c r="H215" s="197"/>
      <c r="I215" s="198"/>
      <c r="J215" s="197"/>
      <c r="K215" s="198"/>
      <c r="L215" s="197"/>
      <c r="M215" s="198"/>
      <c r="N215" s="197"/>
      <c r="O215" s="198"/>
      <c r="P215" s="197"/>
      <c r="Q215" s="198"/>
    </row>
    <row r="216" spans="1:17" x14ac:dyDescent="0.3">
      <c r="A216" s="59" t="s">
        <v>1272</v>
      </c>
      <c r="B216" s="119" t="s">
        <v>1325</v>
      </c>
      <c r="C216" s="120"/>
      <c r="D216" s="121"/>
      <c r="E216" s="95" t="s">
        <v>2</v>
      </c>
      <c r="F216" s="197"/>
      <c r="G216" s="198"/>
      <c r="H216" s="197"/>
      <c r="I216" s="198"/>
      <c r="J216" s="197"/>
      <c r="K216" s="198"/>
      <c r="L216" s="197"/>
      <c r="M216" s="198"/>
      <c r="N216" s="197"/>
      <c r="O216" s="198"/>
      <c r="P216" s="197"/>
      <c r="Q216" s="198"/>
    </row>
    <row r="217" spans="1:17" x14ac:dyDescent="0.3">
      <c r="A217" s="118" t="s">
        <v>1273</v>
      </c>
      <c r="B217" s="119" t="s">
        <v>1750</v>
      </c>
      <c r="C217" s="120"/>
      <c r="D217" s="121"/>
      <c r="E217" s="324"/>
      <c r="F217" s="325"/>
      <c r="G217" s="325"/>
      <c r="H217" s="325"/>
      <c r="I217" s="325"/>
      <c r="J217" s="325"/>
      <c r="K217" s="325"/>
      <c r="L217" s="325"/>
      <c r="M217" s="325"/>
      <c r="N217" s="325"/>
      <c r="O217" s="325"/>
      <c r="P217" s="325"/>
      <c r="Q217" s="326"/>
    </row>
    <row r="218" spans="1:17" x14ac:dyDescent="0.3">
      <c r="A218" s="150">
        <v>60</v>
      </c>
      <c r="B218" s="119" t="s">
        <v>594</v>
      </c>
      <c r="C218" s="120"/>
      <c r="D218" s="121"/>
      <c r="E218" s="52" t="s">
        <v>3</v>
      </c>
      <c r="F218" s="197"/>
      <c r="G218" s="198"/>
      <c r="H218" s="197"/>
      <c r="I218" s="198"/>
      <c r="J218" s="197"/>
      <c r="K218" s="198"/>
      <c r="L218" s="197"/>
      <c r="M218" s="198"/>
      <c r="N218" s="197"/>
      <c r="O218" s="198"/>
      <c r="P218" s="197"/>
      <c r="Q218" s="198"/>
    </row>
    <row r="219" spans="1:17" x14ac:dyDescent="0.3">
      <c r="A219" s="59" t="s">
        <v>1272</v>
      </c>
      <c r="B219" t="s">
        <v>1751</v>
      </c>
      <c r="C219" s="120"/>
      <c r="D219" s="121"/>
      <c r="E219" s="52" t="s">
        <v>2</v>
      </c>
      <c r="F219" s="197"/>
      <c r="G219" s="198"/>
      <c r="H219" s="197"/>
      <c r="I219" s="198"/>
      <c r="J219" s="197"/>
      <c r="K219" s="198"/>
      <c r="L219" s="197"/>
      <c r="M219" s="198"/>
      <c r="N219" s="197"/>
      <c r="O219" s="198"/>
      <c r="P219" s="197"/>
      <c r="Q219" s="198"/>
    </row>
    <row r="220" spans="1:17" x14ac:dyDescent="0.3">
      <c r="A220" s="118" t="s">
        <v>1273</v>
      </c>
      <c r="B220" s="119" t="s">
        <v>1752</v>
      </c>
      <c r="C220" s="120"/>
      <c r="D220" s="121"/>
      <c r="E220" s="324"/>
      <c r="F220" s="325"/>
      <c r="G220" s="325"/>
      <c r="H220" s="325"/>
      <c r="I220" s="325"/>
      <c r="J220" s="325"/>
      <c r="K220" s="325"/>
      <c r="L220" s="325"/>
      <c r="M220" s="325"/>
      <c r="N220" s="325"/>
      <c r="O220" s="325"/>
      <c r="P220" s="325"/>
      <c r="Q220" s="326"/>
    </row>
    <row r="221" spans="1:17" x14ac:dyDescent="0.3">
      <c r="A221" s="150">
        <v>61</v>
      </c>
      <c r="B221" s="122" t="s">
        <v>1759</v>
      </c>
      <c r="C221" s="120"/>
      <c r="D221" s="121"/>
      <c r="E221" s="19" t="s">
        <v>3</v>
      </c>
      <c r="F221" s="197"/>
      <c r="G221" s="198"/>
      <c r="H221" s="197"/>
      <c r="I221" s="198"/>
      <c r="J221" s="197"/>
      <c r="K221" s="198"/>
      <c r="L221" s="197"/>
      <c r="M221" s="198"/>
      <c r="N221" s="197"/>
      <c r="O221" s="198"/>
      <c r="P221" s="197"/>
      <c r="Q221" s="198"/>
    </row>
    <row r="222" spans="1:17" x14ac:dyDescent="0.3">
      <c r="A222" s="59" t="s">
        <v>1272</v>
      </c>
      <c r="B222" t="s">
        <v>1324</v>
      </c>
      <c r="C222" s="120"/>
      <c r="D222" s="121"/>
      <c r="E222" s="95" t="s">
        <v>2</v>
      </c>
      <c r="F222" s="197"/>
      <c r="G222" s="198"/>
      <c r="H222" s="197"/>
      <c r="I222" s="198"/>
      <c r="J222" s="197"/>
      <c r="K222" s="198"/>
      <c r="L222" s="197"/>
      <c r="M222" s="198"/>
      <c r="N222" s="197"/>
      <c r="O222" s="198"/>
      <c r="P222" s="197"/>
      <c r="Q222" s="198"/>
    </row>
    <row r="223" spans="1:17" x14ac:dyDescent="0.3">
      <c r="A223" s="118" t="s">
        <v>1273</v>
      </c>
      <c r="B223" s="122" t="s">
        <v>1760</v>
      </c>
      <c r="C223" s="120"/>
      <c r="D223" s="121"/>
      <c r="E223" s="324"/>
      <c r="F223" s="325"/>
      <c r="G223" s="325"/>
      <c r="H223" s="325"/>
      <c r="I223" s="325"/>
      <c r="J223" s="325"/>
      <c r="K223" s="325"/>
      <c r="L223" s="325"/>
      <c r="M223" s="325"/>
      <c r="N223" s="325"/>
      <c r="O223" s="325"/>
      <c r="P223" s="325"/>
      <c r="Q223" s="326"/>
    </row>
    <row r="224" spans="1:17" x14ac:dyDescent="0.3">
      <c r="A224" s="150">
        <v>62</v>
      </c>
      <c r="B224" s="122" t="s">
        <v>590</v>
      </c>
      <c r="C224" s="123"/>
      <c r="D224" s="121"/>
      <c r="E224" s="52" t="s">
        <v>3</v>
      </c>
      <c r="F224" s="197"/>
      <c r="G224" s="198"/>
      <c r="H224" s="197"/>
      <c r="I224" s="198"/>
      <c r="J224" s="197"/>
      <c r="K224" s="198"/>
      <c r="L224" s="197"/>
      <c r="M224" s="198"/>
      <c r="N224" s="197"/>
      <c r="O224" s="198"/>
      <c r="P224" s="197"/>
      <c r="Q224" s="198"/>
    </row>
    <row r="225" spans="1:17" x14ac:dyDescent="0.3">
      <c r="A225" s="59" t="s">
        <v>1272</v>
      </c>
      <c r="B225" s="122" t="s">
        <v>1320</v>
      </c>
      <c r="C225" s="123"/>
      <c r="D225" s="121"/>
      <c r="E225" s="52" t="s">
        <v>2</v>
      </c>
      <c r="F225" s="197"/>
      <c r="G225" s="198"/>
      <c r="H225" s="197"/>
      <c r="I225" s="198"/>
      <c r="J225" s="197"/>
      <c r="K225" s="198"/>
      <c r="L225" s="197"/>
      <c r="M225" s="198"/>
      <c r="N225" s="197"/>
      <c r="O225" s="198"/>
      <c r="P225" s="197"/>
      <c r="Q225" s="198"/>
    </row>
    <row r="226" spans="1:17" x14ac:dyDescent="0.3">
      <c r="A226" s="118" t="s">
        <v>1273</v>
      </c>
      <c r="B226" s="122" t="s">
        <v>1753</v>
      </c>
      <c r="C226" s="123"/>
      <c r="D226" s="121"/>
      <c r="E226" s="324"/>
      <c r="F226" s="325"/>
      <c r="G226" s="325"/>
      <c r="H226" s="325"/>
      <c r="I226" s="325"/>
      <c r="J226" s="325"/>
      <c r="K226" s="325"/>
      <c r="L226" s="325"/>
      <c r="M226" s="325"/>
      <c r="N226" s="325"/>
      <c r="O226" s="325"/>
      <c r="P226" s="325"/>
      <c r="Q226" s="326"/>
    </row>
    <row r="227" spans="1:17" x14ac:dyDescent="0.3">
      <c r="A227" s="150">
        <v>63</v>
      </c>
      <c r="B227" s="122" t="s">
        <v>595</v>
      </c>
      <c r="C227" s="123"/>
      <c r="D227" s="121"/>
      <c r="E227" s="19" t="s">
        <v>3</v>
      </c>
      <c r="F227" s="211"/>
      <c r="G227" s="213"/>
      <c r="H227" s="211"/>
      <c r="I227" s="213"/>
      <c r="J227" s="211"/>
      <c r="K227" s="213"/>
      <c r="L227" s="211"/>
      <c r="M227" s="213"/>
      <c r="N227" s="211"/>
      <c r="O227" s="213"/>
      <c r="P227" s="211"/>
      <c r="Q227" s="213"/>
    </row>
    <row r="228" spans="1:17" x14ac:dyDescent="0.3">
      <c r="A228" s="59" t="s">
        <v>1272</v>
      </c>
      <c r="B228" s="122" t="s">
        <v>1883</v>
      </c>
      <c r="C228" s="123"/>
      <c r="D228" s="121"/>
      <c r="E228" s="95" t="s">
        <v>2</v>
      </c>
      <c r="F228" s="197"/>
      <c r="G228" s="198"/>
      <c r="H228" s="197"/>
      <c r="I228" s="198"/>
      <c r="J228" s="197"/>
      <c r="K228" s="198"/>
      <c r="L228" s="197"/>
      <c r="M228" s="198"/>
      <c r="N228" s="197"/>
      <c r="O228" s="198"/>
      <c r="P228" s="197"/>
      <c r="Q228" s="198"/>
    </row>
    <row r="229" spans="1:17" x14ac:dyDescent="0.3">
      <c r="A229" s="118" t="s">
        <v>1273</v>
      </c>
      <c r="B229" s="122" t="s">
        <v>1754</v>
      </c>
      <c r="C229" s="123"/>
      <c r="D229" s="121"/>
      <c r="E229" s="324"/>
      <c r="F229" s="325"/>
      <c r="G229" s="325"/>
      <c r="H229" s="325"/>
      <c r="I229" s="325"/>
      <c r="J229" s="325"/>
      <c r="K229" s="325"/>
      <c r="L229" s="325"/>
      <c r="M229" s="325"/>
      <c r="N229" s="325"/>
      <c r="O229" s="325"/>
      <c r="P229" s="325"/>
      <c r="Q229" s="326"/>
    </row>
    <row r="230" spans="1:17" x14ac:dyDescent="0.3">
      <c r="A230" s="150">
        <v>64</v>
      </c>
      <c r="B230" s="122" t="s">
        <v>1755</v>
      </c>
      <c r="C230" s="123"/>
      <c r="D230" s="121"/>
      <c r="E230" s="52" t="s">
        <v>3</v>
      </c>
      <c r="F230" s="197"/>
      <c r="G230" s="198"/>
      <c r="H230" s="197"/>
      <c r="I230" s="198"/>
      <c r="J230" s="197"/>
      <c r="K230" s="198"/>
      <c r="L230" s="197"/>
      <c r="M230" s="198"/>
      <c r="N230" s="197"/>
      <c r="O230" s="198"/>
      <c r="P230" s="197"/>
      <c r="Q230" s="198"/>
    </row>
    <row r="231" spans="1:17" x14ac:dyDescent="0.3">
      <c r="A231" s="59" t="s">
        <v>1272</v>
      </c>
      <c r="B231" s="122" t="s">
        <v>1884</v>
      </c>
      <c r="C231" s="123"/>
      <c r="D231" s="121"/>
      <c r="E231" s="52" t="s">
        <v>2</v>
      </c>
      <c r="F231" s="197"/>
      <c r="G231" s="198"/>
      <c r="H231" s="197"/>
      <c r="I231" s="198"/>
      <c r="J231" s="197"/>
      <c r="K231" s="198"/>
      <c r="L231" s="197"/>
      <c r="M231" s="198"/>
      <c r="N231" s="197"/>
      <c r="O231" s="198"/>
      <c r="P231" s="197"/>
      <c r="Q231" s="198"/>
    </row>
    <row r="232" spans="1:17" x14ac:dyDescent="0.3">
      <c r="A232" s="118" t="s">
        <v>1273</v>
      </c>
      <c r="B232" s="122" t="s">
        <v>1758</v>
      </c>
      <c r="C232" s="123"/>
      <c r="D232" s="121"/>
      <c r="E232" s="324"/>
      <c r="F232" s="325"/>
      <c r="G232" s="325"/>
      <c r="H232" s="325"/>
      <c r="I232" s="325"/>
      <c r="J232" s="325"/>
      <c r="K232" s="325"/>
      <c r="L232" s="325"/>
      <c r="M232" s="325"/>
      <c r="N232" s="325"/>
      <c r="O232" s="325"/>
      <c r="P232" s="325"/>
      <c r="Q232" s="326"/>
    </row>
    <row r="233" spans="1:17" x14ac:dyDescent="0.3">
      <c r="A233" s="150">
        <v>65</v>
      </c>
      <c r="B233" s="122" t="s">
        <v>596</v>
      </c>
      <c r="C233" s="123"/>
      <c r="D233" s="121"/>
      <c r="E233" s="19" t="s">
        <v>3</v>
      </c>
      <c r="F233" s="197"/>
      <c r="G233" s="198"/>
      <c r="H233" s="197"/>
      <c r="I233" s="198"/>
      <c r="J233" s="197"/>
      <c r="K233" s="198"/>
      <c r="L233" s="197"/>
      <c r="M233" s="198"/>
      <c r="N233" s="197"/>
      <c r="O233" s="198"/>
      <c r="P233" s="197"/>
      <c r="Q233" s="198"/>
    </row>
    <row r="234" spans="1:17" x14ac:dyDescent="0.3">
      <c r="A234" s="59" t="s">
        <v>1272</v>
      </c>
      <c r="B234" s="122" t="s">
        <v>1328</v>
      </c>
      <c r="C234" s="123"/>
      <c r="D234" s="121"/>
      <c r="E234" s="95" t="s">
        <v>2</v>
      </c>
      <c r="F234" s="197"/>
      <c r="G234" s="198"/>
      <c r="H234" s="197"/>
      <c r="I234" s="198"/>
      <c r="J234" s="197"/>
      <c r="K234" s="198"/>
      <c r="L234" s="197"/>
      <c r="M234" s="198"/>
      <c r="N234" s="197"/>
      <c r="O234" s="198"/>
      <c r="P234" s="197"/>
      <c r="Q234" s="198"/>
    </row>
    <row r="235" spans="1:17" x14ac:dyDescent="0.3">
      <c r="A235" s="118" t="s">
        <v>1273</v>
      </c>
      <c r="B235" s="122" t="s">
        <v>1756</v>
      </c>
      <c r="C235" s="123"/>
      <c r="D235" s="121"/>
      <c r="E235" s="324"/>
      <c r="F235" s="325"/>
      <c r="G235" s="325"/>
      <c r="H235" s="325"/>
      <c r="I235" s="325"/>
      <c r="J235" s="325"/>
      <c r="K235" s="325"/>
      <c r="L235" s="325"/>
      <c r="M235" s="325"/>
      <c r="N235" s="325"/>
      <c r="O235" s="325"/>
      <c r="P235" s="325"/>
      <c r="Q235" s="326"/>
    </row>
    <row r="236" spans="1:17" x14ac:dyDescent="0.3">
      <c r="A236" s="150">
        <v>66</v>
      </c>
      <c r="B236" s="122" t="s">
        <v>597</v>
      </c>
      <c r="C236" s="123"/>
      <c r="D236" s="121"/>
      <c r="E236" s="52" t="s">
        <v>3</v>
      </c>
      <c r="F236" s="197"/>
      <c r="G236" s="198"/>
      <c r="H236" s="197"/>
      <c r="I236" s="198"/>
      <c r="J236" s="197"/>
      <c r="K236" s="198"/>
      <c r="L236" s="197"/>
      <c r="M236" s="198"/>
      <c r="N236" s="197"/>
      <c r="O236" s="198"/>
      <c r="P236" s="197"/>
      <c r="Q236" s="198"/>
    </row>
    <row r="237" spans="1:17" x14ac:dyDescent="0.3">
      <c r="A237" s="59" t="s">
        <v>1272</v>
      </c>
      <c r="B237" s="122" t="s">
        <v>1327</v>
      </c>
      <c r="C237" s="123"/>
      <c r="D237" s="121"/>
      <c r="E237" s="52" t="s">
        <v>2</v>
      </c>
      <c r="F237" s="197"/>
      <c r="G237" s="198"/>
      <c r="H237" s="197"/>
      <c r="I237" s="198"/>
      <c r="J237" s="197"/>
      <c r="K237" s="198"/>
      <c r="L237" s="197"/>
      <c r="M237" s="198"/>
      <c r="N237" s="197"/>
      <c r="O237" s="198"/>
      <c r="P237" s="197"/>
      <c r="Q237" s="198"/>
    </row>
    <row r="238" spans="1:17" x14ac:dyDescent="0.3">
      <c r="A238" s="118" t="s">
        <v>1273</v>
      </c>
      <c r="B238" s="340" t="s">
        <v>1757</v>
      </c>
      <c r="C238" s="340"/>
      <c r="D238" s="341"/>
      <c r="E238" s="324"/>
      <c r="F238" s="325"/>
      <c r="G238" s="325"/>
      <c r="H238" s="325"/>
      <c r="I238" s="325"/>
      <c r="J238" s="325"/>
      <c r="K238" s="325"/>
      <c r="L238" s="325"/>
      <c r="M238" s="325"/>
      <c r="N238" s="325"/>
      <c r="O238" s="325"/>
      <c r="P238" s="325"/>
      <c r="Q238" s="326"/>
    </row>
    <row r="239" spans="1:17" s="24" customFormat="1" x14ac:dyDescent="0.3">
      <c r="A239" s="12" t="s">
        <v>225</v>
      </c>
      <c r="B239" s="199"/>
      <c r="C239" s="199"/>
      <c r="D239" s="199"/>
      <c r="E239" s="49"/>
      <c r="F239" s="199"/>
      <c r="G239" s="199"/>
      <c r="H239" s="199"/>
      <c r="I239" s="199"/>
      <c r="J239" s="199"/>
      <c r="K239" s="199"/>
      <c r="L239" s="199"/>
      <c r="M239" s="199"/>
      <c r="N239" s="199"/>
      <c r="O239" s="199"/>
      <c r="P239" s="199"/>
      <c r="Q239" s="199"/>
    </row>
    <row r="240" spans="1:17" ht="14.4" customHeight="1" x14ac:dyDescent="0.3">
      <c r="D240" s="200" t="s">
        <v>0</v>
      </c>
      <c r="E240" s="200"/>
      <c r="F240" s="200"/>
      <c r="G240" s="200"/>
      <c r="H240" s="200"/>
      <c r="I240" s="200"/>
      <c r="J240" s="200"/>
      <c r="K240" s="200"/>
      <c r="L240" s="200"/>
      <c r="M240" s="200"/>
      <c r="N240" s="204" t="s">
        <v>216</v>
      </c>
      <c r="O240" s="204"/>
      <c r="P240" s="201">
        <f>P201</f>
        <v>43216</v>
      </c>
      <c r="Q240" s="202"/>
    </row>
    <row r="241" spans="1:17" ht="14.4" customHeight="1" x14ac:dyDescent="0.3">
      <c r="D241" s="200"/>
      <c r="E241" s="200"/>
      <c r="F241" s="200"/>
      <c r="G241" s="200"/>
      <c r="H241" s="200"/>
      <c r="I241" s="200"/>
      <c r="J241" s="200"/>
      <c r="K241" s="200"/>
      <c r="L241" s="200"/>
      <c r="M241" s="200"/>
      <c r="O241" s="164" t="s">
        <v>217</v>
      </c>
      <c r="P241" t="s">
        <v>218</v>
      </c>
    </row>
    <row r="242" spans="1:17" ht="15" thickBot="1" x14ac:dyDescent="0.35">
      <c r="D242" s="218" t="s">
        <v>5</v>
      </c>
      <c r="E242" s="218"/>
      <c r="F242" s="219">
        <f>F202</f>
        <v>0</v>
      </c>
      <c r="G242" s="219"/>
      <c r="H242" s="219"/>
      <c r="K242" s="154"/>
      <c r="L242" s="214"/>
      <c r="M242" s="214"/>
      <c r="N242" s="205" t="s">
        <v>219</v>
      </c>
      <c r="O242" s="205"/>
      <c r="P242" s="203" t="str">
        <f>P202</f>
        <v>__________</v>
      </c>
      <c r="Q242" s="203"/>
    </row>
    <row r="243" spans="1:17" x14ac:dyDescent="0.3">
      <c r="A243" s="5"/>
      <c r="B243" s="151" t="s">
        <v>1854</v>
      </c>
      <c r="C243" s="151"/>
      <c r="D243" s="3"/>
      <c r="E243" s="3"/>
      <c r="F243" s="94"/>
      <c r="G243" s="94"/>
      <c r="H243" s="94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3">
      <c r="A244" s="60" t="s">
        <v>1</v>
      </c>
      <c r="B244" s="327" t="s">
        <v>4</v>
      </c>
      <c r="C244" s="328"/>
      <c r="D244" s="328"/>
      <c r="E244" s="329"/>
      <c r="F244" s="208">
        <v>1</v>
      </c>
      <c r="G244" s="210"/>
      <c r="H244" s="208">
        <v>2</v>
      </c>
      <c r="I244" s="210"/>
      <c r="J244" s="208">
        <v>3</v>
      </c>
      <c r="K244" s="210"/>
      <c r="L244" s="208">
        <v>4</v>
      </c>
      <c r="M244" s="210"/>
      <c r="N244" s="208">
        <v>5</v>
      </c>
      <c r="O244" s="210"/>
      <c r="P244" s="208" t="s">
        <v>511</v>
      </c>
      <c r="Q244" s="210"/>
    </row>
    <row r="245" spans="1:17" x14ac:dyDescent="0.3">
      <c r="A245" s="167"/>
      <c r="B245" s="333" t="s">
        <v>1888</v>
      </c>
      <c r="C245" s="334"/>
      <c r="D245" s="334"/>
      <c r="E245" s="60"/>
      <c r="F245" s="208"/>
      <c r="G245" s="210"/>
      <c r="H245" s="208"/>
      <c r="I245" s="210"/>
      <c r="J245" s="208"/>
      <c r="K245" s="210"/>
      <c r="L245" s="208"/>
      <c r="M245" s="210"/>
      <c r="N245" s="208"/>
      <c r="O245" s="210"/>
      <c r="P245" s="209"/>
      <c r="Q245" s="210"/>
    </row>
    <row r="246" spans="1:17" x14ac:dyDescent="0.3">
      <c r="A246" s="168"/>
      <c r="B246" s="335"/>
      <c r="C246" s="336"/>
      <c r="D246" s="336"/>
      <c r="E246" s="170"/>
      <c r="F246" s="296"/>
      <c r="G246" s="339"/>
      <c r="H246" s="296"/>
      <c r="I246" s="339"/>
      <c r="J246" s="296"/>
      <c r="K246" s="339"/>
      <c r="L246" s="296"/>
      <c r="M246" s="339"/>
      <c r="N246" s="296"/>
      <c r="O246" s="339"/>
      <c r="P246" s="199"/>
      <c r="Q246" s="339"/>
    </row>
    <row r="247" spans="1:17" x14ac:dyDescent="0.3">
      <c r="A247" s="169"/>
      <c r="B247" s="337"/>
      <c r="C247" s="338"/>
      <c r="D247" s="338"/>
      <c r="E247" s="171"/>
      <c r="F247" s="211"/>
      <c r="G247" s="213"/>
      <c r="H247" s="211"/>
      <c r="I247" s="213"/>
      <c r="J247" s="211"/>
      <c r="K247" s="213"/>
      <c r="L247" s="211"/>
      <c r="M247" s="213"/>
      <c r="N247" s="211"/>
      <c r="O247" s="213"/>
      <c r="P247" s="212"/>
      <c r="Q247" s="213"/>
    </row>
    <row r="248" spans="1:17" x14ac:dyDescent="0.3">
      <c r="A248" s="150">
        <v>67</v>
      </c>
      <c r="B248" s="330" t="s">
        <v>1891</v>
      </c>
      <c r="C248" s="331"/>
      <c r="D248" s="332"/>
      <c r="E248" s="19" t="s">
        <v>3</v>
      </c>
      <c r="F248" s="211"/>
      <c r="G248" s="213"/>
      <c r="H248" s="211"/>
      <c r="I248" s="213"/>
      <c r="J248" s="211"/>
      <c r="K248" s="213"/>
      <c r="L248" s="211"/>
      <c r="M248" s="213"/>
      <c r="N248" s="211"/>
      <c r="O248" s="213"/>
      <c r="P248" s="211"/>
      <c r="Q248" s="213"/>
    </row>
    <row r="249" spans="1:17" x14ac:dyDescent="0.3">
      <c r="A249" s="168" t="s">
        <v>1272</v>
      </c>
      <c r="B249" s="330"/>
      <c r="C249" s="331"/>
      <c r="D249" s="332"/>
      <c r="E249" s="95" t="s">
        <v>2</v>
      </c>
      <c r="F249" s="197"/>
      <c r="G249" s="198"/>
      <c r="H249" s="197"/>
      <c r="I249" s="198"/>
      <c r="J249" s="197"/>
      <c r="K249" s="198"/>
      <c r="L249" s="197"/>
      <c r="M249" s="198"/>
      <c r="N249" s="197"/>
      <c r="O249" s="198"/>
      <c r="P249" s="197"/>
      <c r="Q249" s="198"/>
    </row>
    <row r="250" spans="1:17" x14ac:dyDescent="0.3">
      <c r="A250" s="169" t="s">
        <v>1368</v>
      </c>
      <c r="B250" s="330" t="s">
        <v>1890</v>
      </c>
      <c r="C250" s="331"/>
      <c r="D250" s="332"/>
      <c r="E250" s="324"/>
      <c r="F250" s="325"/>
      <c r="G250" s="325"/>
      <c r="H250" s="325"/>
      <c r="I250" s="325"/>
      <c r="J250" s="325"/>
      <c r="K250" s="325"/>
      <c r="L250" s="325"/>
      <c r="M250" s="325"/>
      <c r="N250" s="325"/>
      <c r="O250" s="325"/>
      <c r="P250" s="325"/>
      <c r="Q250" s="326"/>
    </row>
    <row r="251" spans="1:17" x14ac:dyDescent="0.3">
      <c r="A251" s="150">
        <v>68</v>
      </c>
      <c r="B251" s="330" t="s">
        <v>1889</v>
      </c>
      <c r="C251" s="331"/>
      <c r="D251" s="332"/>
      <c r="E251" s="95" t="s">
        <v>3</v>
      </c>
      <c r="F251" s="197"/>
      <c r="G251" s="198"/>
      <c r="H251" s="197"/>
      <c r="I251" s="198"/>
      <c r="J251" s="197"/>
      <c r="K251" s="198"/>
      <c r="L251" s="197"/>
      <c r="M251" s="198"/>
      <c r="N251" s="197"/>
      <c r="O251" s="198"/>
      <c r="P251" s="197"/>
      <c r="Q251" s="198"/>
    </row>
    <row r="252" spans="1:17" x14ac:dyDescent="0.3">
      <c r="A252" s="168" t="s">
        <v>1272</v>
      </c>
      <c r="B252" s="330"/>
      <c r="C252" s="331"/>
      <c r="D252" s="332"/>
      <c r="E252" s="95" t="s">
        <v>2</v>
      </c>
      <c r="F252" s="197"/>
      <c r="G252" s="198"/>
      <c r="H252" s="197"/>
      <c r="I252" s="198"/>
      <c r="J252" s="197"/>
      <c r="K252" s="198"/>
      <c r="L252" s="197"/>
      <c r="M252" s="198"/>
      <c r="N252" s="197"/>
      <c r="O252" s="198"/>
      <c r="P252" s="197"/>
      <c r="Q252" s="198"/>
    </row>
    <row r="253" spans="1:17" x14ac:dyDescent="0.3">
      <c r="A253" s="169" t="s">
        <v>1368</v>
      </c>
      <c r="B253" s="330" t="s">
        <v>1892</v>
      </c>
      <c r="C253" s="331"/>
      <c r="D253" s="332"/>
      <c r="E253" s="324"/>
      <c r="F253" s="325"/>
      <c r="G253" s="325"/>
      <c r="H253" s="325"/>
      <c r="I253" s="325"/>
      <c r="J253" s="325"/>
      <c r="K253" s="325"/>
      <c r="L253" s="325"/>
      <c r="M253" s="325"/>
      <c r="N253" s="325"/>
      <c r="O253" s="325"/>
      <c r="P253" s="325"/>
      <c r="Q253" s="326"/>
    </row>
    <row r="254" spans="1:17" x14ac:dyDescent="0.3">
      <c r="A254" s="150">
        <v>69</v>
      </c>
      <c r="B254" s="330" t="s">
        <v>1893</v>
      </c>
      <c r="C254" s="331"/>
      <c r="D254" s="332"/>
      <c r="E254" s="19" t="s">
        <v>3</v>
      </c>
      <c r="F254" s="197"/>
      <c r="G254" s="198"/>
      <c r="H254" s="197"/>
      <c r="I254" s="198"/>
      <c r="J254" s="197"/>
      <c r="K254" s="198"/>
      <c r="L254" s="197"/>
      <c r="M254" s="198"/>
      <c r="N254" s="197"/>
      <c r="O254" s="198"/>
      <c r="P254" s="197"/>
      <c r="Q254" s="198"/>
    </row>
    <row r="255" spans="1:17" x14ac:dyDescent="0.3">
      <c r="A255" s="168" t="s">
        <v>1272</v>
      </c>
      <c r="B255" s="330"/>
      <c r="C255" s="331"/>
      <c r="D255" s="332"/>
      <c r="E255" s="95" t="s">
        <v>2</v>
      </c>
      <c r="F255" s="197"/>
      <c r="G255" s="198"/>
      <c r="H255" s="197"/>
      <c r="I255" s="198"/>
      <c r="J255" s="197"/>
      <c r="K255" s="198"/>
      <c r="L255" s="197"/>
      <c r="M255" s="198"/>
      <c r="N255" s="197"/>
      <c r="O255" s="198"/>
      <c r="P255" s="197"/>
      <c r="Q255" s="198"/>
    </row>
    <row r="256" spans="1:17" x14ac:dyDescent="0.3">
      <c r="A256" s="169" t="s">
        <v>1368</v>
      </c>
      <c r="B256" s="330" t="s">
        <v>1894</v>
      </c>
      <c r="C256" s="331"/>
      <c r="D256" s="332"/>
      <c r="E256" s="324"/>
      <c r="F256" s="325"/>
      <c r="G256" s="325"/>
      <c r="H256" s="325"/>
      <c r="I256" s="325"/>
      <c r="J256" s="325"/>
      <c r="K256" s="325"/>
      <c r="L256" s="325"/>
      <c r="M256" s="325"/>
      <c r="N256" s="325"/>
      <c r="O256" s="325"/>
      <c r="P256" s="325"/>
      <c r="Q256" s="326"/>
    </row>
    <row r="257" spans="1:17" x14ac:dyDescent="0.3">
      <c r="A257" s="167"/>
      <c r="B257" s="333" t="s">
        <v>1925</v>
      </c>
      <c r="C257" s="334"/>
      <c r="D257" s="334"/>
      <c r="E257" s="60"/>
      <c r="F257" s="208"/>
      <c r="G257" s="210"/>
      <c r="H257" s="208"/>
      <c r="I257" s="210"/>
      <c r="J257" s="208"/>
      <c r="K257" s="210"/>
      <c r="L257" s="208"/>
      <c r="M257" s="210"/>
      <c r="N257" s="208"/>
      <c r="O257" s="210"/>
      <c r="P257" s="209"/>
      <c r="Q257" s="210"/>
    </row>
    <row r="258" spans="1:17" x14ac:dyDescent="0.3">
      <c r="A258" s="168"/>
      <c r="B258" s="335"/>
      <c r="C258" s="336"/>
      <c r="D258" s="336"/>
      <c r="E258" s="170"/>
      <c r="F258" s="296"/>
      <c r="G258" s="339"/>
      <c r="H258" s="296"/>
      <c r="I258" s="339"/>
      <c r="J258" s="296"/>
      <c r="K258" s="339"/>
      <c r="L258" s="296"/>
      <c r="M258" s="339"/>
      <c r="N258" s="296"/>
      <c r="O258" s="339"/>
      <c r="P258" s="199"/>
      <c r="Q258" s="339"/>
    </row>
    <row r="259" spans="1:17" x14ac:dyDescent="0.3">
      <c r="A259" s="169"/>
      <c r="B259" s="337"/>
      <c r="C259" s="338"/>
      <c r="D259" s="338"/>
      <c r="E259" s="171"/>
      <c r="F259" s="211"/>
      <c r="G259" s="213"/>
      <c r="H259" s="211"/>
      <c r="I259" s="213"/>
      <c r="J259" s="211"/>
      <c r="K259" s="213"/>
      <c r="L259" s="211"/>
      <c r="M259" s="213"/>
      <c r="N259" s="211"/>
      <c r="O259" s="213"/>
      <c r="P259" s="212"/>
      <c r="Q259" s="213"/>
    </row>
    <row r="260" spans="1:17" x14ac:dyDescent="0.3">
      <c r="A260" s="167">
        <v>71</v>
      </c>
      <c r="B260" s="330" t="s">
        <v>1926</v>
      </c>
      <c r="C260" s="331"/>
      <c r="D260" s="332"/>
      <c r="E260" s="19" t="s">
        <v>3</v>
      </c>
      <c r="F260" s="197"/>
      <c r="G260" s="198"/>
      <c r="H260" s="197"/>
      <c r="I260" s="198"/>
      <c r="J260" s="197"/>
      <c r="K260" s="198"/>
      <c r="L260" s="197"/>
      <c r="M260" s="198"/>
      <c r="N260" s="197"/>
      <c r="O260" s="198"/>
      <c r="P260" s="197"/>
      <c r="Q260" s="198"/>
    </row>
    <row r="261" spans="1:17" x14ac:dyDescent="0.3">
      <c r="A261" s="168" t="s">
        <v>1272</v>
      </c>
      <c r="B261" s="330"/>
      <c r="C261" s="331"/>
      <c r="D261" s="332"/>
      <c r="E261" s="95" t="s">
        <v>2</v>
      </c>
      <c r="F261" s="197"/>
      <c r="G261" s="198"/>
      <c r="H261" s="197"/>
      <c r="I261" s="198"/>
      <c r="J261" s="197"/>
      <c r="K261" s="198"/>
      <c r="L261" s="197"/>
      <c r="M261" s="198"/>
      <c r="N261" s="197"/>
      <c r="O261" s="198"/>
      <c r="P261" s="197"/>
      <c r="Q261" s="198"/>
    </row>
    <row r="262" spans="1:17" x14ac:dyDescent="0.3">
      <c r="A262" s="169"/>
      <c r="B262" s="330"/>
      <c r="C262" s="331"/>
      <c r="D262" s="332"/>
      <c r="E262" s="324"/>
      <c r="F262" s="325"/>
      <c r="G262" s="325"/>
      <c r="H262" s="325"/>
      <c r="I262" s="325"/>
      <c r="J262" s="325"/>
      <c r="K262" s="325"/>
      <c r="L262" s="325"/>
      <c r="M262" s="325"/>
      <c r="N262" s="325"/>
      <c r="O262" s="325"/>
      <c r="P262" s="325"/>
      <c r="Q262" s="326"/>
    </row>
    <row r="263" spans="1:17" x14ac:dyDescent="0.3">
      <c r="A263" s="167">
        <v>72</v>
      </c>
      <c r="B263" s="330" t="s">
        <v>1927</v>
      </c>
      <c r="C263" s="331"/>
      <c r="D263" s="332"/>
      <c r="E263" s="95" t="s">
        <v>3</v>
      </c>
      <c r="F263" s="197"/>
      <c r="G263" s="198"/>
      <c r="H263" s="197"/>
      <c r="I263" s="198"/>
      <c r="J263" s="197"/>
      <c r="K263" s="198"/>
      <c r="L263" s="197"/>
      <c r="M263" s="198"/>
      <c r="N263" s="197"/>
      <c r="O263" s="198"/>
      <c r="P263" s="197"/>
      <c r="Q263" s="198"/>
    </row>
    <row r="264" spans="1:17" x14ac:dyDescent="0.3">
      <c r="A264" s="168" t="s">
        <v>1272</v>
      </c>
      <c r="B264" s="330"/>
      <c r="C264" s="331"/>
      <c r="D264" s="332"/>
      <c r="E264" s="95" t="s">
        <v>2</v>
      </c>
      <c r="F264" s="197"/>
      <c r="G264" s="198"/>
      <c r="H264" s="197"/>
      <c r="I264" s="198"/>
      <c r="J264" s="197"/>
      <c r="K264" s="198"/>
      <c r="L264" s="197"/>
      <c r="M264" s="198"/>
      <c r="N264" s="197"/>
      <c r="O264" s="198"/>
      <c r="P264" s="197"/>
      <c r="Q264" s="198"/>
    </row>
    <row r="265" spans="1:17" x14ac:dyDescent="0.3">
      <c r="A265" s="169"/>
      <c r="B265" s="330"/>
      <c r="C265" s="331"/>
      <c r="D265" s="332"/>
      <c r="E265" s="324"/>
      <c r="F265" s="325"/>
      <c r="G265" s="325"/>
      <c r="H265" s="325"/>
      <c r="I265" s="325"/>
      <c r="J265" s="325"/>
      <c r="K265" s="325"/>
      <c r="L265" s="325"/>
      <c r="M265" s="325"/>
      <c r="N265" s="325"/>
      <c r="O265" s="325"/>
      <c r="P265" s="325"/>
      <c r="Q265" s="326"/>
    </row>
    <row r="266" spans="1:17" x14ac:dyDescent="0.3">
      <c r="A266" s="167">
        <v>73</v>
      </c>
      <c r="B266" s="330"/>
      <c r="C266" s="331"/>
      <c r="D266" s="332"/>
      <c r="E266" s="19" t="s">
        <v>3</v>
      </c>
      <c r="F266" s="211"/>
      <c r="G266" s="213"/>
      <c r="H266" s="211"/>
      <c r="I266" s="213"/>
      <c r="J266" s="211"/>
      <c r="K266" s="213"/>
      <c r="L266" s="211"/>
      <c r="M266" s="213"/>
      <c r="N266" s="211"/>
      <c r="O266" s="213"/>
      <c r="P266" s="211"/>
      <c r="Q266" s="213"/>
    </row>
    <row r="267" spans="1:17" x14ac:dyDescent="0.3">
      <c r="A267" s="168" t="s">
        <v>1272</v>
      </c>
      <c r="B267" s="330"/>
      <c r="C267" s="331"/>
      <c r="D267" s="332"/>
      <c r="E267" s="95" t="s">
        <v>2</v>
      </c>
      <c r="F267" s="197"/>
      <c r="G267" s="198"/>
      <c r="H267" s="197"/>
      <c r="I267" s="198"/>
      <c r="J267" s="197"/>
      <c r="K267" s="198"/>
      <c r="L267" s="197"/>
      <c r="M267" s="198"/>
      <c r="N267" s="197"/>
      <c r="O267" s="198"/>
      <c r="P267" s="197"/>
      <c r="Q267" s="198"/>
    </row>
    <row r="268" spans="1:17" x14ac:dyDescent="0.3">
      <c r="A268" s="169"/>
      <c r="B268" s="330"/>
      <c r="C268" s="331"/>
      <c r="D268" s="332"/>
      <c r="E268" s="324"/>
      <c r="F268" s="325"/>
      <c r="G268" s="325"/>
      <c r="H268" s="325"/>
      <c r="I268" s="325"/>
      <c r="J268" s="325"/>
      <c r="K268" s="325"/>
      <c r="L268" s="325"/>
      <c r="M268" s="325"/>
      <c r="N268" s="325"/>
      <c r="O268" s="325"/>
      <c r="P268" s="325"/>
      <c r="Q268" s="326"/>
    </row>
    <row r="269" spans="1:17" x14ac:dyDescent="0.3">
      <c r="A269" s="167">
        <v>74</v>
      </c>
      <c r="B269" s="330"/>
      <c r="C269" s="331"/>
      <c r="D269" s="332"/>
      <c r="E269" s="95" t="s">
        <v>3</v>
      </c>
      <c r="F269" s="197"/>
      <c r="G269" s="198"/>
      <c r="H269" s="197"/>
      <c r="I269" s="198"/>
      <c r="J269" s="197"/>
      <c r="K269" s="198"/>
      <c r="L269" s="197"/>
      <c r="M269" s="198"/>
      <c r="N269" s="197"/>
      <c r="O269" s="198"/>
      <c r="P269" s="197"/>
      <c r="Q269" s="198"/>
    </row>
    <row r="270" spans="1:17" x14ac:dyDescent="0.3">
      <c r="A270" s="168" t="s">
        <v>1272</v>
      </c>
      <c r="B270" s="330"/>
      <c r="C270" s="331"/>
      <c r="D270" s="332"/>
      <c r="E270" s="95" t="s">
        <v>2</v>
      </c>
      <c r="F270" s="197"/>
      <c r="G270" s="198"/>
      <c r="H270" s="197"/>
      <c r="I270" s="198"/>
      <c r="J270" s="197"/>
      <c r="K270" s="198"/>
      <c r="L270" s="197"/>
      <c r="M270" s="198"/>
      <c r="N270" s="197"/>
      <c r="O270" s="198"/>
      <c r="P270" s="197"/>
      <c r="Q270" s="198"/>
    </row>
    <row r="271" spans="1:17" x14ac:dyDescent="0.3">
      <c r="A271" s="169"/>
      <c r="B271" s="330"/>
      <c r="C271" s="331"/>
      <c r="D271" s="332"/>
      <c r="E271" s="324"/>
      <c r="F271" s="325"/>
      <c r="G271" s="325"/>
      <c r="H271" s="325"/>
      <c r="I271" s="325"/>
      <c r="J271" s="325"/>
      <c r="K271" s="325"/>
      <c r="L271" s="325"/>
      <c r="M271" s="325"/>
      <c r="N271" s="325"/>
      <c r="O271" s="325"/>
      <c r="P271" s="325"/>
      <c r="Q271" s="326"/>
    </row>
    <row r="272" spans="1:17" x14ac:dyDescent="0.3">
      <c r="A272" s="167">
        <v>75</v>
      </c>
      <c r="B272" s="330"/>
      <c r="C272" s="331"/>
      <c r="D272" s="332"/>
      <c r="E272" s="19" t="s">
        <v>3</v>
      </c>
      <c r="F272" s="197"/>
      <c r="G272" s="198"/>
      <c r="H272" s="197"/>
      <c r="I272" s="198"/>
      <c r="J272" s="197"/>
      <c r="K272" s="198"/>
      <c r="L272" s="197"/>
      <c r="M272" s="198"/>
      <c r="N272" s="197"/>
      <c r="O272" s="198"/>
      <c r="P272" s="197"/>
      <c r="Q272" s="198"/>
    </row>
    <row r="273" spans="1:17" x14ac:dyDescent="0.3">
      <c r="A273" s="168" t="s">
        <v>1272</v>
      </c>
      <c r="B273" s="330"/>
      <c r="C273" s="331"/>
      <c r="D273" s="332"/>
      <c r="E273" s="95" t="s">
        <v>2</v>
      </c>
      <c r="F273" s="197"/>
      <c r="G273" s="198"/>
      <c r="H273" s="197"/>
      <c r="I273" s="198"/>
      <c r="J273" s="197"/>
      <c r="K273" s="198"/>
      <c r="L273" s="197"/>
      <c r="M273" s="198"/>
      <c r="N273" s="197"/>
      <c r="O273" s="198"/>
      <c r="P273" s="197"/>
      <c r="Q273" s="198"/>
    </row>
    <row r="274" spans="1:17" x14ac:dyDescent="0.3">
      <c r="A274" s="169"/>
      <c r="B274" s="330"/>
      <c r="C274" s="331"/>
      <c r="D274" s="332"/>
      <c r="E274" s="324"/>
      <c r="F274" s="325"/>
      <c r="G274" s="325"/>
      <c r="H274" s="325"/>
      <c r="I274" s="325"/>
      <c r="J274" s="325"/>
      <c r="K274" s="325"/>
      <c r="L274" s="325"/>
      <c r="M274" s="325"/>
      <c r="N274" s="325"/>
      <c r="O274" s="325"/>
      <c r="P274" s="325"/>
      <c r="Q274" s="326"/>
    </row>
    <row r="275" spans="1:17" x14ac:dyDescent="0.3">
      <c r="A275" s="167">
        <v>76</v>
      </c>
      <c r="B275" s="330"/>
      <c r="C275" s="331"/>
      <c r="D275" s="332"/>
      <c r="E275" s="95" t="s">
        <v>3</v>
      </c>
      <c r="F275" s="197"/>
      <c r="G275" s="198"/>
      <c r="H275" s="197"/>
      <c r="I275" s="198"/>
      <c r="J275" s="197"/>
      <c r="K275" s="198"/>
      <c r="L275" s="197"/>
      <c r="M275" s="198"/>
      <c r="N275" s="197"/>
      <c r="O275" s="198"/>
      <c r="P275" s="197"/>
      <c r="Q275" s="198"/>
    </row>
    <row r="276" spans="1:17" x14ac:dyDescent="0.3">
      <c r="A276" s="168" t="s">
        <v>1272</v>
      </c>
      <c r="B276" s="330"/>
      <c r="C276" s="331"/>
      <c r="D276" s="332"/>
      <c r="E276" s="95" t="s">
        <v>2</v>
      </c>
      <c r="F276" s="197"/>
      <c r="G276" s="198"/>
      <c r="H276" s="197"/>
      <c r="I276" s="198"/>
      <c r="J276" s="197"/>
      <c r="K276" s="198"/>
      <c r="L276" s="197"/>
      <c r="M276" s="198"/>
      <c r="N276" s="197"/>
      <c r="O276" s="198"/>
      <c r="P276" s="197"/>
      <c r="Q276" s="198"/>
    </row>
    <row r="277" spans="1:17" x14ac:dyDescent="0.3">
      <c r="A277" s="169"/>
      <c r="B277" s="330"/>
      <c r="C277" s="331"/>
      <c r="D277" s="332"/>
      <c r="E277" s="324"/>
      <c r="F277" s="325"/>
      <c r="G277" s="325"/>
      <c r="H277" s="325"/>
      <c r="I277" s="325"/>
      <c r="J277" s="325"/>
      <c r="K277" s="325"/>
      <c r="L277" s="325"/>
      <c r="M277" s="325"/>
      <c r="N277" s="325"/>
      <c r="O277" s="325"/>
      <c r="P277" s="325"/>
      <c r="Q277" s="326"/>
    </row>
    <row r="278" spans="1:17" s="24" customFormat="1" x14ac:dyDescent="0.3">
      <c r="A278" s="12" t="s">
        <v>226</v>
      </c>
      <c r="B278" s="199"/>
      <c r="C278" s="199"/>
      <c r="D278" s="199"/>
      <c r="E278" s="126"/>
      <c r="F278" s="199"/>
      <c r="G278" s="199"/>
      <c r="H278" s="199"/>
      <c r="I278" s="199"/>
      <c r="J278" s="199"/>
      <c r="K278" s="199"/>
      <c r="L278" s="199"/>
      <c r="M278" s="199"/>
      <c r="N278" s="199"/>
      <c r="O278" s="199"/>
      <c r="P278" s="199"/>
      <c r="Q278" s="199"/>
    </row>
  </sheetData>
  <sortState ref="S249:S251">
    <sortCondition ref="S249"/>
  </sortState>
  <mergeCells count="1335">
    <mergeCell ref="B192:D192"/>
    <mergeCell ref="F196:G196"/>
    <mergeCell ref="H196:I196"/>
    <mergeCell ref="J196:K196"/>
    <mergeCell ref="L196:M196"/>
    <mergeCell ref="N196:O196"/>
    <mergeCell ref="P196:Q196"/>
    <mergeCell ref="N193:O193"/>
    <mergeCell ref="P193:Q193"/>
    <mergeCell ref="F194:G194"/>
    <mergeCell ref="H194:I194"/>
    <mergeCell ref="J194:K194"/>
    <mergeCell ref="L194:M194"/>
    <mergeCell ref="N194:O194"/>
    <mergeCell ref="P194:Q194"/>
    <mergeCell ref="F193:G193"/>
    <mergeCell ref="H193:I193"/>
    <mergeCell ref="J193:K193"/>
    <mergeCell ref="L193:M193"/>
    <mergeCell ref="B193:D193"/>
    <mergeCell ref="B194:D194"/>
    <mergeCell ref="B195:D195"/>
    <mergeCell ref="B196:D196"/>
    <mergeCell ref="B186:D186"/>
    <mergeCell ref="B187:D187"/>
    <mergeCell ref="B188:D188"/>
    <mergeCell ref="N191:O191"/>
    <mergeCell ref="P191:Q191"/>
    <mergeCell ref="F191:G191"/>
    <mergeCell ref="H191:I191"/>
    <mergeCell ref="J191:K191"/>
    <mergeCell ref="L191:M191"/>
    <mergeCell ref="F190:G190"/>
    <mergeCell ref="H190:I190"/>
    <mergeCell ref="J190:K190"/>
    <mergeCell ref="L190:M190"/>
    <mergeCell ref="N190:O190"/>
    <mergeCell ref="P190:Q190"/>
    <mergeCell ref="B189:D189"/>
    <mergeCell ref="B190:D190"/>
    <mergeCell ref="B191:D191"/>
    <mergeCell ref="N187:O187"/>
    <mergeCell ref="P187:Q187"/>
    <mergeCell ref="F188:G188"/>
    <mergeCell ref="H188:I188"/>
    <mergeCell ref="J188:K188"/>
    <mergeCell ref="L188:M188"/>
    <mergeCell ref="N188:O188"/>
    <mergeCell ref="P188:Q188"/>
    <mergeCell ref="F187:G187"/>
    <mergeCell ref="H187:I187"/>
    <mergeCell ref="J187:K187"/>
    <mergeCell ref="L187:M187"/>
    <mergeCell ref="N173:O173"/>
    <mergeCell ref="P185:Q185"/>
    <mergeCell ref="F185:G185"/>
    <mergeCell ref="H185:I185"/>
    <mergeCell ref="J185:K185"/>
    <mergeCell ref="L185:M185"/>
    <mergeCell ref="B180:D180"/>
    <mergeCell ref="F184:G184"/>
    <mergeCell ref="H184:I184"/>
    <mergeCell ref="J184:K184"/>
    <mergeCell ref="L184:M184"/>
    <mergeCell ref="N184:O184"/>
    <mergeCell ref="P184:Q184"/>
    <mergeCell ref="N181:O181"/>
    <mergeCell ref="P181:Q181"/>
    <mergeCell ref="F182:G182"/>
    <mergeCell ref="H182:I182"/>
    <mergeCell ref="J182:K182"/>
    <mergeCell ref="L182:M182"/>
    <mergeCell ref="N182:O182"/>
    <mergeCell ref="P182:Q182"/>
    <mergeCell ref="F181:G181"/>
    <mergeCell ref="H181:I181"/>
    <mergeCell ref="J181:K181"/>
    <mergeCell ref="L181:M181"/>
    <mergeCell ref="B181:D181"/>
    <mergeCell ref="B182:D182"/>
    <mergeCell ref="B183:D183"/>
    <mergeCell ref="B184:D184"/>
    <mergeCell ref="B185:D185"/>
    <mergeCell ref="N185:O185"/>
    <mergeCell ref="F179:G179"/>
    <mergeCell ref="H179:I179"/>
    <mergeCell ref="J179:K179"/>
    <mergeCell ref="L179:M179"/>
    <mergeCell ref="F178:G178"/>
    <mergeCell ref="H178:I178"/>
    <mergeCell ref="J178:K178"/>
    <mergeCell ref="L178:M178"/>
    <mergeCell ref="N178:O178"/>
    <mergeCell ref="P178:Q178"/>
    <mergeCell ref="B177:D177"/>
    <mergeCell ref="B178:D178"/>
    <mergeCell ref="B179:D179"/>
    <mergeCell ref="N175:O175"/>
    <mergeCell ref="P175:Q175"/>
    <mergeCell ref="F176:G176"/>
    <mergeCell ref="H176:I176"/>
    <mergeCell ref="J176:K176"/>
    <mergeCell ref="L176:M176"/>
    <mergeCell ref="N176:O176"/>
    <mergeCell ref="P176:Q176"/>
    <mergeCell ref="F175:G175"/>
    <mergeCell ref="H175:I175"/>
    <mergeCell ref="J175:K175"/>
    <mergeCell ref="L175:M175"/>
    <mergeCell ref="B158:D158"/>
    <mergeCell ref="F167:G167"/>
    <mergeCell ref="H167:I167"/>
    <mergeCell ref="J167:K167"/>
    <mergeCell ref="L167:M167"/>
    <mergeCell ref="L165:M165"/>
    <mergeCell ref="N165:O165"/>
    <mergeCell ref="P165:Q165"/>
    <mergeCell ref="F166:G166"/>
    <mergeCell ref="H166:I166"/>
    <mergeCell ref="J166:K166"/>
    <mergeCell ref="L166:M166"/>
    <mergeCell ref="N166:O166"/>
    <mergeCell ref="P166:Q166"/>
    <mergeCell ref="F172:G172"/>
    <mergeCell ref="H172:I172"/>
    <mergeCell ref="J172:K172"/>
    <mergeCell ref="L172:M172"/>
    <mergeCell ref="N172:O172"/>
    <mergeCell ref="P172:Q172"/>
    <mergeCell ref="N169:O169"/>
    <mergeCell ref="P169:Q169"/>
    <mergeCell ref="F170:G170"/>
    <mergeCell ref="H170:I170"/>
    <mergeCell ref="J170:K170"/>
    <mergeCell ref="L170:M170"/>
    <mergeCell ref="N170:O170"/>
    <mergeCell ref="N148:O148"/>
    <mergeCell ref="P148:Q148"/>
    <mergeCell ref="F148:G148"/>
    <mergeCell ref="P170:Q170"/>
    <mergeCell ref="F169:G169"/>
    <mergeCell ref="H169:I169"/>
    <mergeCell ref="J169:K169"/>
    <mergeCell ref="L169:M169"/>
    <mergeCell ref="B155:D155"/>
    <mergeCell ref="N154:O154"/>
    <mergeCell ref="P154:Q154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F156:G156"/>
    <mergeCell ref="H156:I156"/>
    <mergeCell ref="J156:K156"/>
    <mergeCell ref="L156:M156"/>
    <mergeCell ref="B156:D156"/>
    <mergeCell ref="B157:D157"/>
    <mergeCell ref="L159:M159"/>
    <mergeCell ref="N159:O159"/>
    <mergeCell ref="P159:Q159"/>
    <mergeCell ref="D161:M162"/>
    <mergeCell ref="N161:O161"/>
    <mergeCell ref="P161:Q161"/>
    <mergeCell ref="D163:E163"/>
    <mergeCell ref="B149:D149"/>
    <mergeCell ref="B150:D150"/>
    <mergeCell ref="B151:D151"/>
    <mergeCell ref="F154:G154"/>
    <mergeCell ref="H154:I154"/>
    <mergeCell ref="J154:K154"/>
    <mergeCell ref="L154:M154"/>
    <mergeCell ref="F153:G153"/>
    <mergeCell ref="H153:I153"/>
    <mergeCell ref="J153:K153"/>
    <mergeCell ref="L153:M153"/>
    <mergeCell ref="N153:O153"/>
    <mergeCell ref="P153:Q153"/>
    <mergeCell ref="B152:D152"/>
    <mergeCell ref="B153:D153"/>
    <mergeCell ref="B154:D154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F150:G150"/>
    <mergeCell ref="H150:I150"/>
    <mergeCell ref="J150:K150"/>
    <mergeCell ref="L150:M150"/>
    <mergeCell ref="E149:Q149"/>
    <mergeCell ref="E152:Q152"/>
    <mergeCell ref="H148:I148"/>
    <mergeCell ref="J148:K148"/>
    <mergeCell ref="L148:M148"/>
    <mergeCell ref="E143:Q143"/>
    <mergeCell ref="B140:D140"/>
    <mergeCell ref="B141:D141"/>
    <mergeCell ref="B142:D142"/>
    <mergeCell ref="B143:D143"/>
    <mergeCell ref="F147:G147"/>
    <mergeCell ref="H147:I147"/>
    <mergeCell ref="J147:K147"/>
    <mergeCell ref="L147:M147"/>
    <mergeCell ref="N147:O147"/>
    <mergeCell ref="P147:Q147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F144:G144"/>
    <mergeCell ref="H144:I144"/>
    <mergeCell ref="J144:K144"/>
    <mergeCell ref="L144:M144"/>
    <mergeCell ref="B144:D144"/>
    <mergeCell ref="B145:D145"/>
    <mergeCell ref="B146:D146"/>
    <mergeCell ref="B147:D147"/>
    <mergeCell ref="E146:Q146"/>
    <mergeCell ref="B148:D148"/>
    <mergeCell ref="B137:D137"/>
    <mergeCell ref="B138:D138"/>
    <mergeCell ref="B139:D139"/>
    <mergeCell ref="N142:O142"/>
    <mergeCell ref="P142:Q142"/>
    <mergeCell ref="F142:G142"/>
    <mergeCell ref="H142:I142"/>
    <mergeCell ref="J142:K142"/>
    <mergeCell ref="L142:M142"/>
    <mergeCell ref="F141:G141"/>
    <mergeCell ref="H141:I141"/>
    <mergeCell ref="J141:K141"/>
    <mergeCell ref="L141:M141"/>
    <mergeCell ref="N141:O141"/>
    <mergeCell ref="P141:Q141"/>
    <mergeCell ref="E140:Q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F138:G138"/>
    <mergeCell ref="H138:I138"/>
    <mergeCell ref="J138:K138"/>
    <mergeCell ref="L138:M138"/>
    <mergeCell ref="H136:I136"/>
    <mergeCell ref="J136:K136"/>
    <mergeCell ref="L136:M136"/>
    <mergeCell ref="B131:D131"/>
    <mergeCell ref="L126:M126"/>
    <mergeCell ref="N126:O126"/>
    <mergeCell ref="F135:G135"/>
    <mergeCell ref="H135:I135"/>
    <mergeCell ref="J135:K135"/>
    <mergeCell ref="L135:M135"/>
    <mergeCell ref="N135:O135"/>
    <mergeCell ref="P135:Q135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F132:G132"/>
    <mergeCell ref="H132:I132"/>
    <mergeCell ref="J132:K132"/>
    <mergeCell ref="L132:M132"/>
    <mergeCell ref="B132:D132"/>
    <mergeCell ref="B133:D133"/>
    <mergeCell ref="B134:D134"/>
    <mergeCell ref="B135:D135"/>
    <mergeCell ref="B136:D136"/>
    <mergeCell ref="N136:O136"/>
    <mergeCell ref="P136:Q136"/>
    <mergeCell ref="F136:G136"/>
    <mergeCell ref="B119:D119"/>
    <mergeCell ref="F119:G119"/>
    <mergeCell ref="H119:I119"/>
    <mergeCell ref="J119:K119"/>
    <mergeCell ref="L119:M119"/>
    <mergeCell ref="D121:M122"/>
    <mergeCell ref="D123:E123"/>
    <mergeCell ref="F123:H123"/>
    <mergeCell ref="B126:D126"/>
    <mergeCell ref="B127:D127"/>
    <mergeCell ref="N130:O130"/>
    <mergeCell ref="P130:Q130"/>
    <mergeCell ref="F130:G130"/>
    <mergeCell ref="H130:I130"/>
    <mergeCell ref="J130:K130"/>
    <mergeCell ref="L130:M130"/>
    <mergeCell ref="F129:G129"/>
    <mergeCell ref="H129:I129"/>
    <mergeCell ref="J129:K129"/>
    <mergeCell ref="L129:M129"/>
    <mergeCell ref="N129:O129"/>
    <mergeCell ref="P129:Q129"/>
    <mergeCell ref="B128:D128"/>
    <mergeCell ref="B129:D129"/>
    <mergeCell ref="B130:D130"/>
    <mergeCell ref="B125:E125"/>
    <mergeCell ref="N116:O116"/>
    <mergeCell ref="P116:Q116"/>
    <mergeCell ref="P126:Q126"/>
    <mergeCell ref="F127:G127"/>
    <mergeCell ref="H127:I127"/>
    <mergeCell ref="J127:K127"/>
    <mergeCell ref="L127:M127"/>
    <mergeCell ref="N127:O127"/>
    <mergeCell ref="P127:Q127"/>
    <mergeCell ref="H125:I125"/>
    <mergeCell ref="J125:K125"/>
    <mergeCell ref="L125:M125"/>
    <mergeCell ref="N125:O125"/>
    <mergeCell ref="P125:Q125"/>
    <mergeCell ref="F126:G126"/>
    <mergeCell ref="H126:I126"/>
    <mergeCell ref="J126:K126"/>
    <mergeCell ref="N123:O123"/>
    <mergeCell ref="N119:O119"/>
    <mergeCell ref="P119:Q119"/>
    <mergeCell ref="N121:O121"/>
    <mergeCell ref="P121:Q121"/>
    <mergeCell ref="B118:D118"/>
    <mergeCell ref="P123:Q123"/>
    <mergeCell ref="F125:G125"/>
    <mergeCell ref="L123:M123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F113:G113"/>
    <mergeCell ref="H113:I113"/>
    <mergeCell ref="J113:K113"/>
    <mergeCell ref="L113:M113"/>
    <mergeCell ref="N111:O111"/>
    <mergeCell ref="P111:Q111"/>
    <mergeCell ref="F111:G111"/>
    <mergeCell ref="H111:I111"/>
    <mergeCell ref="J111:K111"/>
    <mergeCell ref="L111:M111"/>
    <mergeCell ref="N117:O117"/>
    <mergeCell ref="P117:Q117"/>
    <mergeCell ref="F117:G117"/>
    <mergeCell ref="H117:I117"/>
    <mergeCell ref="J117:K117"/>
    <mergeCell ref="L117:M117"/>
    <mergeCell ref="F116:G116"/>
    <mergeCell ref="H116:I116"/>
    <mergeCell ref="J116:K116"/>
    <mergeCell ref="L116:M116"/>
    <mergeCell ref="N105:O105"/>
    <mergeCell ref="P105:Q105"/>
    <mergeCell ref="F105:G105"/>
    <mergeCell ref="H105:I105"/>
    <mergeCell ref="J105:K105"/>
    <mergeCell ref="L105:M105"/>
    <mergeCell ref="F104:G104"/>
    <mergeCell ref="H104:I104"/>
    <mergeCell ref="J104:K104"/>
    <mergeCell ref="L104:M104"/>
    <mergeCell ref="N104:O104"/>
    <mergeCell ref="P104:Q104"/>
    <mergeCell ref="F110:G110"/>
    <mergeCell ref="H110:I110"/>
    <mergeCell ref="J110:K110"/>
    <mergeCell ref="L110:M110"/>
    <mergeCell ref="N110:O110"/>
    <mergeCell ref="P110:Q110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F107:G107"/>
    <mergeCell ref="H107:I107"/>
    <mergeCell ref="J107:K107"/>
    <mergeCell ref="L107:M107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F101:G101"/>
    <mergeCell ref="H101:I101"/>
    <mergeCell ref="J101:K101"/>
    <mergeCell ref="L101:M101"/>
    <mergeCell ref="N99:O99"/>
    <mergeCell ref="P99:Q99"/>
    <mergeCell ref="F99:G99"/>
    <mergeCell ref="H99:I99"/>
    <mergeCell ref="J99:K99"/>
    <mergeCell ref="L99:M99"/>
    <mergeCell ref="F98:G98"/>
    <mergeCell ref="H98:I98"/>
    <mergeCell ref="J98:K98"/>
    <mergeCell ref="L98:M98"/>
    <mergeCell ref="N98:O98"/>
    <mergeCell ref="P98:Q98"/>
    <mergeCell ref="N95:O95"/>
    <mergeCell ref="P95:Q95"/>
    <mergeCell ref="F96:G96"/>
    <mergeCell ref="H96:I96"/>
    <mergeCell ref="J96:K96"/>
    <mergeCell ref="L96:M96"/>
    <mergeCell ref="N96:O96"/>
    <mergeCell ref="P96:Q96"/>
    <mergeCell ref="F95:G95"/>
    <mergeCell ref="H95:I95"/>
    <mergeCell ref="J95:K95"/>
    <mergeCell ref="L95:M95"/>
    <mergeCell ref="H89:I89"/>
    <mergeCell ref="J89:K89"/>
    <mergeCell ref="L89:M89"/>
    <mergeCell ref="N87:O87"/>
    <mergeCell ref="P87:Q87"/>
    <mergeCell ref="F87:G87"/>
    <mergeCell ref="H87:I87"/>
    <mergeCell ref="J87:K87"/>
    <mergeCell ref="L87:M87"/>
    <mergeCell ref="N93:O93"/>
    <mergeCell ref="P93:Q93"/>
    <mergeCell ref="F93:G93"/>
    <mergeCell ref="H93:I93"/>
    <mergeCell ref="J93:K93"/>
    <mergeCell ref="L93:M93"/>
    <mergeCell ref="F92:G92"/>
    <mergeCell ref="H92:I92"/>
    <mergeCell ref="J92:K92"/>
    <mergeCell ref="L92:M92"/>
    <mergeCell ref="N92:O92"/>
    <mergeCell ref="P92:Q92"/>
    <mergeCell ref="B78:D78"/>
    <mergeCell ref="B79:D79"/>
    <mergeCell ref="D81:M82"/>
    <mergeCell ref="N81:O81"/>
    <mergeCell ref="P81:Q81"/>
    <mergeCell ref="F86:G86"/>
    <mergeCell ref="H86:I86"/>
    <mergeCell ref="J86:K86"/>
    <mergeCell ref="L86:M86"/>
    <mergeCell ref="N86:O86"/>
    <mergeCell ref="P86:Q86"/>
    <mergeCell ref="F85:G85"/>
    <mergeCell ref="H85:I85"/>
    <mergeCell ref="J85:K85"/>
    <mergeCell ref="L85:M85"/>
    <mergeCell ref="N85:O85"/>
    <mergeCell ref="P85:Q85"/>
    <mergeCell ref="D83:E83"/>
    <mergeCell ref="F83:H83"/>
    <mergeCell ref="L83:M83"/>
    <mergeCell ref="N83:O83"/>
    <mergeCell ref="P83:Q83"/>
    <mergeCell ref="B85:E85"/>
    <mergeCell ref="B86:D86"/>
    <mergeCell ref="B70:D70"/>
    <mergeCell ref="B71:D71"/>
    <mergeCell ref="B72:D72"/>
    <mergeCell ref="B73:D73"/>
    <mergeCell ref="N76:O76"/>
    <mergeCell ref="P76:Q76"/>
    <mergeCell ref="F77:G77"/>
    <mergeCell ref="H77:I77"/>
    <mergeCell ref="J77:K77"/>
    <mergeCell ref="L77:M77"/>
    <mergeCell ref="N77:O77"/>
    <mergeCell ref="P77:Q77"/>
    <mergeCell ref="F76:G76"/>
    <mergeCell ref="H76:I76"/>
    <mergeCell ref="J76:K76"/>
    <mergeCell ref="L76:M76"/>
    <mergeCell ref="N74:O74"/>
    <mergeCell ref="P74:Q74"/>
    <mergeCell ref="F74:G74"/>
    <mergeCell ref="H74:I74"/>
    <mergeCell ref="J74:K74"/>
    <mergeCell ref="L74:M74"/>
    <mergeCell ref="B74:D74"/>
    <mergeCell ref="B75:D75"/>
    <mergeCell ref="B76:D76"/>
    <mergeCell ref="B77:D77"/>
    <mergeCell ref="F73:G73"/>
    <mergeCell ref="H73:I73"/>
    <mergeCell ref="J73:K73"/>
    <mergeCell ref="L73:M73"/>
    <mergeCell ref="N73:O73"/>
    <mergeCell ref="P73:Q73"/>
    <mergeCell ref="N70:O70"/>
    <mergeCell ref="P70:Q70"/>
    <mergeCell ref="F71:G71"/>
    <mergeCell ref="H71:I71"/>
    <mergeCell ref="J71:K71"/>
    <mergeCell ref="L71:M71"/>
    <mergeCell ref="N71:O71"/>
    <mergeCell ref="P71:Q71"/>
    <mergeCell ref="F70:G70"/>
    <mergeCell ref="H70:I70"/>
    <mergeCell ref="J70:K70"/>
    <mergeCell ref="L70:M70"/>
    <mergeCell ref="E72:Q72"/>
    <mergeCell ref="B65:D65"/>
    <mergeCell ref="B64:D64"/>
    <mergeCell ref="N68:O68"/>
    <mergeCell ref="P68:Q68"/>
    <mergeCell ref="F68:G68"/>
    <mergeCell ref="H68:I68"/>
    <mergeCell ref="J68:K68"/>
    <mergeCell ref="L68:M68"/>
    <mergeCell ref="F67:G67"/>
    <mergeCell ref="H67:I67"/>
    <mergeCell ref="J67:K67"/>
    <mergeCell ref="L67:M67"/>
    <mergeCell ref="N67:O67"/>
    <mergeCell ref="P67:Q67"/>
    <mergeCell ref="B66:D66"/>
    <mergeCell ref="B68:D68"/>
    <mergeCell ref="B69:D69"/>
    <mergeCell ref="B67:D67"/>
    <mergeCell ref="N64:O64"/>
    <mergeCell ref="L58:M58"/>
    <mergeCell ref="N56:O56"/>
    <mergeCell ref="P56:Q56"/>
    <mergeCell ref="P64:Q64"/>
    <mergeCell ref="F65:G65"/>
    <mergeCell ref="H65:I65"/>
    <mergeCell ref="J65:K65"/>
    <mergeCell ref="L65:M65"/>
    <mergeCell ref="N65:O65"/>
    <mergeCell ref="P65:Q65"/>
    <mergeCell ref="F64:G64"/>
    <mergeCell ref="H64:I64"/>
    <mergeCell ref="J64:K64"/>
    <mergeCell ref="L64:M64"/>
    <mergeCell ref="N62:O62"/>
    <mergeCell ref="P62:Q62"/>
    <mergeCell ref="F62:G62"/>
    <mergeCell ref="H62:I62"/>
    <mergeCell ref="J62:K62"/>
    <mergeCell ref="L62:M62"/>
    <mergeCell ref="L49:M49"/>
    <mergeCell ref="N49:O49"/>
    <mergeCell ref="P49:Q49"/>
    <mergeCell ref="E48:Q48"/>
    <mergeCell ref="E51:Q51"/>
    <mergeCell ref="F56:G56"/>
    <mergeCell ref="H56:I56"/>
    <mergeCell ref="J56:K56"/>
    <mergeCell ref="L56:M56"/>
    <mergeCell ref="F55:G55"/>
    <mergeCell ref="H55:I55"/>
    <mergeCell ref="J55:K55"/>
    <mergeCell ref="L55:M55"/>
    <mergeCell ref="N55:O55"/>
    <mergeCell ref="P55:Q55"/>
    <mergeCell ref="F61:G61"/>
    <mergeCell ref="H61:I61"/>
    <mergeCell ref="J61:K61"/>
    <mergeCell ref="L61:M61"/>
    <mergeCell ref="N61:O61"/>
    <mergeCell ref="P61:Q61"/>
    <mergeCell ref="N58:O58"/>
    <mergeCell ref="P58:Q58"/>
    <mergeCell ref="F59:G59"/>
    <mergeCell ref="H59:I59"/>
    <mergeCell ref="J59:K59"/>
    <mergeCell ref="L59:M59"/>
    <mergeCell ref="N59:O59"/>
    <mergeCell ref="P59:Q59"/>
    <mergeCell ref="F58:G58"/>
    <mergeCell ref="H58:I58"/>
    <mergeCell ref="J58:K58"/>
    <mergeCell ref="P46:Q46"/>
    <mergeCell ref="F47:G47"/>
    <mergeCell ref="B45:E45"/>
    <mergeCell ref="F45:G45"/>
    <mergeCell ref="H45:I45"/>
    <mergeCell ref="J45:K45"/>
    <mergeCell ref="L45:M45"/>
    <mergeCell ref="N45:O45"/>
    <mergeCell ref="B48:D48"/>
    <mergeCell ref="N52:O52"/>
    <mergeCell ref="P52:Q52"/>
    <mergeCell ref="F53:G53"/>
    <mergeCell ref="H53:I53"/>
    <mergeCell ref="J53:K53"/>
    <mergeCell ref="L53:M53"/>
    <mergeCell ref="N53:O53"/>
    <mergeCell ref="P53:Q53"/>
    <mergeCell ref="F52:G52"/>
    <mergeCell ref="H52:I52"/>
    <mergeCell ref="J52:K52"/>
    <mergeCell ref="L52:M52"/>
    <mergeCell ref="N50:O50"/>
    <mergeCell ref="P50:Q50"/>
    <mergeCell ref="F50:G50"/>
    <mergeCell ref="H50:I50"/>
    <mergeCell ref="J50:K50"/>
    <mergeCell ref="L50:M50"/>
    <mergeCell ref="B50:D50"/>
    <mergeCell ref="B51:D51"/>
    <mergeCell ref="F49:G49"/>
    <mergeCell ref="H49:I49"/>
    <mergeCell ref="J49:K49"/>
    <mergeCell ref="D41:M42"/>
    <mergeCell ref="N41:O41"/>
    <mergeCell ref="P41:Q41"/>
    <mergeCell ref="D43:E43"/>
    <mergeCell ref="F43:H43"/>
    <mergeCell ref="L43:M43"/>
    <mergeCell ref="N43:O43"/>
    <mergeCell ref="P43:Q43"/>
    <mergeCell ref="B47:D47"/>
    <mergeCell ref="B34:D34"/>
    <mergeCell ref="B35:D35"/>
    <mergeCell ref="B37:D37"/>
    <mergeCell ref="F39:G39"/>
    <mergeCell ref="H39:I39"/>
    <mergeCell ref="J39:K39"/>
    <mergeCell ref="L39:M39"/>
    <mergeCell ref="N39:O39"/>
    <mergeCell ref="P39:Q39"/>
    <mergeCell ref="B38:D38"/>
    <mergeCell ref="B39:D39"/>
    <mergeCell ref="E38:Q38"/>
    <mergeCell ref="H47:I47"/>
    <mergeCell ref="J47:K47"/>
    <mergeCell ref="L47:M47"/>
    <mergeCell ref="N47:O47"/>
    <mergeCell ref="P47:Q47"/>
    <mergeCell ref="P45:Q45"/>
    <mergeCell ref="F46:G46"/>
    <mergeCell ref="H46:I46"/>
    <mergeCell ref="J46:K46"/>
    <mergeCell ref="L46:M46"/>
    <mergeCell ref="N46:O46"/>
    <mergeCell ref="H37:I37"/>
    <mergeCell ref="J37:K37"/>
    <mergeCell ref="L37:M37"/>
    <mergeCell ref="N37:O37"/>
    <mergeCell ref="P37:Q37"/>
    <mergeCell ref="F36:G36"/>
    <mergeCell ref="H36:I36"/>
    <mergeCell ref="J36:K36"/>
    <mergeCell ref="L36:M36"/>
    <mergeCell ref="N34:O34"/>
    <mergeCell ref="P34:Q34"/>
    <mergeCell ref="F34:G34"/>
    <mergeCell ref="H34:I34"/>
    <mergeCell ref="J34:K34"/>
    <mergeCell ref="L34:M34"/>
    <mergeCell ref="F28:G28"/>
    <mergeCell ref="H28:I28"/>
    <mergeCell ref="J28:K28"/>
    <mergeCell ref="L28:M28"/>
    <mergeCell ref="E35:Q35"/>
    <mergeCell ref="B26:D26"/>
    <mergeCell ref="B28:D28"/>
    <mergeCell ref="B29:D29"/>
    <mergeCell ref="F33:G33"/>
    <mergeCell ref="H33:I33"/>
    <mergeCell ref="J33:K33"/>
    <mergeCell ref="L33:M33"/>
    <mergeCell ref="N33:O33"/>
    <mergeCell ref="P33:Q33"/>
    <mergeCell ref="N30:O30"/>
    <mergeCell ref="P30:Q30"/>
    <mergeCell ref="F31:G31"/>
    <mergeCell ref="H31:I31"/>
    <mergeCell ref="J31:K31"/>
    <mergeCell ref="L31:M31"/>
    <mergeCell ref="N31:O31"/>
    <mergeCell ref="P31:Q31"/>
    <mergeCell ref="F30:G30"/>
    <mergeCell ref="H30:I30"/>
    <mergeCell ref="J30:K30"/>
    <mergeCell ref="L30:M30"/>
    <mergeCell ref="B31:D31"/>
    <mergeCell ref="E26:Q26"/>
    <mergeCell ref="E29:Q29"/>
    <mergeCell ref="E32:Q32"/>
    <mergeCell ref="B32:D32"/>
    <mergeCell ref="N28:O28"/>
    <mergeCell ref="P28:Q28"/>
    <mergeCell ref="B17:D17"/>
    <mergeCell ref="N12:O12"/>
    <mergeCell ref="P12:Q12"/>
    <mergeCell ref="E14:Q14"/>
    <mergeCell ref="E17:Q17"/>
    <mergeCell ref="B19:D19"/>
    <mergeCell ref="B20:D20"/>
    <mergeCell ref="N24:O24"/>
    <mergeCell ref="P24:Q24"/>
    <mergeCell ref="F25:G25"/>
    <mergeCell ref="H25:I25"/>
    <mergeCell ref="J25:K25"/>
    <mergeCell ref="L25:M25"/>
    <mergeCell ref="N25:O25"/>
    <mergeCell ref="P25:Q25"/>
    <mergeCell ref="F24:G24"/>
    <mergeCell ref="H24:I24"/>
    <mergeCell ref="J24:K24"/>
    <mergeCell ref="L24:M24"/>
    <mergeCell ref="N22:O22"/>
    <mergeCell ref="P22:Q22"/>
    <mergeCell ref="F22:G22"/>
    <mergeCell ref="H22:I22"/>
    <mergeCell ref="J22:K22"/>
    <mergeCell ref="L22:M22"/>
    <mergeCell ref="B22:D22"/>
    <mergeCell ref="B23:D23"/>
    <mergeCell ref="B25:D25"/>
    <mergeCell ref="F21:G21"/>
    <mergeCell ref="E20:Q20"/>
    <mergeCell ref="E23:Q23"/>
    <mergeCell ref="N13:O13"/>
    <mergeCell ref="P13:Q13"/>
    <mergeCell ref="F12:G12"/>
    <mergeCell ref="H12:I12"/>
    <mergeCell ref="J12:K12"/>
    <mergeCell ref="L12:M12"/>
    <mergeCell ref="N10:O10"/>
    <mergeCell ref="P10:Q10"/>
    <mergeCell ref="F10:G10"/>
    <mergeCell ref="H10:I10"/>
    <mergeCell ref="J10:K10"/>
    <mergeCell ref="L10:M10"/>
    <mergeCell ref="E11:Q11"/>
    <mergeCell ref="B10:D10"/>
    <mergeCell ref="B11:D11"/>
    <mergeCell ref="B13:D13"/>
    <mergeCell ref="N16:O16"/>
    <mergeCell ref="P16:Q16"/>
    <mergeCell ref="F16:G16"/>
    <mergeCell ref="H16:I16"/>
    <mergeCell ref="J16:K16"/>
    <mergeCell ref="L16:M16"/>
    <mergeCell ref="F15:G15"/>
    <mergeCell ref="H15:I15"/>
    <mergeCell ref="J15:K15"/>
    <mergeCell ref="L15:M15"/>
    <mergeCell ref="N15:O15"/>
    <mergeCell ref="P15:Q15"/>
    <mergeCell ref="B14:D14"/>
    <mergeCell ref="B16:D16"/>
    <mergeCell ref="D1:M2"/>
    <mergeCell ref="N1:O1"/>
    <mergeCell ref="P1:Q1"/>
    <mergeCell ref="D3:E3"/>
    <mergeCell ref="F3:H3"/>
    <mergeCell ref="L3:M3"/>
    <mergeCell ref="N3:O3"/>
    <mergeCell ref="P3:Q3"/>
    <mergeCell ref="B7:D7"/>
    <mergeCell ref="B8:D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E8:Q8"/>
    <mergeCell ref="B104:D104"/>
    <mergeCell ref="B105:D105"/>
    <mergeCell ref="B106:D106"/>
    <mergeCell ref="B107:D107"/>
    <mergeCell ref="B108:D108"/>
    <mergeCell ref="B109:D109"/>
    <mergeCell ref="B110:D110"/>
    <mergeCell ref="B111:D111"/>
    <mergeCell ref="B112:D112"/>
    <mergeCell ref="B113:D113"/>
    <mergeCell ref="B114:D114"/>
    <mergeCell ref="B115:D115"/>
    <mergeCell ref="B116:D116"/>
    <mergeCell ref="B117:D117"/>
    <mergeCell ref="P5:Q5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F13:G13"/>
    <mergeCell ref="H13:I13"/>
    <mergeCell ref="J13:K13"/>
    <mergeCell ref="L13:M13"/>
    <mergeCell ref="B159:D159"/>
    <mergeCell ref="F159:G159"/>
    <mergeCell ref="H159:I159"/>
    <mergeCell ref="F165:G165"/>
    <mergeCell ref="H165:I165"/>
    <mergeCell ref="J165:K165"/>
    <mergeCell ref="L163:M163"/>
    <mergeCell ref="N163:O163"/>
    <mergeCell ref="P163:Q163"/>
    <mergeCell ref="N167:O167"/>
    <mergeCell ref="P167:Q167"/>
    <mergeCell ref="F163:H163"/>
    <mergeCell ref="B165:E165"/>
    <mergeCell ref="B166:D166"/>
    <mergeCell ref="B87:D87"/>
    <mergeCell ref="B88:D88"/>
    <mergeCell ref="B89:D89"/>
    <mergeCell ref="B90:D90"/>
    <mergeCell ref="B91:D91"/>
    <mergeCell ref="B92:D92"/>
    <mergeCell ref="B93:D93"/>
    <mergeCell ref="B94:D94"/>
    <mergeCell ref="B95:D95"/>
    <mergeCell ref="B96:D96"/>
    <mergeCell ref="B97:D97"/>
    <mergeCell ref="B98:D98"/>
    <mergeCell ref="B99:D99"/>
    <mergeCell ref="B100:D100"/>
    <mergeCell ref="B101:D101"/>
    <mergeCell ref="B102:D102"/>
    <mergeCell ref="J159:K159"/>
    <mergeCell ref="B103:D103"/>
    <mergeCell ref="B197:D197"/>
    <mergeCell ref="F197:G197"/>
    <mergeCell ref="H197:I197"/>
    <mergeCell ref="J197:K197"/>
    <mergeCell ref="L197:M197"/>
    <mergeCell ref="N197:O197"/>
    <mergeCell ref="P197:Q197"/>
    <mergeCell ref="B198:D198"/>
    <mergeCell ref="B199:D199"/>
    <mergeCell ref="F199:G199"/>
    <mergeCell ref="H199:I199"/>
    <mergeCell ref="J199:K199"/>
    <mergeCell ref="L199:M199"/>
    <mergeCell ref="N199:O199"/>
    <mergeCell ref="P199:Q199"/>
    <mergeCell ref="B167:D167"/>
    <mergeCell ref="B168:D168"/>
    <mergeCell ref="B169:D169"/>
    <mergeCell ref="B170:D170"/>
    <mergeCell ref="B171:D171"/>
    <mergeCell ref="B172:D172"/>
    <mergeCell ref="P173:Q173"/>
    <mergeCell ref="F173:G173"/>
    <mergeCell ref="H173:I173"/>
    <mergeCell ref="J173:K173"/>
    <mergeCell ref="L173:M173"/>
    <mergeCell ref="B173:D173"/>
    <mergeCell ref="B174:D174"/>
    <mergeCell ref="B175:D175"/>
    <mergeCell ref="B176:D176"/>
    <mergeCell ref="N179:O179"/>
    <mergeCell ref="P179:Q179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B205:E205"/>
    <mergeCell ref="F205:G205"/>
    <mergeCell ref="H205:I205"/>
    <mergeCell ref="J205:K205"/>
    <mergeCell ref="L205:M205"/>
    <mergeCell ref="N205:O205"/>
    <mergeCell ref="P205:Q205"/>
    <mergeCell ref="F206:G206"/>
    <mergeCell ref="H206:I206"/>
    <mergeCell ref="J206:K206"/>
    <mergeCell ref="L206:M206"/>
    <mergeCell ref="N206:O206"/>
    <mergeCell ref="P206:Q206"/>
    <mergeCell ref="F210:G210"/>
    <mergeCell ref="H210:I210"/>
    <mergeCell ref="J210:K210"/>
    <mergeCell ref="L210:M210"/>
    <mergeCell ref="N210:O210"/>
    <mergeCell ref="P210:Q210"/>
    <mergeCell ref="F212:G212"/>
    <mergeCell ref="H212:I212"/>
    <mergeCell ref="J212:K212"/>
    <mergeCell ref="L212:M212"/>
    <mergeCell ref="N212:O212"/>
    <mergeCell ref="P212:Q212"/>
    <mergeCell ref="F207:G207"/>
    <mergeCell ref="H207:I207"/>
    <mergeCell ref="J207:K207"/>
    <mergeCell ref="L207:M207"/>
    <mergeCell ref="N207:O207"/>
    <mergeCell ref="P207:Q207"/>
    <mergeCell ref="F209:G209"/>
    <mergeCell ref="H209:I209"/>
    <mergeCell ref="J209:K209"/>
    <mergeCell ref="L209:M209"/>
    <mergeCell ref="N209:O209"/>
    <mergeCell ref="P209:Q209"/>
    <mergeCell ref="F208:Q208"/>
    <mergeCell ref="F216:G216"/>
    <mergeCell ref="H216:I216"/>
    <mergeCell ref="J216:K216"/>
    <mergeCell ref="L216:M216"/>
    <mergeCell ref="N216:O216"/>
    <mergeCell ref="P216:Q216"/>
    <mergeCell ref="F218:G218"/>
    <mergeCell ref="H218:I218"/>
    <mergeCell ref="J218:K218"/>
    <mergeCell ref="L218:M218"/>
    <mergeCell ref="N218:O218"/>
    <mergeCell ref="P218:Q218"/>
    <mergeCell ref="F213:G213"/>
    <mergeCell ref="H213:I213"/>
    <mergeCell ref="J213:K213"/>
    <mergeCell ref="L213:M213"/>
    <mergeCell ref="N213:O213"/>
    <mergeCell ref="P213:Q213"/>
    <mergeCell ref="F215:G215"/>
    <mergeCell ref="H215:I215"/>
    <mergeCell ref="J215:K215"/>
    <mergeCell ref="L215:M215"/>
    <mergeCell ref="N215:O215"/>
    <mergeCell ref="P215:Q215"/>
    <mergeCell ref="F222:G222"/>
    <mergeCell ref="H222:I222"/>
    <mergeCell ref="J222:K222"/>
    <mergeCell ref="L222:M222"/>
    <mergeCell ref="N222:O222"/>
    <mergeCell ref="P222:Q222"/>
    <mergeCell ref="F224:G224"/>
    <mergeCell ref="H224:I224"/>
    <mergeCell ref="J224:K224"/>
    <mergeCell ref="L224:M224"/>
    <mergeCell ref="N224:O224"/>
    <mergeCell ref="P224:Q224"/>
    <mergeCell ref="F219:G219"/>
    <mergeCell ref="H219:I219"/>
    <mergeCell ref="J219:K219"/>
    <mergeCell ref="L219:M219"/>
    <mergeCell ref="N219:O219"/>
    <mergeCell ref="P219:Q219"/>
    <mergeCell ref="F221:G221"/>
    <mergeCell ref="H221:I221"/>
    <mergeCell ref="J221:K221"/>
    <mergeCell ref="L221:M221"/>
    <mergeCell ref="N221:O221"/>
    <mergeCell ref="P221:Q221"/>
    <mergeCell ref="F228:G228"/>
    <mergeCell ref="H228:I228"/>
    <mergeCell ref="J228:K228"/>
    <mergeCell ref="L228:M228"/>
    <mergeCell ref="N228:O228"/>
    <mergeCell ref="P228:Q228"/>
    <mergeCell ref="F230:G230"/>
    <mergeCell ref="H230:I230"/>
    <mergeCell ref="J230:K230"/>
    <mergeCell ref="L230:M230"/>
    <mergeCell ref="N230:O230"/>
    <mergeCell ref="P230:Q230"/>
    <mergeCell ref="F225:G225"/>
    <mergeCell ref="H225:I225"/>
    <mergeCell ref="J225:K225"/>
    <mergeCell ref="L225:M225"/>
    <mergeCell ref="N225:O225"/>
    <mergeCell ref="P225:Q225"/>
    <mergeCell ref="F227:G227"/>
    <mergeCell ref="H227:I227"/>
    <mergeCell ref="J227:K227"/>
    <mergeCell ref="L227:M227"/>
    <mergeCell ref="N227:O227"/>
    <mergeCell ref="P227:Q227"/>
    <mergeCell ref="F234:G234"/>
    <mergeCell ref="H234:I234"/>
    <mergeCell ref="J234:K234"/>
    <mergeCell ref="L234:M234"/>
    <mergeCell ref="N234:O234"/>
    <mergeCell ref="P234:Q234"/>
    <mergeCell ref="F236:G236"/>
    <mergeCell ref="H236:I236"/>
    <mergeCell ref="J236:K236"/>
    <mergeCell ref="L236:M236"/>
    <mergeCell ref="N236:O236"/>
    <mergeCell ref="P236:Q236"/>
    <mergeCell ref="F231:G231"/>
    <mergeCell ref="H231:I231"/>
    <mergeCell ref="J231:K231"/>
    <mergeCell ref="L231:M231"/>
    <mergeCell ref="N231:O231"/>
    <mergeCell ref="P231:Q231"/>
    <mergeCell ref="F233:G233"/>
    <mergeCell ref="H233:I233"/>
    <mergeCell ref="J233:K233"/>
    <mergeCell ref="L233:M233"/>
    <mergeCell ref="N233:O233"/>
    <mergeCell ref="P233:Q233"/>
    <mergeCell ref="J244:K244"/>
    <mergeCell ref="L244:M244"/>
    <mergeCell ref="N244:O244"/>
    <mergeCell ref="P244:Q244"/>
    <mergeCell ref="F245:G245"/>
    <mergeCell ref="H245:I245"/>
    <mergeCell ref="J245:K245"/>
    <mergeCell ref="L245:M245"/>
    <mergeCell ref="N245:O245"/>
    <mergeCell ref="P245:Q245"/>
    <mergeCell ref="F237:G237"/>
    <mergeCell ref="H237:I237"/>
    <mergeCell ref="J237:K237"/>
    <mergeCell ref="L237:M237"/>
    <mergeCell ref="N237:O237"/>
    <mergeCell ref="P237:Q237"/>
    <mergeCell ref="B238:D238"/>
    <mergeCell ref="B239:D239"/>
    <mergeCell ref="F239:G239"/>
    <mergeCell ref="H239:I239"/>
    <mergeCell ref="J239:K239"/>
    <mergeCell ref="L239:M239"/>
    <mergeCell ref="N239:O239"/>
    <mergeCell ref="P239:Q239"/>
    <mergeCell ref="F251:G251"/>
    <mergeCell ref="H251:I251"/>
    <mergeCell ref="J251:K251"/>
    <mergeCell ref="L251:M251"/>
    <mergeCell ref="N251:O251"/>
    <mergeCell ref="P251:Q251"/>
    <mergeCell ref="F246:G246"/>
    <mergeCell ref="H246:I246"/>
    <mergeCell ref="J246:K246"/>
    <mergeCell ref="L246:M246"/>
    <mergeCell ref="N246:O246"/>
    <mergeCell ref="P246:Q246"/>
    <mergeCell ref="F247:G247"/>
    <mergeCell ref="H247:I247"/>
    <mergeCell ref="J247:K247"/>
    <mergeCell ref="L247:M247"/>
    <mergeCell ref="N247:O247"/>
    <mergeCell ref="P247:Q247"/>
    <mergeCell ref="F248:G248"/>
    <mergeCell ref="H248:I248"/>
    <mergeCell ref="J248:K248"/>
    <mergeCell ref="L248:M248"/>
    <mergeCell ref="N248:O248"/>
    <mergeCell ref="P248:Q248"/>
    <mergeCell ref="F255:G255"/>
    <mergeCell ref="H255:I255"/>
    <mergeCell ref="J255:K255"/>
    <mergeCell ref="L255:M255"/>
    <mergeCell ref="N255:O255"/>
    <mergeCell ref="P255:Q255"/>
    <mergeCell ref="F257:G257"/>
    <mergeCell ref="H257:I257"/>
    <mergeCell ref="J257:K257"/>
    <mergeCell ref="L257:M257"/>
    <mergeCell ref="N257:O257"/>
    <mergeCell ref="P257:Q257"/>
    <mergeCell ref="F252:G252"/>
    <mergeCell ref="H252:I252"/>
    <mergeCell ref="J252:K252"/>
    <mergeCell ref="L252:M252"/>
    <mergeCell ref="N252:O252"/>
    <mergeCell ref="P252:Q252"/>
    <mergeCell ref="F254:G254"/>
    <mergeCell ref="H254:I254"/>
    <mergeCell ref="J254:K254"/>
    <mergeCell ref="L254:M254"/>
    <mergeCell ref="N254:O254"/>
    <mergeCell ref="P254:Q254"/>
    <mergeCell ref="F261:G261"/>
    <mergeCell ref="H261:I261"/>
    <mergeCell ref="J261:K261"/>
    <mergeCell ref="L261:M261"/>
    <mergeCell ref="N261:O261"/>
    <mergeCell ref="P261:Q261"/>
    <mergeCell ref="F263:G263"/>
    <mergeCell ref="H263:I263"/>
    <mergeCell ref="J263:K263"/>
    <mergeCell ref="L263:M263"/>
    <mergeCell ref="N263:O263"/>
    <mergeCell ref="P263:Q263"/>
    <mergeCell ref="F258:G258"/>
    <mergeCell ref="H258:I258"/>
    <mergeCell ref="J258:K258"/>
    <mergeCell ref="L258:M258"/>
    <mergeCell ref="N258:O258"/>
    <mergeCell ref="P258:Q258"/>
    <mergeCell ref="F259:G259"/>
    <mergeCell ref="H259:I259"/>
    <mergeCell ref="J259:K259"/>
    <mergeCell ref="L259:M259"/>
    <mergeCell ref="N259:O259"/>
    <mergeCell ref="P259:Q259"/>
    <mergeCell ref="F260:G260"/>
    <mergeCell ref="H260:I260"/>
    <mergeCell ref="J260:K260"/>
    <mergeCell ref="L260:M260"/>
    <mergeCell ref="N260:O260"/>
    <mergeCell ref="P260:Q260"/>
    <mergeCell ref="L267:M267"/>
    <mergeCell ref="N267:O267"/>
    <mergeCell ref="P267:Q267"/>
    <mergeCell ref="F269:G269"/>
    <mergeCell ref="H269:I269"/>
    <mergeCell ref="J269:K269"/>
    <mergeCell ref="L269:M269"/>
    <mergeCell ref="N269:O269"/>
    <mergeCell ref="P269:Q269"/>
    <mergeCell ref="F264:G264"/>
    <mergeCell ref="H264:I264"/>
    <mergeCell ref="J264:K264"/>
    <mergeCell ref="L264:M264"/>
    <mergeCell ref="N264:O264"/>
    <mergeCell ref="P264:Q264"/>
    <mergeCell ref="F266:G266"/>
    <mergeCell ref="H266:I266"/>
    <mergeCell ref="J266:K266"/>
    <mergeCell ref="L266:M266"/>
    <mergeCell ref="N266:O266"/>
    <mergeCell ref="P266:Q266"/>
    <mergeCell ref="B277:D277"/>
    <mergeCell ref="B278:D278"/>
    <mergeCell ref="F278:G278"/>
    <mergeCell ref="H278:I278"/>
    <mergeCell ref="J278:K278"/>
    <mergeCell ref="L278:M278"/>
    <mergeCell ref="N278:O278"/>
    <mergeCell ref="P278:Q278"/>
    <mergeCell ref="E277:Q277"/>
    <mergeCell ref="F273:G273"/>
    <mergeCell ref="H273:I273"/>
    <mergeCell ref="J273:K273"/>
    <mergeCell ref="L273:M273"/>
    <mergeCell ref="N273:O273"/>
    <mergeCell ref="P273:Q273"/>
    <mergeCell ref="F275:G275"/>
    <mergeCell ref="H275:I275"/>
    <mergeCell ref="J275:K275"/>
    <mergeCell ref="L275:M275"/>
    <mergeCell ref="N275:O275"/>
    <mergeCell ref="P275:Q275"/>
    <mergeCell ref="E274:Q274"/>
    <mergeCell ref="B251:D251"/>
    <mergeCell ref="B252:D252"/>
    <mergeCell ref="B253:D253"/>
    <mergeCell ref="B254:D254"/>
    <mergeCell ref="B255:D255"/>
    <mergeCell ref="B256:D256"/>
    <mergeCell ref="B260:D260"/>
    <mergeCell ref="B261:D261"/>
    <mergeCell ref="B262:D262"/>
    <mergeCell ref="B257:D259"/>
    <mergeCell ref="F276:G276"/>
    <mergeCell ref="H276:I276"/>
    <mergeCell ref="J276:K276"/>
    <mergeCell ref="L276:M276"/>
    <mergeCell ref="N276:O276"/>
    <mergeCell ref="P276:Q276"/>
    <mergeCell ref="F270:G270"/>
    <mergeCell ref="H270:I270"/>
    <mergeCell ref="J270:K270"/>
    <mergeCell ref="L270:M270"/>
    <mergeCell ref="N270:O270"/>
    <mergeCell ref="P270:Q270"/>
    <mergeCell ref="F272:G272"/>
    <mergeCell ref="H272:I272"/>
    <mergeCell ref="J272:K272"/>
    <mergeCell ref="L272:M272"/>
    <mergeCell ref="N272:O272"/>
    <mergeCell ref="P272:Q272"/>
    <mergeCell ref="E271:Q271"/>
    <mergeCell ref="F267:G267"/>
    <mergeCell ref="H267:I267"/>
    <mergeCell ref="J267:K267"/>
    <mergeCell ref="B263:D263"/>
    <mergeCell ref="B264:D264"/>
    <mergeCell ref="B265:D265"/>
    <mergeCell ref="B266:D266"/>
    <mergeCell ref="B267:D267"/>
    <mergeCell ref="B268:D268"/>
    <mergeCell ref="B269:D269"/>
    <mergeCell ref="B270:D270"/>
    <mergeCell ref="B271:D271"/>
    <mergeCell ref="B272:D272"/>
    <mergeCell ref="B273:D273"/>
    <mergeCell ref="B274:D274"/>
    <mergeCell ref="B275:D275"/>
    <mergeCell ref="B276:D276"/>
    <mergeCell ref="B245:D247"/>
    <mergeCell ref="F211:Q211"/>
    <mergeCell ref="E214:Q214"/>
    <mergeCell ref="E217:Q217"/>
    <mergeCell ref="E220:Q220"/>
    <mergeCell ref="E223:Q223"/>
    <mergeCell ref="E226:Q226"/>
    <mergeCell ref="E229:Q229"/>
    <mergeCell ref="E232:Q232"/>
    <mergeCell ref="E235:Q235"/>
    <mergeCell ref="E238:Q238"/>
    <mergeCell ref="E253:Q253"/>
    <mergeCell ref="E256:Q256"/>
    <mergeCell ref="E262:Q262"/>
    <mergeCell ref="E265:Q265"/>
    <mergeCell ref="E268:Q268"/>
    <mergeCell ref="B248:D248"/>
    <mergeCell ref="B249:D249"/>
    <mergeCell ref="E54:Q54"/>
    <mergeCell ref="E57:Q57"/>
    <mergeCell ref="E60:Q60"/>
    <mergeCell ref="E63:Q63"/>
    <mergeCell ref="E66:Q66"/>
    <mergeCell ref="E69:Q69"/>
    <mergeCell ref="H21:I21"/>
    <mergeCell ref="J21:K21"/>
    <mergeCell ref="L21:M21"/>
    <mergeCell ref="N21:O21"/>
    <mergeCell ref="P21:Q21"/>
    <mergeCell ref="N18:O18"/>
    <mergeCell ref="P18:Q18"/>
    <mergeCell ref="F19:G19"/>
    <mergeCell ref="H19:I19"/>
    <mergeCell ref="J19:K19"/>
    <mergeCell ref="L19:M19"/>
    <mergeCell ref="N19:O19"/>
    <mergeCell ref="P19:Q19"/>
    <mergeCell ref="F18:G18"/>
    <mergeCell ref="H18:I18"/>
    <mergeCell ref="J18:K18"/>
    <mergeCell ref="L18:M18"/>
    <mergeCell ref="F27:G27"/>
    <mergeCell ref="H27:I27"/>
    <mergeCell ref="J27:K27"/>
    <mergeCell ref="L27:M27"/>
    <mergeCell ref="N27:O27"/>
    <mergeCell ref="P27:Q27"/>
    <mergeCell ref="N36:O36"/>
    <mergeCell ref="P36:Q36"/>
    <mergeCell ref="F37:G37"/>
    <mergeCell ref="E75:Q75"/>
    <mergeCell ref="E78:Q78"/>
    <mergeCell ref="E88:Q88"/>
    <mergeCell ref="E91:Q91"/>
    <mergeCell ref="E94:Q94"/>
    <mergeCell ref="E97:Q97"/>
    <mergeCell ref="E100:Q100"/>
    <mergeCell ref="E103:Q103"/>
    <mergeCell ref="E106:Q106"/>
    <mergeCell ref="E109:Q109"/>
    <mergeCell ref="E112:Q112"/>
    <mergeCell ref="E115:Q115"/>
    <mergeCell ref="E118:Q118"/>
    <mergeCell ref="E128:Q128"/>
    <mergeCell ref="E131:Q131"/>
    <mergeCell ref="E134:Q134"/>
    <mergeCell ref="E137:Q137"/>
    <mergeCell ref="F79:G79"/>
    <mergeCell ref="H79:I79"/>
    <mergeCell ref="J79:K79"/>
    <mergeCell ref="L79:M79"/>
    <mergeCell ref="N79:O79"/>
    <mergeCell ref="P79:Q79"/>
    <mergeCell ref="N89:O89"/>
    <mergeCell ref="P89:Q89"/>
    <mergeCell ref="F90:G90"/>
    <mergeCell ref="H90:I90"/>
    <mergeCell ref="J90:K90"/>
    <mergeCell ref="L90:M90"/>
    <mergeCell ref="N90:O90"/>
    <mergeCell ref="P90:Q90"/>
    <mergeCell ref="F89:G89"/>
    <mergeCell ref="E155:Q155"/>
    <mergeCell ref="E158:Q158"/>
    <mergeCell ref="E168:Q168"/>
    <mergeCell ref="E171:Q171"/>
    <mergeCell ref="E174:Q174"/>
    <mergeCell ref="E177:Q177"/>
    <mergeCell ref="E180:Q180"/>
    <mergeCell ref="E183:Q183"/>
    <mergeCell ref="E186:Q186"/>
    <mergeCell ref="E189:Q189"/>
    <mergeCell ref="E192:Q192"/>
    <mergeCell ref="E195:Q195"/>
    <mergeCell ref="E198:Q198"/>
    <mergeCell ref="E250:Q250"/>
    <mergeCell ref="F249:G249"/>
    <mergeCell ref="H249:I249"/>
    <mergeCell ref="J249:K249"/>
    <mergeCell ref="L249:M249"/>
    <mergeCell ref="N249:O249"/>
    <mergeCell ref="P249:Q249"/>
    <mergeCell ref="D240:M241"/>
    <mergeCell ref="N240:O240"/>
    <mergeCell ref="P240:Q240"/>
    <mergeCell ref="D242:E242"/>
    <mergeCell ref="F242:H242"/>
    <mergeCell ref="L242:M242"/>
    <mergeCell ref="N242:O242"/>
    <mergeCell ref="P242:Q242"/>
    <mergeCell ref="B244:E244"/>
    <mergeCell ref="B250:D250"/>
    <mergeCell ref="F244:G244"/>
    <mergeCell ref="H244:I244"/>
  </mergeCells>
  <pageMargins left="0" right="0" top="0" bottom="0" header="0.31496062992125984" footer="0.31496062992125984"/>
  <pageSetup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1:Q120"/>
  <sheetViews>
    <sheetView workbookViewId="0">
      <selection activeCell="J107" sqref="J107:K107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3320312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1984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47" t="s">
        <v>2000</v>
      </c>
      <c r="C6" s="347"/>
      <c r="D6" s="347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47"/>
      <c r="C7" s="347"/>
      <c r="D7" s="347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47" t="s">
        <v>2001</v>
      </c>
      <c r="C8" s="347"/>
      <c r="D8" s="347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47"/>
      <c r="C9" s="347"/>
      <c r="D9" s="347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47" t="s">
        <v>1988</v>
      </c>
      <c r="C10" s="347"/>
      <c r="D10" s="347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47"/>
      <c r="C11" s="347"/>
      <c r="D11" s="347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47" t="s">
        <v>1998</v>
      </c>
      <c r="C12" s="347"/>
      <c r="D12" s="347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47"/>
      <c r="C13" s="347"/>
      <c r="D13" s="347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347" t="s">
        <v>1999</v>
      </c>
      <c r="C14" s="347"/>
      <c r="D14" s="347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347"/>
      <c r="C15" s="347"/>
      <c r="D15" s="347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42" t="s">
        <v>1981</v>
      </c>
      <c r="C16" s="242"/>
      <c r="D16" s="242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42"/>
      <c r="C17" s="242"/>
      <c r="D17" s="242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42" t="s">
        <v>1945</v>
      </c>
      <c r="C18" s="242"/>
      <c r="D18" s="242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42"/>
      <c r="C19" s="242"/>
      <c r="D19" s="242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42" t="s">
        <v>1969</v>
      </c>
      <c r="C20" s="242"/>
      <c r="D20" s="242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42"/>
      <c r="C21" s="242"/>
      <c r="D21" s="242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42" t="s">
        <v>1974</v>
      </c>
      <c r="C22" s="242"/>
      <c r="D22" s="242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42"/>
      <c r="C23" s="242"/>
      <c r="D23" s="242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42" t="s">
        <v>1975</v>
      </c>
      <c r="C24" s="242"/>
      <c r="D24" s="242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242"/>
      <c r="C25" s="242"/>
      <c r="D25" s="242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42" t="s">
        <v>1976</v>
      </c>
      <c r="C26" s="242"/>
      <c r="D26" s="242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242"/>
      <c r="C27" s="242"/>
      <c r="D27" s="242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42" t="s">
        <v>1977</v>
      </c>
      <c r="C28" s="242"/>
      <c r="D28" s="242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42"/>
      <c r="C29" s="242"/>
      <c r="D29" s="242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42" t="s">
        <v>1972</v>
      </c>
      <c r="C30" s="242"/>
      <c r="D30" s="242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42"/>
      <c r="C31" s="242"/>
      <c r="D31" s="242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42" t="s">
        <v>1973</v>
      </c>
      <c r="C32" s="242"/>
      <c r="D32" s="242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42"/>
      <c r="C33" s="242"/>
      <c r="D33" s="242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42" t="s">
        <v>1968</v>
      </c>
      <c r="C34" s="242"/>
      <c r="D34" s="242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42"/>
      <c r="C35" s="242"/>
      <c r="D35" s="242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42" t="s">
        <v>1946</v>
      </c>
      <c r="C36" s="242"/>
      <c r="D36" s="242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42"/>
      <c r="C37" s="242"/>
      <c r="D37" s="242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42" t="s">
        <v>1947</v>
      </c>
      <c r="C38" s="242"/>
      <c r="D38" s="242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42"/>
      <c r="C39" s="242"/>
      <c r="D39" s="242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Moulure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42" t="s">
        <v>1970</v>
      </c>
      <c r="C46" s="242"/>
      <c r="D46" s="242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242"/>
      <c r="C47" s="242"/>
      <c r="D47" s="242"/>
      <c r="E47" s="95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19</v>
      </c>
      <c r="B48" s="242" t="s">
        <v>1971</v>
      </c>
      <c r="C48" s="242"/>
      <c r="D48" s="242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42"/>
      <c r="C49" s="242"/>
      <c r="D49" s="242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42" t="s">
        <v>1978</v>
      </c>
      <c r="C50" s="242"/>
      <c r="D50" s="242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42"/>
      <c r="C51" s="242"/>
      <c r="D51" s="242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42" t="s">
        <v>1979</v>
      </c>
      <c r="C52" s="242"/>
      <c r="D52" s="242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42"/>
      <c r="C53" s="242"/>
      <c r="D53" s="242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347" t="s">
        <v>1992</v>
      </c>
      <c r="C54" s="347"/>
      <c r="D54" s="347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347"/>
      <c r="C55" s="347"/>
      <c r="D55" s="347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347" t="s">
        <v>1991</v>
      </c>
      <c r="C56" s="347"/>
      <c r="D56" s="347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347"/>
      <c r="C57" s="347"/>
      <c r="D57" s="347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347" t="s">
        <v>1990</v>
      </c>
      <c r="C58" s="347"/>
      <c r="D58" s="347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347"/>
      <c r="C59" s="347"/>
      <c r="D59" s="347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347" t="s">
        <v>1989</v>
      </c>
      <c r="C60" s="347"/>
      <c r="D60" s="347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347"/>
      <c r="C61" s="347"/>
      <c r="D61" s="347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42" t="s">
        <v>1982</v>
      </c>
      <c r="C62" s="242"/>
      <c r="D62" s="24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42"/>
      <c r="C63" s="242"/>
      <c r="D63" s="24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42" t="s">
        <v>1983</v>
      </c>
      <c r="C64" s="242"/>
      <c r="D64" s="242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42"/>
      <c r="C65" s="242"/>
      <c r="D65" s="242"/>
      <c r="E65" s="16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346" t="s">
        <v>1966</v>
      </c>
      <c r="C66" s="346"/>
      <c r="D66" s="346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346"/>
      <c r="C67" s="346"/>
      <c r="D67" s="346"/>
      <c r="E67" s="95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08">
        <v>29</v>
      </c>
      <c r="B68" s="346" t="s">
        <v>1967</v>
      </c>
      <c r="C68" s="346"/>
      <c r="D68" s="346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346"/>
      <c r="C69" s="346"/>
      <c r="D69" s="346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42" t="s">
        <v>1980</v>
      </c>
      <c r="C70" s="242"/>
      <c r="D70" s="242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42"/>
      <c r="C71" s="242"/>
      <c r="D71" s="242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42" t="s">
        <v>1960</v>
      </c>
      <c r="C72" s="242"/>
      <c r="D72" s="242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42"/>
      <c r="C73" s="242"/>
      <c r="D73" s="242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42" t="s">
        <v>1962</v>
      </c>
      <c r="C74" s="242"/>
      <c r="D74" s="242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42"/>
      <c r="C75" s="242"/>
      <c r="D75" s="242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42" t="s">
        <v>1961</v>
      </c>
      <c r="C76" s="242"/>
      <c r="D76" s="242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42"/>
      <c r="C77" s="242"/>
      <c r="D77" s="242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42" t="s">
        <v>1963</v>
      </c>
      <c r="C78" s="242"/>
      <c r="D78" s="242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42"/>
      <c r="C79" s="242"/>
      <c r="D79" s="242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2"/>
      <c r="C80" s="12"/>
      <c r="D80" s="12"/>
      <c r="E80" s="126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164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'Contre-Plaqué (3)'!F83:H83</f>
        <v>43220</v>
      </c>
      <c r="G83" s="219"/>
      <c r="H83" s="219"/>
      <c r="K83" s="154"/>
      <c r="L83" s="214"/>
      <c r="M83" s="214"/>
      <c r="N83" s="205" t="s">
        <v>219</v>
      </c>
      <c r="O83" s="205"/>
      <c r="P83" s="203" t="str">
        <f>P43</f>
        <v>Moulure</v>
      </c>
      <c r="Q83" s="203"/>
    </row>
    <row r="84" spans="1:17" x14ac:dyDescent="0.3">
      <c r="A84" s="5"/>
      <c r="B84" s="2"/>
      <c r="C84" s="2"/>
      <c r="D84" s="3"/>
      <c r="E84" s="3"/>
      <c r="F84" s="94"/>
      <c r="G84" s="94"/>
      <c r="H84" s="94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165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208">
        <v>35</v>
      </c>
      <c r="B86" s="242" t="s">
        <v>1964</v>
      </c>
      <c r="C86" s="242"/>
      <c r="D86" s="242"/>
      <c r="E86" s="19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211"/>
      <c r="B87" s="242"/>
      <c r="C87" s="242"/>
      <c r="D87" s="242"/>
      <c r="E87" s="95" t="s">
        <v>2</v>
      </c>
      <c r="F87" s="313"/>
      <c r="G87" s="213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208">
        <v>36</v>
      </c>
      <c r="B88" s="242" t="s">
        <v>1965</v>
      </c>
      <c r="C88" s="242"/>
      <c r="D88" s="242"/>
      <c r="E88" s="19" t="s">
        <v>3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11"/>
      <c r="B89" s="242"/>
      <c r="C89" s="242"/>
      <c r="D89" s="242"/>
      <c r="E89" s="95" t="s">
        <v>2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08">
        <v>37</v>
      </c>
      <c r="B90" s="242" t="s">
        <v>1958</v>
      </c>
      <c r="C90" s="242"/>
      <c r="D90" s="242"/>
      <c r="E90" s="95" t="s">
        <v>3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11"/>
      <c r="B91" s="242"/>
      <c r="C91" s="242"/>
      <c r="D91" s="242"/>
      <c r="E91" s="95" t="s">
        <v>2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08">
        <v>38</v>
      </c>
      <c r="B92" s="242" t="s">
        <v>1959</v>
      </c>
      <c r="C92" s="242"/>
      <c r="D92" s="242"/>
      <c r="E92" s="95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11"/>
      <c r="B93" s="242"/>
      <c r="C93" s="242"/>
      <c r="D93" s="242"/>
      <c r="E93" s="95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08">
        <v>39</v>
      </c>
      <c r="B94" s="242" t="s">
        <v>1948</v>
      </c>
      <c r="C94" s="242"/>
      <c r="D94" s="242"/>
      <c r="E94" s="95" t="s">
        <v>3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11"/>
      <c r="B95" s="242"/>
      <c r="C95" s="242"/>
      <c r="D95" s="242"/>
      <c r="E95" s="95" t="s">
        <v>2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08">
        <v>40</v>
      </c>
      <c r="B96" s="242" t="s">
        <v>1949</v>
      </c>
      <c r="C96" s="242"/>
      <c r="D96" s="242"/>
      <c r="E96" s="95" t="s">
        <v>3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11"/>
      <c r="B97" s="242"/>
      <c r="C97" s="242"/>
      <c r="D97" s="242"/>
      <c r="E97" s="95" t="s">
        <v>2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08">
        <v>41</v>
      </c>
      <c r="B98" s="242" t="s">
        <v>1950</v>
      </c>
      <c r="C98" s="242"/>
      <c r="D98" s="242"/>
      <c r="E98" s="95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11"/>
      <c r="B99" s="242"/>
      <c r="C99" s="242"/>
      <c r="D99" s="242"/>
      <c r="E99" s="95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08">
        <v>42</v>
      </c>
      <c r="B100" s="242" t="s">
        <v>1951</v>
      </c>
      <c r="C100" s="242"/>
      <c r="D100" s="242"/>
      <c r="E100" s="95" t="s">
        <v>3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11"/>
      <c r="B101" s="242"/>
      <c r="C101" s="242"/>
      <c r="D101" s="242"/>
      <c r="E101" s="95" t="s">
        <v>2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08">
        <v>43</v>
      </c>
      <c r="B102" s="242" t="s">
        <v>1952</v>
      </c>
      <c r="C102" s="242"/>
      <c r="D102" s="242"/>
      <c r="E102" s="176" t="s">
        <v>3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11"/>
      <c r="B103" s="242"/>
      <c r="C103" s="242"/>
      <c r="D103" s="242"/>
      <c r="E103" s="176" t="s">
        <v>2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08">
        <v>44</v>
      </c>
      <c r="B104" s="242" t="s">
        <v>1953</v>
      </c>
      <c r="C104" s="242"/>
      <c r="D104" s="242"/>
      <c r="E104" s="95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11"/>
      <c r="B105" s="242"/>
      <c r="C105" s="242"/>
      <c r="D105" s="242"/>
      <c r="E105" s="165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08">
        <v>45</v>
      </c>
      <c r="B106" s="242" t="s">
        <v>1956</v>
      </c>
      <c r="C106" s="242"/>
      <c r="D106" s="242"/>
      <c r="E106" s="19" t="s">
        <v>3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11"/>
      <c r="B107" s="242"/>
      <c r="C107" s="242"/>
      <c r="D107" s="242"/>
      <c r="E107" s="95" t="s">
        <v>2</v>
      </c>
      <c r="F107" s="211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208">
        <v>46</v>
      </c>
      <c r="B108" s="242" t="s">
        <v>1957</v>
      </c>
      <c r="C108" s="242"/>
      <c r="D108" s="242"/>
      <c r="E108" s="95" t="s">
        <v>3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11"/>
      <c r="B109" s="242"/>
      <c r="C109" s="242"/>
      <c r="D109" s="242"/>
      <c r="E109" s="95" t="s">
        <v>2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08">
        <v>47</v>
      </c>
      <c r="B110" s="242" t="s">
        <v>1954</v>
      </c>
      <c r="C110" s="242"/>
      <c r="D110" s="242"/>
      <c r="E110" s="95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11"/>
      <c r="B111" s="242"/>
      <c r="C111" s="242"/>
      <c r="D111" s="242"/>
      <c r="E111" s="95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08">
        <v>48</v>
      </c>
      <c r="B112" s="242" t="s">
        <v>1955</v>
      </c>
      <c r="C112" s="242"/>
      <c r="D112" s="242"/>
      <c r="E112" s="95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11"/>
      <c r="B113" s="242"/>
      <c r="C113" s="242"/>
      <c r="D113" s="242"/>
      <c r="E113" s="95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08">
        <v>49</v>
      </c>
      <c r="B114" s="323"/>
      <c r="C114" s="323"/>
      <c r="D114" s="323"/>
      <c r="E114" s="95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11"/>
      <c r="B115" s="323"/>
      <c r="C115" s="323"/>
      <c r="D115" s="323"/>
      <c r="E115" s="95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8">
        <v>50</v>
      </c>
      <c r="B116" s="323"/>
      <c r="C116" s="323"/>
      <c r="D116" s="323"/>
      <c r="E116" s="95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11"/>
      <c r="B117" s="323"/>
      <c r="C117" s="323"/>
      <c r="D117" s="323"/>
      <c r="E117" s="95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8">
        <v>51</v>
      </c>
      <c r="B118" s="323"/>
      <c r="C118" s="323"/>
      <c r="D118" s="323"/>
      <c r="E118" s="95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11"/>
      <c r="B119" s="323"/>
      <c r="C119" s="323"/>
      <c r="D119" s="323"/>
      <c r="E119" s="95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B120" s="12"/>
      <c r="C120" s="12"/>
      <c r="D120" s="12"/>
      <c r="E120" s="126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</sheetData>
  <mergeCells count="777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</mergeCells>
  <pageMargins left="0" right="0" top="0" bottom="0" header="0.31496062992125984" footer="0.31496062992125984"/>
  <pageSetup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312"/>
  <sheetViews>
    <sheetView topLeftCell="A56" workbookViewId="0">
      <selection activeCell="A69" sqref="A69:C96"/>
    </sheetView>
  </sheetViews>
  <sheetFormatPr baseColWidth="10" defaultRowHeight="14.4" x14ac:dyDescent="0.3"/>
  <sheetData>
    <row r="1" spans="1:6" x14ac:dyDescent="0.3">
      <c r="A1" s="348" t="s">
        <v>2000</v>
      </c>
      <c r="B1" s="348"/>
      <c r="C1" s="348"/>
    </row>
    <row r="2" spans="1:6" x14ac:dyDescent="0.3">
      <c r="A2" s="348"/>
      <c r="B2" s="348"/>
      <c r="C2" s="348"/>
    </row>
    <row r="3" spans="1:6" x14ac:dyDescent="0.3">
      <c r="A3" s="348" t="s">
        <v>2001</v>
      </c>
      <c r="B3" s="348"/>
      <c r="C3" s="348"/>
    </row>
    <row r="4" spans="1:6" x14ac:dyDescent="0.3">
      <c r="A4" s="348"/>
      <c r="B4" s="348"/>
      <c r="C4" s="348"/>
    </row>
    <row r="5" spans="1:6" x14ac:dyDescent="0.3">
      <c r="A5" s="348" t="s">
        <v>1988</v>
      </c>
      <c r="B5" s="348"/>
      <c r="C5" s="348"/>
    </row>
    <row r="6" spans="1:6" x14ac:dyDescent="0.3">
      <c r="A6" s="348"/>
      <c r="B6" s="348"/>
      <c r="C6" s="348"/>
    </row>
    <row r="7" spans="1:6" x14ac:dyDescent="0.3">
      <c r="A7" s="348" t="s">
        <v>1998</v>
      </c>
      <c r="B7" s="348"/>
      <c r="C7" s="348"/>
    </row>
    <row r="8" spans="1:6" x14ac:dyDescent="0.3">
      <c r="A8" s="348"/>
      <c r="B8" s="348"/>
      <c r="C8" s="348"/>
    </row>
    <row r="9" spans="1:6" x14ac:dyDescent="0.3">
      <c r="A9" s="348" t="s">
        <v>1999</v>
      </c>
      <c r="B9" s="348"/>
      <c r="C9" s="348"/>
    </row>
    <row r="10" spans="1:6" x14ac:dyDescent="0.3">
      <c r="A10" s="348"/>
      <c r="B10" s="348"/>
      <c r="C10" s="348"/>
    </row>
    <row r="11" spans="1:6" x14ac:dyDescent="0.3">
      <c r="A11" s="348" t="s">
        <v>1981</v>
      </c>
      <c r="B11" s="348"/>
      <c r="C11" s="348"/>
      <c r="D11" s="349"/>
      <c r="E11" s="349"/>
      <c r="F11" s="349"/>
    </row>
    <row r="12" spans="1:6" x14ac:dyDescent="0.3">
      <c r="A12" s="348"/>
      <c r="B12" s="348"/>
      <c r="C12" s="348"/>
      <c r="D12" s="349"/>
      <c r="E12" s="349"/>
      <c r="F12" s="349"/>
    </row>
    <row r="13" spans="1:6" x14ac:dyDescent="0.3">
      <c r="A13" s="348" t="s">
        <v>1945</v>
      </c>
      <c r="B13" s="348"/>
      <c r="C13" s="348"/>
      <c r="D13" s="349"/>
      <c r="E13" s="349"/>
      <c r="F13" s="349"/>
    </row>
    <row r="14" spans="1:6" x14ac:dyDescent="0.3">
      <c r="A14" s="348"/>
      <c r="B14" s="348"/>
      <c r="C14" s="348"/>
      <c r="D14" s="349"/>
      <c r="E14" s="349"/>
      <c r="F14" s="349"/>
    </row>
    <row r="15" spans="1:6" x14ac:dyDescent="0.3">
      <c r="A15" s="348" t="s">
        <v>1969</v>
      </c>
      <c r="B15" s="348"/>
      <c r="C15" s="348"/>
      <c r="D15" s="349"/>
      <c r="E15" s="349"/>
      <c r="F15" s="349"/>
    </row>
    <row r="16" spans="1:6" x14ac:dyDescent="0.3">
      <c r="A16" s="348"/>
      <c r="B16" s="348"/>
      <c r="C16" s="348"/>
      <c r="D16" s="349"/>
      <c r="E16" s="349"/>
      <c r="F16" s="349"/>
    </row>
    <row r="17" spans="1:6" x14ac:dyDescent="0.3">
      <c r="A17" s="348" t="s">
        <v>1974</v>
      </c>
      <c r="B17" s="348"/>
      <c r="C17" s="348"/>
      <c r="D17" s="349"/>
      <c r="E17" s="349"/>
      <c r="F17" s="349"/>
    </row>
    <row r="18" spans="1:6" x14ac:dyDescent="0.3">
      <c r="A18" s="348"/>
      <c r="B18" s="348"/>
      <c r="C18" s="348"/>
      <c r="D18" s="349"/>
      <c r="E18" s="349"/>
      <c r="F18" s="349"/>
    </row>
    <row r="19" spans="1:6" x14ac:dyDescent="0.3">
      <c r="A19" s="348" t="s">
        <v>1975</v>
      </c>
      <c r="B19" s="348"/>
      <c r="C19" s="348"/>
      <c r="D19" s="349"/>
      <c r="E19" s="349"/>
      <c r="F19" s="349"/>
    </row>
    <row r="20" spans="1:6" x14ac:dyDescent="0.3">
      <c r="A20" s="348"/>
      <c r="B20" s="348"/>
      <c r="C20" s="348"/>
      <c r="D20" s="349"/>
      <c r="E20" s="349"/>
      <c r="F20" s="349"/>
    </row>
    <row r="21" spans="1:6" x14ac:dyDescent="0.3">
      <c r="A21" s="348" t="s">
        <v>1976</v>
      </c>
      <c r="B21" s="348"/>
      <c r="C21" s="348"/>
      <c r="D21" s="349"/>
      <c r="E21" s="349"/>
      <c r="F21" s="349"/>
    </row>
    <row r="22" spans="1:6" x14ac:dyDescent="0.3">
      <c r="A22" s="348"/>
      <c r="B22" s="348"/>
      <c r="C22" s="348"/>
      <c r="D22" s="349"/>
      <c r="E22" s="349"/>
      <c r="F22" s="349"/>
    </row>
    <row r="23" spans="1:6" x14ac:dyDescent="0.3">
      <c r="A23" s="348" t="s">
        <v>1977</v>
      </c>
      <c r="B23" s="348"/>
      <c r="C23" s="348"/>
      <c r="D23" s="349"/>
      <c r="E23" s="349"/>
      <c r="F23" s="349"/>
    </row>
    <row r="24" spans="1:6" x14ac:dyDescent="0.3">
      <c r="A24" s="348"/>
      <c r="B24" s="348"/>
      <c r="C24" s="348"/>
      <c r="D24" s="349"/>
      <c r="E24" s="349"/>
      <c r="F24" s="349"/>
    </row>
    <row r="25" spans="1:6" x14ac:dyDescent="0.3">
      <c r="A25" s="348" t="s">
        <v>1972</v>
      </c>
      <c r="B25" s="348"/>
      <c r="C25" s="348"/>
      <c r="D25" s="349"/>
      <c r="E25" s="349"/>
      <c r="F25" s="349"/>
    </row>
    <row r="26" spans="1:6" x14ac:dyDescent="0.3">
      <c r="A26" s="348"/>
      <c r="B26" s="348"/>
      <c r="C26" s="348"/>
      <c r="D26" s="349"/>
      <c r="E26" s="349"/>
      <c r="F26" s="349"/>
    </row>
    <row r="27" spans="1:6" x14ac:dyDescent="0.3">
      <c r="A27" s="348" t="s">
        <v>1973</v>
      </c>
      <c r="B27" s="348"/>
      <c r="C27" s="348"/>
      <c r="D27" s="349"/>
      <c r="E27" s="349"/>
      <c r="F27" s="349"/>
    </row>
    <row r="28" spans="1:6" x14ac:dyDescent="0.3">
      <c r="A28" s="348"/>
      <c r="B28" s="348"/>
      <c r="C28" s="348"/>
      <c r="D28" s="349"/>
      <c r="E28" s="349"/>
      <c r="F28" s="349"/>
    </row>
    <row r="29" spans="1:6" x14ac:dyDescent="0.3">
      <c r="A29" s="348" t="s">
        <v>1968</v>
      </c>
      <c r="B29" s="348"/>
      <c r="C29" s="348"/>
    </row>
    <row r="30" spans="1:6" x14ac:dyDescent="0.3">
      <c r="A30" s="348"/>
      <c r="B30" s="348"/>
      <c r="C30" s="348"/>
    </row>
    <row r="31" spans="1:6" x14ac:dyDescent="0.3">
      <c r="A31" s="348" t="s">
        <v>1946</v>
      </c>
      <c r="B31" s="348"/>
      <c r="C31" s="348"/>
    </row>
    <row r="32" spans="1:6" x14ac:dyDescent="0.3">
      <c r="A32" s="348"/>
      <c r="B32" s="348"/>
      <c r="C32" s="348"/>
    </row>
    <row r="33" spans="1:3" x14ac:dyDescent="0.3">
      <c r="A33" s="348" t="s">
        <v>1947</v>
      </c>
      <c r="B33" s="348"/>
      <c r="C33" s="348"/>
    </row>
    <row r="34" spans="1:3" x14ac:dyDescent="0.3">
      <c r="A34" s="348"/>
      <c r="B34" s="348"/>
      <c r="C34" s="348"/>
    </row>
    <row r="35" spans="1:3" x14ac:dyDescent="0.3">
      <c r="A35" s="348" t="s">
        <v>1970</v>
      </c>
      <c r="B35" s="348"/>
      <c r="C35" s="348"/>
    </row>
    <row r="36" spans="1:3" x14ac:dyDescent="0.3">
      <c r="A36" s="348"/>
      <c r="B36" s="348"/>
      <c r="C36" s="348"/>
    </row>
    <row r="37" spans="1:3" x14ac:dyDescent="0.3">
      <c r="A37" s="348" t="s">
        <v>1971</v>
      </c>
      <c r="B37" s="348"/>
      <c r="C37" s="348"/>
    </row>
    <row r="38" spans="1:3" x14ac:dyDescent="0.3">
      <c r="A38" s="348"/>
      <c r="B38" s="348"/>
      <c r="C38" s="348"/>
    </row>
    <row r="39" spans="1:3" x14ac:dyDescent="0.3">
      <c r="A39" s="348" t="s">
        <v>1978</v>
      </c>
      <c r="B39" s="348"/>
      <c r="C39" s="348"/>
    </row>
    <row r="40" spans="1:3" x14ac:dyDescent="0.3">
      <c r="A40" s="348"/>
      <c r="B40" s="348"/>
      <c r="C40" s="348"/>
    </row>
    <row r="41" spans="1:3" x14ac:dyDescent="0.3">
      <c r="A41" s="348" t="s">
        <v>1979</v>
      </c>
      <c r="B41" s="348"/>
      <c r="C41" s="348"/>
    </row>
    <row r="42" spans="1:3" x14ac:dyDescent="0.3">
      <c r="A42" s="348"/>
      <c r="B42" s="348"/>
      <c r="C42" s="348"/>
    </row>
    <row r="43" spans="1:3" x14ac:dyDescent="0.3">
      <c r="A43" s="348" t="s">
        <v>1992</v>
      </c>
      <c r="B43" s="348"/>
      <c r="C43" s="348"/>
    </row>
    <row r="44" spans="1:3" x14ac:dyDescent="0.3">
      <c r="A44" s="348"/>
      <c r="B44" s="348"/>
      <c r="C44" s="348"/>
    </row>
    <row r="45" spans="1:3" x14ac:dyDescent="0.3">
      <c r="A45" s="348" t="s">
        <v>1991</v>
      </c>
      <c r="B45" s="348"/>
      <c r="C45" s="348"/>
    </row>
    <row r="46" spans="1:3" x14ac:dyDescent="0.3">
      <c r="A46" s="348"/>
      <c r="B46" s="348"/>
      <c r="C46" s="348"/>
    </row>
    <row r="47" spans="1:3" x14ac:dyDescent="0.3">
      <c r="A47" s="348" t="s">
        <v>1990</v>
      </c>
      <c r="B47" s="348"/>
      <c r="C47" s="348"/>
    </row>
    <row r="48" spans="1:3" x14ac:dyDescent="0.3">
      <c r="A48" s="348"/>
      <c r="B48" s="348"/>
      <c r="C48" s="348"/>
    </row>
    <row r="49" spans="1:3" x14ac:dyDescent="0.3">
      <c r="A49" s="348" t="s">
        <v>1989</v>
      </c>
      <c r="B49" s="348"/>
      <c r="C49" s="348"/>
    </row>
    <row r="50" spans="1:3" x14ac:dyDescent="0.3">
      <c r="A50" s="348"/>
      <c r="B50" s="348"/>
      <c r="C50" s="348"/>
    </row>
    <row r="51" spans="1:3" x14ac:dyDescent="0.3">
      <c r="A51" s="348" t="s">
        <v>1982</v>
      </c>
      <c r="B51" s="348"/>
      <c r="C51" s="348"/>
    </row>
    <row r="52" spans="1:3" x14ac:dyDescent="0.3">
      <c r="A52" s="348"/>
      <c r="B52" s="348"/>
      <c r="C52" s="348"/>
    </row>
    <row r="53" spans="1:3" x14ac:dyDescent="0.3">
      <c r="A53" s="348" t="s">
        <v>1983</v>
      </c>
      <c r="B53" s="348"/>
      <c r="C53" s="348"/>
    </row>
    <row r="54" spans="1:3" x14ac:dyDescent="0.3">
      <c r="A54" s="348"/>
      <c r="B54" s="348"/>
      <c r="C54" s="348"/>
    </row>
    <row r="55" spans="1:3" x14ac:dyDescent="0.3">
      <c r="A55" s="351" t="s">
        <v>1966</v>
      </c>
      <c r="B55" s="351"/>
      <c r="C55" s="351"/>
    </row>
    <row r="56" spans="1:3" x14ac:dyDescent="0.3">
      <c r="A56" s="351"/>
      <c r="B56" s="351"/>
      <c r="C56" s="351"/>
    </row>
    <row r="57" spans="1:3" x14ac:dyDescent="0.3">
      <c r="A57" s="351" t="s">
        <v>1967</v>
      </c>
      <c r="B57" s="351"/>
      <c r="C57" s="351"/>
    </row>
    <row r="58" spans="1:3" x14ac:dyDescent="0.3">
      <c r="A58" s="351"/>
      <c r="B58" s="351"/>
      <c r="C58" s="351"/>
    </row>
    <row r="59" spans="1:3" x14ac:dyDescent="0.3">
      <c r="A59" s="348" t="s">
        <v>1980</v>
      </c>
      <c r="B59" s="348"/>
      <c r="C59" s="348"/>
    </row>
    <row r="60" spans="1:3" x14ac:dyDescent="0.3">
      <c r="A60" s="348"/>
      <c r="B60" s="348"/>
      <c r="C60" s="348"/>
    </row>
    <row r="61" spans="1:3" x14ac:dyDescent="0.3">
      <c r="A61" s="348" t="s">
        <v>1960</v>
      </c>
      <c r="B61" s="348"/>
      <c r="C61" s="348"/>
    </row>
    <row r="62" spans="1:3" x14ac:dyDescent="0.3">
      <c r="A62" s="348"/>
      <c r="B62" s="348"/>
      <c r="C62" s="348"/>
    </row>
    <row r="63" spans="1:3" x14ac:dyDescent="0.3">
      <c r="A63" s="348" t="s">
        <v>1962</v>
      </c>
      <c r="B63" s="348"/>
      <c r="C63" s="348"/>
    </row>
    <row r="64" spans="1:3" x14ac:dyDescent="0.3">
      <c r="A64" s="348"/>
      <c r="B64" s="348"/>
      <c r="C64" s="348"/>
    </row>
    <row r="65" spans="1:3" x14ac:dyDescent="0.3">
      <c r="A65" s="348" t="s">
        <v>1961</v>
      </c>
      <c r="B65" s="348"/>
      <c r="C65" s="348"/>
    </row>
    <row r="66" spans="1:3" x14ac:dyDescent="0.3">
      <c r="A66" s="348"/>
      <c r="B66" s="348"/>
      <c r="C66" s="348"/>
    </row>
    <row r="67" spans="1:3" x14ac:dyDescent="0.3">
      <c r="A67" s="348" t="s">
        <v>1963</v>
      </c>
      <c r="B67" s="348"/>
      <c r="C67" s="348"/>
    </row>
    <row r="68" spans="1:3" x14ac:dyDescent="0.3">
      <c r="A68" s="348"/>
      <c r="B68" s="348"/>
      <c r="C68" s="348"/>
    </row>
    <row r="69" spans="1:3" x14ac:dyDescent="0.3">
      <c r="A69" s="242" t="s">
        <v>1964</v>
      </c>
      <c r="B69" s="242"/>
      <c r="C69" s="242"/>
    </row>
    <row r="70" spans="1:3" x14ac:dyDescent="0.3">
      <c r="A70" s="242"/>
      <c r="B70" s="242"/>
      <c r="C70" s="242"/>
    </row>
    <row r="71" spans="1:3" x14ac:dyDescent="0.3">
      <c r="A71" s="242" t="s">
        <v>1965</v>
      </c>
      <c r="B71" s="242"/>
      <c r="C71" s="242"/>
    </row>
    <row r="72" spans="1:3" x14ac:dyDescent="0.3">
      <c r="A72" s="242"/>
      <c r="B72" s="242"/>
      <c r="C72" s="242"/>
    </row>
    <row r="73" spans="1:3" x14ac:dyDescent="0.3">
      <c r="A73" s="242" t="s">
        <v>1958</v>
      </c>
      <c r="B73" s="242"/>
      <c r="C73" s="242"/>
    </row>
    <row r="74" spans="1:3" x14ac:dyDescent="0.3">
      <c r="A74" s="242"/>
      <c r="B74" s="242"/>
      <c r="C74" s="242"/>
    </row>
    <row r="75" spans="1:3" x14ac:dyDescent="0.3">
      <c r="A75" s="242" t="s">
        <v>1959</v>
      </c>
      <c r="B75" s="242"/>
      <c r="C75" s="242"/>
    </row>
    <row r="76" spans="1:3" x14ac:dyDescent="0.3">
      <c r="A76" s="242"/>
      <c r="B76" s="242"/>
      <c r="C76" s="242"/>
    </row>
    <row r="77" spans="1:3" x14ac:dyDescent="0.3">
      <c r="A77" s="242" t="s">
        <v>1948</v>
      </c>
      <c r="B77" s="242"/>
      <c r="C77" s="242"/>
    </row>
    <row r="78" spans="1:3" x14ac:dyDescent="0.3">
      <c r="A78" s="242"/>
      <c r="B78" s="242"/>
      <c r="C78" s="242"/>
    </row>
    <row r="79" spans="1:3" x14ac:dyDescent="0.3">
      <c r="A79" s="242" t="s">
        <v>1949</v>
      </c>
      <c r="B79" s="242"/>
      <c r="C79" s="242"/>
    </row>
    <row r="80" spans="1:3" x14ac:dyDescent="0.3">
      <c r="A80" s="242"/>
      <c r="B80" s="242"/>
      <c r="C80" s="242"/>
    </row>
    <row r="81" spans="1:3" x14ac:dyDescent="0.3">
      <c r="A81" s="242" t="s">
        <v>1950</v>
      </c>
      <c r="B81" s="242"/>
      <c r="C81" s="242"/>
    </row>
    <row r="82" spans="1:3" x14ac:dyDescent="0.3">
      <c r="A82" s="242"/>
      <c r="B82" s="242"/>
      <c r="C82" s="242"/>
    </row>
    <row r="83" spans="1:3" x14ac:dyDescent="0.3">
      <c r="A83" s="242" t="s">
        <v>1951</v>
      </c>
      <c r="B83" s="242"/>
      <c r="C83" s="242"/>
    </row>
    <row r="84" spans="1:3" x14ac:dyDescent="0.3">
      <c r="A84" s="242"/>
      <c r="B84" s="242"/>
      <c r="C84" s="242"/>
    </row>
    <row r="85" spans="1:3" x14ac:dyDescent="0.3">
      <c r="A85" s="242" t="s">
        <v>1952</v>
      </c>
      <c r="B85" s="242"/>
      <c r="C85" s="242"/>
    </row>
    <row r="86" spans="1:3" x14ac:dyDescent="0.3">
      <c r="A86" s="242"/>
      <c r="B86" s="242"/>
      <c r="C86" s="242"/>
    </row>
    <row r="87" spans="1:3" x14ac:dyDescent="0.3">
      <c r="A87" s="242" t="s">
        <v>1953</v>
      </c>
      <c r="B87" s="242"/>
      <c r="C87" s="242"/>
    </row>
    <row r="88" spans="1:3" x14ac:dyDescent="0.3">
      <c r="A88" s="242"/>
      <c r="B88" s="242"/>
      <c r="C88" s="242"/>
    </row>
    <row r="89" spans="1:3" x14ac:dyDescent="0.3">
      <c r="A89" s="242" t="s">
        <v>1956</v>
      </c>
      <c r="B89" s="242"/>
      <c r="C89" s="242"/>
    </row>
    <row r="90" spans="1:3" x14ac:dyDescent="0.3">
      <c r="A90" s="242"/>
      <c r="B90" s="242"/>
      <c r="C90" s="242"/>
    </row>
    <row r="91" spans="1:3" x14ac:dyDescent="0.3">
      <c r="A91" s="242" t="s">
        <v>1957</v>
      </c>
      <c r="B91" s="242"/>
      <c r="C91" s="242"/>
    </row>
    <row r="92" spans="1:3" x14ac:dyDescent="0.3">
      <c r="A92" s="242"/>
      <c r="B92" s="242"/>
      <c r="C92" s="242"/>
    </row>
    <row r="93" spans="1:3" x14ac:dyDescent="0.3">
      <c r="A93" s="242" t="s">
        <v>1954</v>
      </c>
      <c r="B93" s="242"/>
      <c r="C93" s="242"/>
    </row>
    <row r="94" spans="1:3" x14ac:dyDescent="0.3">
      <c r="A94" s="242"/>
      <c r="B94" s="242"/>
      <c r="C94" s="242"/>
    </row>
    <row r="95" spans="1:3" x14ac:dyDescent="0.3">
      <c r="A95" s="242" t="s">
        <v>1955</v>
      </c>
      <c r="B95" s="242"/>
      <c r="C95" s="242"/>
    </row>
    <row r="96" spans="1:3" x14ac:dyDescent="0.3">
      <c r="A96" s="242"/>
      <c r="B96" s="242"/>
      <c r="C96" s="242"/>
    </row>
    <row r="97" spans="1:3" x14ac:dyDescent="0.3">
      <c r="A97" s="242"/>
      <c r="B97" s="242"/>
      <c r="C97" s="242"/>
    </row>
    <row r="98" spans="1:3" x14ac:dyDescent="0.3">
      <c r="A98" s="242"/>
      <c r="B98" s="242"/>
      <c r="C98" s="242"/>
    </row>
    <row r="99" spans="1:3" x14ac:dyDescent="0.3">
      <c r="A99" s="347"/>
      <c r="B99" s="347"/>
      <c r="C99" s="347"/>
    </row>
    <row r="100" spans="1:3" x14ac:dyDescent="0.3">
      <c r="A100" s="347"/>
      <c r="B100" s="347"/>
      <c r="C100" s="347"/>
    </row>
    <row r="101" spans="1:3" x14ac:dyDescent="0.3">
      <c r="A101" s="347"/>
      <c r="B101" s="347"/>
      <c r="C101" s="347"/>
    </row>
    <row r="102" spans="1:3" x14ac:dyDescent="0.3">
      <c r="A102" s="347"/>
      <c r="B102" s="347"/>
      <c r="C102" s="347"/>
    </row>
    <row r="103" spans="1:3" x14ac:dyDescent="0.3">
      <c r="A103" s="347"/>
      <c r="B103" s="347"/>
      <c r="C103" s="347"/>
    </row>
    <row r="104" spans="1:3" x14ac:dyDescent="0.3">
      <c r="A104" s="347"/>
      <c r="B104" s="347"/>
      <c r="C104" s="347"/>
    </row>
    <row r="105" spans="1:3" x14ac:dyDescent="0.3">
      <c r="A105" s="347"/>
      <c r="B105" s="347"/>
      <c r="C105" s="347"/>
    </row>
    <row r="106" spans="1:3" x14ac:dyDescent="0.3">
      <c r="A106" s="347"/>
      <c r="B106" s="347"/>
      <c r="C106" s="347"/>
    </row>
    <row r="107" spans="1:3" x14ac:dyDescent="0.3">
      <c r="A107" s="347"/>
      <c r="B107" s="347"/>
      <c r="C107" s="347"/>
    </row>
    <row r="108" spans="1:3" x14ac:dyDescent="0.3">
      <c r="A108" s="347"/>
      <c r="B108" s="347"/>
      <c r="C108" s="347"/>
    </row>
    <row r="109" spans="1:3" x14ac:dyDescent="0.3">
      <c r="A109" s="347"/>
      <c r="B109" s="347"/>
      <c r="C109" s="347"/>
    </row>
    <row r="110" spans="1:3" x14ac:dyDescent="0.3">
      <c r="A110" s="347"/>
      <c r="B110" s="347"/>
      <c r="C110" s="347"/>
    </row>
    <row r="111" spans="1:3" x14ac:dyDescent="0.3">
      <c r="A111" s="347"/>
      <c r="B111" s="347"/>
      <c r="C111" s="347"/>
    </row>
    <row r="112" spans="1:3" x14ac:dyDescent="0.3">
      <c r="A112" s="347"/>
      <c r="B112" s="347"/>
      <c r="C112" s="347"/>
    </row>
    <row r="113" spans="1:3" x14ac:dyDescent="0.3">
      <c r="A113" s="347"/>
      <c r="B113" s="347"/>
      <c r="C113" s="347"/>
    </row>
    <row r="114" spans="1:3" x14ac:dyDescent="0.3">
      <c r="A114" s="347"/>
      <c r="B114" s="347"/>
      <c r="C114" s="347"/>
    </row>
    <row r="115" spans="1:3" x14ac:dyDescent="0.3">
      <c r="A115" s="347"/>
      <c r="B115" s="347"/>
      <c r="C115" s="347"/>
    </row>
    <row r="116" spans="1:3" x14ac:dyDescent="0.3">
      <c r="A116" s="347"/>
      <c r="B116" s="347"/>
      <c r="C116" s="347"/>
    </row>
    <row r="117" spans="1:3" x14ac:dyDescent="0.3">
      <c r="A117" s="347"/>
      <c r="B117" s="347"/>
      <c r="C117" s="347"/>
    </row>
    <row r="118" spans="1:3" x14ac:dyDescent="0.3">
      <c r="A118" s="347"/>
      <c r="B118" s="347"/>
      <c r="C118" s="347"/>
    </row>
    <row r="119" spans="1:3" x14ac:dyDescent="0.3">
      <c r="A119" s="347"/>
      <c r="B119" s="347"/>
      <c r="C119" s="347"/>
    </row>
    <row r="120" spans="1:3" x14ac:dyDescent="0.3">
      <c r="A120" s="347"/>
      <c r="B120" s="347"/>
      <c r="C120" s="347"/>
    </row>
    <row r="121" spans="1:3" x14ac:dyDescent="0.3">
      <c r="A121" s="347"/>
      <c r="B121" s="347"/>
      <c r="C121" s="347"/>
    </row>
    <row r="122" spans="1:3" x14ac:dyDescent="0.3">
      <c r="A122" s="347"/>
      <c r="B122" s="347"/>
      <c r="C122" s="347"/>
    </row>
    <row r="123" spans="1:3" x14ac:dyDescent="0.3">
      <c r="A123" s="347"/>
      <c r="B123" s="347"/>
      <c r="C123" s="347"/>
    </row>
    <row r="124" spans="1:3" x14ac:dyDescent="0.3">
      <c r="A124" s="347"/>
      <c r="B124" s="347"/>
      <c r="C124" s="347"/>
    </row>
    <row r="125" spans="1:3" x14ac:dyDescent="0.3">
      <c r="A125" s="347"/>
      <c r="B125" s="347"/>
      <c r="C125" s="347"/>
    </row>
    <row r="126" spans="1:3" x14ac:dyDescent="0.3">
      <c r="A126" s="347"/>
      <c r="B126" s="347"/>
      <c r="C126" s="347"/>
    </row>
    <row r="127" spans="1:3" x14ac:dyDescent="0.3">
      <c r="A127" s="347"/>
      <c r="B127" s="347"/>
      <c r="C127" s="347"/>
    </row>
    <row r="128" spans="1:3" x14ac:dyDescent="0.3">
      <c r="A128" s="347"/>
      <c r="B128" s="347"/>
      <c r="C128" s="347"/>
    </row>
    <row r="129" spans="1:3" x14ac:dyDescent="0.3">
      <c r="A129" s="347"/>
      <c r="B129" s="347"/>
      <c r="C129" s="347"/>
    </row>
    <row r="130" spans="1:3" x14ac:dyDescent="0.3">
      <c r="A130" s="347"/>
      <c r="B130" s="347"/>
      <c r="C130" s="347"/>
    </row>
    <row r="131" spans="1:3" x14ac:dyDescent="0.3">
      <c r="A131" s="347"/>
      <c r="B131" s="347"/>
      <c r="C131" s="347"/>
    </row>
    <row r="132" spans="1:3" x14ac:dyDescent="0.3">
      <c r="A132" s="347"/>
      <c r="B132" s="347"/>
      <c r="C132" s="347"/>
    </row>
    <row r="133" spans="1:3" x14ac:dyDescent="0.3">
      <c r="A133" s="347"/>
      <c r="B133" s="347"/>
      <c r="C133" s="347"/>
    </row>
    <row r="134" spans="1:3" x14ac:dyDescent="0.3">
      <c r="A134" s="347"/>
      <c r="B134" s="347"/>
      <c r="C134" s="347"/>
    </row>
    <row r="135" spans="1:3" x14ac:dyDescent="0.3">
      <c r="A135" s="347"/>
      <c r="B135" s="347"/>
      <c r="C135" s="347"/>
    </row>
    <row r="136" spans="1:3" x14ac:dyDescent="0.3">
      <c r="A136" s="347"/>
      <c r="B136" s="347"/>
      <c r="C136" s="347"/>
    </row>
    <row r="137" spans="1:3" x14ac:dyDescent="0.3">
      <c r="A137" s="347"/>
      <c r="B137" s="347"/>
      <c r="C137" s="347"/>
    </row>
    <row r="138" spans="1:3" x14ac:dyDescent="0.3">
      <c r="A138" s="347"/>
      <c r="B138" s="347"/>
      <c r="C138" s="347"/>
    </row>
    <row r="139" spans="1:3" x14ac:dyDescent="0.3">
      <c r="A139" s="347"/>
      <c r="B139" s="347"/>
      <c r="C139" s="347"/>
    </row>
    <row r="140" spans="1:3" x14ac:dyDescent="0.3">
      <c r="A140" s="347"/>
      <c r="B140" s="347"/>
      <c r="C140" s="347"/>
    </row>
    <row r="141" spans="1:3" x14ac:dyDescent="0.3">
      <c r="A141" s="347"/>
      <c r="B141" s="347"/>
      <c r="C141" s="347"/>
    </row>
    <row r="142" spans="1:3" x14ac:dyDescent="0.3">
      <c r="A142" s="347"/>
      <c r="B142" s="347"/>
      <c r="C142" s="347"/>
    </row>
    <row r="143" spans="1:3" x14ac:dyDescent="0.3">
      <c r="A143" s="347"/>
      <c r="B143" s="347"/>
      <c r="C143" s="347"/>
    </row>
    <row r="144" spans="1:3" x14ac:dyDescent="0.3">
      <c r="A144" s="347"/>
      <c r="B144" s="347"/>
      <c r="C144" s="347"/>
    </row>
    <row r="145" spans="1:3" x14ac:dyDescent="0.3">
      <c r="A145" s="347"/>
      <c r="B145" s="347"/>
      <c r="C145" s="347"/>
    </row>
    <row r="146" spans="1:3" x14ac:dyDescent="0.3">
      <c r="A146" s="347"/>
      <c r="B146" s="347"/>
      <c r="C146" s="347"/>
    </row>
    <row r="147" spans="1:3" x14ac:dyDescent="0.3">
      <c r="A147" s="347"/>
      <c r="B147" s="347"/>
      <c r="C147" s="347"/>
    </row>
    <row r="148" spans="1:3" x14ac:dyDescent="0.3">
      <c r="A148" s="347"/>
      <c r="B148" s="347"/>
      <c r="C148" s="347"/>
    </row>
    <row r="149" spans="1:3" x14ac:dyDescent="0.3">
      <c r="A149" s="347"/>
      <c r="B149" s="347"/>
      <c r="C149" s="347"/>
    </row>
    <row r="150" spans="1:3" x14ac:dyDescent="0.3">
      <c r="A150" s="347"/>
      <c r="B150" s="347"/>
      <c r="C150" s="347"/>
    </row>
    <row r="151" spans="1:3" x14ac:dyDescent="0.3">
      <c r="A151" s="350"/>
      <c r="B151" s="350"/>
      <c r="C151" s="350"/>
    </row>
    <row r="152" spans="1:3" x14ac:dyDescent="0.3">
      <c r="A152" s="350"/>
      <c r="B152" s="350"/>
      <c r="C152" s="350"/>
    </row>
    <row r="153" spans="1:3" x14ac:dyDescent="0.3">
      <c r="A153" s="350"/>
      <c r="B153" s="350"/>
      <c r="C153" s="350"/>
    </row>
    <row r="154" spans="1:3" x14ac:dyDescent="0.3">
      <c r="A154" s="350"/>
      <c r="B154" s="350"/>
      <c r="C154" s="350"/>
    </row>
    <row r="155" spans="1:3" x14ac:dyDescent="0.3">
      <c r="A155" s="350"/>
      <c r="B155" s="350"/>
      <c r="C155" s="350"/>
    </row>
    <row r="156" spans="1:3" x14ac:dyDescent="0.3">
      <c r="A156" s="350"/>
      <c r="B156" s="350"/>
      <c r="C156" s="350"/>
    </row>
    <row r="157" spans="1:3" x14ac:dyDescent="0.3">
      <c r="A157" s="350"/>
      <c r="B157" s="350"/>
      <c r="C157" s="350"/>
    </row>
    <row r="158" spans="1:3" x14ac:dyDescent="0.3">
      <c r="A158" s="350"/>
      <c r="B158" s="350"/>
      <c r="C158" s="350"/>
    </row>
    <row r="159" spans="1:3" x14ac:dyDescent="0.3">
      <c r="A159" s="350"/>
      <c r="B159" s="350"/>
      <c r="C159" s="350"/>
    </row>
    <row r="160" spans="1:3" x14ac:dyDescent="0.3">
      <c r="A160" s="350"/>
      <c r="B160" s="350"/>
      <c r="C160" s="350"/>
    </row>
    <row r="161" spans="1:3" x14ac:dyDescent="0.3">
      <c r="A161" s="350"/>
      <c r="B161" s="350"/>
      <c r="C161" s="350"/>
    </row>
    <row r="162" spans="1:3" x14ac:dyDescent="0.3">
      <c r="A162" s="350"/>
      <c r="B162" s="350"/>
      <c r="C162" s="350"/>
    </row>
    <row r="163" spans="1:3" x14ac:dyDescent="0.3">
      <c r="A163" s="350"/>
      <c r="B163" s="350"/>
      <c r="C163" s="350"/>
    </row>
    <row r="164" spans="1:3" x14ac:dyDescent="0.3">
      <c r="A164" s="350"/>
      <c r="B164" s="350"/>
      <c r="C164" s="350"/>
    </row>
    <row r="165" spans="1:3" x14ac:dyDescent="0.3">
      <c r="A165" s="202"/>
      <c r="B165" s="202"/>
      <c r="C165" s="202"/>
    </row>
    <row r="166" spans="1:3" x14ac:dyDescent="0.3">
      <c r="A166" s="202"/>
      <c r="B166" s="202"/>
      <c r="C166" s="202"/>
    </row>
    <row r="167" spans="1:3" x14ac:dyDescent="0.3">
      <c r="A167" s="202"/>
      <c r="B167" s="202"/>
      <c r="C167" s="202"/>
    </row>
    <row r="168" spans="1:3" x14ac:dyDescent="0.3">
      <c r="A168" s="202"/>
      <c r="B168" s="202"/>
      <c r="C168" s="202"/>
    </row>
    <row r="169" spans="1:3" x14ac:dyDescent="0.3">
      <c r="A169" s="202"/>
      <c r="B169" s="202"/>
      <c r="C169" s="202"/>
    </row>
    <row r="170" spans="1:3" x14ac:dyDescent="0.3">
      <c r="A170" s="202"/>
      <c r="B170" s="202"/>
      <c r="C170" s="202"/>
    </row>
    <row r="171" spans="1:3" x14ac:dyDescent="0.3">
      <c r="A171" s="202"/>
      <c r="B171" s="202"/>
      <c r="C171" s="202"/>
    </row>
    <row r="172" spans="1:3" x14ac:dyDescent="0.3">
      <c r="A172" s="202"/>
      <c r="B172" s="202"/>
      <c r="C172" s="202"/>
    </row>
    <row r="173" spans="1:3" x14ac:dyDescent="0.3">
      <c r="A173" s="202"/>
      <c r="B173" s="202"/>
      <c r="C173" s="202"/>
    </row>
    <row r="174" spans="1:3" x14ac:dyDescent="0.3">
      <c r="A174" s="202"/>
      <c r="B174" s="202"/>
      <c r="C174" s="202"/>
    </row>
    <row r="175" spans="1:3" x14ac:dyDescent="0.3">
      <c r="A175" s="202"/>
      <c r="B175" s="202"/>
      <c r="C175" s="202"/>
    </row>
    <row r="176" spans="1:3" x14ac:dyDescent="0.3">
      <c r="A176" s="202"/>
      <c r="B176" s="202"/>
      <c r="C176" s="202"/>
    </row>
    <row r="177" spans="1:3" x14ac:dyDescent="0.3">
      <c r="A177" s="202"/>
      <c r="B177" s="202"/>
      <c r="C177" s="202"/>
    </row>
    <row r="178" spans="1:3" x14ac:dyDescent="0.3">
      <c r="A178" s="202"/>
      <c r="B178" s="202"/>
      <c r="C178" s="202"/>
    </row>
    <row r="179" spans="1:3" x14ac:dyDescent="0.3">
      <c r="A179" s="202"/>
      <c r="B179" s="202"/>
      <c r="C179" s="202"/>
    </row>
    <row r="180" spans="1:3" x14ac:dyDescent="0.3">
      <c r="A180" s="202"/>
      <c r="B180" s="202"/>
      <c r="C180" s="202"/>
    </row>
    <row r="181" spans="1:3" x14ac:dyDescent="0.3">
      <c r="A181" s="202"/>
      <c r="B181" s="202"/>
      <c r="C181" s="202"/>
    </row>
    <row r="182" spans="1:3" x14ac:dyDescent="0.3">
      <c r="A182" s="202"/>
      <c r="B182" s="202"/>
      <c r="C182" s="202"/>
    </row>
    <row r="183" spans="1:3" x14ac:dyDescent="0.3">
      <c r="A183" s="202"/>
      <c r="B183" s="202"/>
      <c r="C183" s="202"/>
    </row>
    <row r="184" spans="1:3" x14ac:dyDescent="0.3">
      <c r="A184" s="202"/>
      <c r="B184" s="202"/>
      <c r="C184" s="202"/>
    </row>
    <row r="185" spans="1:3" x14ac:dyDescent="0.3">
      <c r="A185" s="202"/>
      <c r="B185" s="202"/>
      <c r="C185" s="202"/>
    </row>
    <row r="186" spans="1:3" x14ac:dyDescent="0.3">
      <c r="A186" s="202"/>
      <c r="B186" s="202"/>
      <c r="C186" s="202"/>
    </row>
    <row r="187" spans="1:3" x14ac:dyDescent="0.3">
      <c r="A187" s="202"/>
      <c r="B187" s="202"/>
      <c r="C187" s="202"/>
    </row>
    <row r="188" spans="1:3" x14ac:dyDescent="0.3">
      <c r="A188" s="202"/>
      <c r="B188" s="202"/>
      <c r="C188" s="202"/>
    </row>
    <row r="189" spans="1:3" x14ac:dyDescent="0.3">
      <c r="A189" s="202"/>
      <c r="B189" s="202"/>
      <c r="C189" s="202"/>
    </row>
    <row r="190" spans="1:3" x14ac:dyDescent="0.3">
      <c r="A190" s="202"/>
      <c r="B190" s="202"/>
      <c r="C190" s="202"/>
    </row>
    <row r="191" spans="1:3" x14ac:dyDescent="0.3">
      <c r="A191" s="202"/>
      <c r="B191" s="202"/>
      <c r="C191" s="202"/>
    </row>
    <row r="192" spans="1:3" x14ac:dyDescent="0.3">
      <c r="A192" s="202"/>
      <c r="B192" s="202"/>
      <c r="C192" s="202"/>
    </row>
    <row r="193" spans="1:3" x14ac:dyDescent="0.3">
      <c r="A193" s="202"/>
      <c r="B193" s="202"/>
      <c r="C193" s="202"/>
    </row>
    <row r="194" spans="1:3" x14ac:dyDescent="0.3">
      <c r="A194" s="202"/>
      <c r="B194" s="202"/>
      <c r="C194" s="202"/>
    </row>
    <row r="195" spans="1:3" x14ac:dyDescent="0.3">
      <c r="A195" s="202"/>
      <c r="B195" s="202"/>
      <c r="C195" s="202"/>
    </row>
    <row r="196" spans="1:3" x14ac:dyDescent="0.3">
      <c r="A196" s="202"/>
      <c r="B196" s="202"/>
      <c r="C196" s="202"/>
    </row>
    <row r="197" spans="1:3" x14ac:dyDescent="0.3">
      <c r="A197" s="202"/>
      <c r="B197" s="202"/>
      <c r="C197" s="202"/>
    </row>
    <row r="198" spans="1:3" x14ac:dyDescent="0.3">
      <c r="A198" s="202"/>
      <c r="B198" s="202"/>
      <c r="C198" s="202"/>
    </row>
    <row r="199" spans="1:3" x14ac:dyDescent="0.3">
      <c r="A199" s="202"/>
      <c r="B199" s="202"/>
      <c r="C199" s="202"/>
    </row>
    <row r="200" spans="1:3" x14ac:dyDescent="0.3">
      <c r="A200" s="202"/>
      <c r="B200" s="202"/>
      <c r="C200" s="202"/>
    </row>
    <row r="201" spans="1:3" x14ac:dyDescent="0.3">
      <c r="A201" s="202"/>
      <c r="B201" s="202"/>
      <c r="C201" s="202"/>
    </row>
    <row r="202" spans="1:3" x14ac:dyDescent="0.3">
      <c r="A202" s="202"/>
      <c r="B202" s="202"/>
      <c r="C202" s="202"/>
    </row>
    <row r="203" spans="1:3" x14ac:dyDescent="0.3">
      <c r="A203" s="202"/>
      <c r="B203" s="202"/>
      <c r="C203" s="202"/>
    </row>
    <row r="204" spans="1:3" x14ac:dyDescent="0.3">
      <c r="A204" s="202"/>
      <c r="B204" s="202"/>
      <c r="C204" s="202"/>
    </row>
    <row r="205" spans="1:3" x14ac:dyDescent="0.3">
      <c r="A205" s="202"/>
      <c r="B205" s="202"/>
      <c r="C205" s="202"/>
    </row>
    <row r="206" spans="1:3" x14ac:dyDescent="0.3">
      <c r="A206" s="202"/>
      <c r="B206" s="202"/>
      <c r="C206" s="202"/>
    </row>
    <row r="207" spans="1:3" x14ac:dyDescent="0.3">
      <c r="A207" s="202"/>
      <c r="B207" s="202"/>
      <c r="C207" s="202"/>
    </row>
    <row r="208" spans="1:3" x14ac:dyDescent="0.3">
      <c r="A208" s="202"/>
      <c r="B208" s="202"/>
      <c r="C208" s="202"/>
    </row>
    <row r="209" spans="1:3" x14ac:dyDescent="0.3">
      <c r="A209" s="202"/>
      <c r="B209" s="202"/>
      <c r="C209" s="202"/>
    </row>
    <row r="210" spans="1:3" x14ac:dyDescent="0.3">
      <c r="A210" s="202"/>
      <c r="B210" s="202"/>
      <c r="C210" s="202"/>
    </row>
    <row r="211" spans="1:3" x14ac:dyDescent="0.3">
      <c r="A211" s="202"/>
      <c r="B211" s="202"/>
      <c r="C211" s="202"/>
    </row>
    <row r="212" spans="1:3" x14ac:dyDescent="0.3">
      <c r="A212" s="202"/>
      <c r="B212" s="202"/>
      <c r="C212" s="202"/>
    </row>
    <row r="213" spans="1:3" x14ac:dyDescent="0.3">
      <c r="A213" s="202"/>
      <c r="B213" s="202"/>
      <c r="C213" s="202"/>
    </row>
    <row r="214" spans="1:3" x14ac:dyDescent="0.3">
      <c r="A214" s="202"/>
      <c r="B214" s="202"/>
      <c r="C214" s="202"/>
    </row>
    <row r="215" spans="1:3" x14ac:dyDescent="0.3">
      <c r="A215" s="202"/>
      <c r="B215" s="202"/>
      <c r="C215" s="202"/>
    </row>
    <row r="216" spans="1:3" x14ac:dyDescent="0.3">
      <c r="A216" s="202"/>
      <c r="B216" s="202"/>
      <c r="C216" s="202"/>
    </row>
    <row r="217" spans="1:3" x14ac:dyDescent="0.3">
      <c r="A217" s="202"/>
      <c r="B217" s="202"/>
      <c r="C217" s="202"/>
    </row>
    <row r="218" spans="1:3" x14ac:dyDescent="0.3">
      <c r="A218" s="202"/>
      <c r="B218" s="202"/>
      <c r="C218" s="202"/>
    </row>
    <row r="219" spans="1:3" x14ac:dyDescent="0.3">
      <c r="A219" s="202"/>
      <c r="B219" s="202"/>
      <c r="C219" s="202"/>
    </row>
    <row r="220" spans="1:3" x14ac:dyDescent="0.3">
      <c r="A220" s="202"/>
      <c r="B220" s="202"/>
      <c r="C220" s="202"/>
    </row>
    <row r="221" spans="1:3" x14ac:dyDescent="0.3">
      <c r="A221" s="202"/>
      <c r="B221" s="202"/>
      <c r="C221" s="202"/>
    </row>
    <row r="222" spans="1:3" x14ac:dyDescent="0.3">
      <c r="A222" s="202"/>
      <c r="B222" s="202"/>
      <c r="C222" s="202"/>
    </row>
    <row r="223" spans="1:3" x14ac:dyDescent="0.3">
      <c r="A223" s="202"/>
      <c r="B223" s="202"/>
      <c r="C223" s="202"/>
    </row>
    <row r="224" spans="1:3" x14ac:dyDescent="0.3">
      <c r="A224" s="202"/>
      <c r="B224" s="202"/>
      <c r="C224" s="202"/>
    </row>
    <row r="225" spans="1:3" x14ac:dyDescent="0.3">
      <c r="A225" s="202"/>
      <c r="B225" s="202"/>
      <c r="C225" s="202"/>
    </row>
    <row r="226" spans="1:3" x14ac:dyDescent="0.3">
      <c r="A226" s="202"/>
      <c r="B226" s="202"/>
      <c r="C226" s="202"/>
    </row>
    <row r="227" spans="1:3" x14ac:dyDescent="0.3">
      <c r="A227" s="202"/>
      <c r="B227" s="202"/>
      <c r="C227" s="202"/>
    </row>
    <row r="228" spans="1:3" x14ac:dyDescent="0.3">
      <c r="A228" s="202"/>
      <c r="B228" s="202"/>
      <c r="C228" s="202"/>
    </row>
    <row r="229" spans="1:3" x14ac:dyDescent="0.3">
      <c r="A229" s="202"/>
      <c r="B229" s="202"/>
      <c r="C229" s="202"/>
    </row>
    <row r="230" spans="1:3" x14ac:dyDescent="0.3">
      <c r="A230" s="202"/>
      <c r="B230" s="202"/>
      <c r="C230" s="202"/>
    </row>
    <row r="231" spans="1:3" x14ac:dyDescent="0.3">
      <c r="A231" s="202"/>
      <c r="B231" s="202"/>
      <c r="C231" s="202"/>
    </row>
    <row r="232" spans="1:3" x14ac:dyDescent="0.3">
      <c r="A232" s="202"/>
      <c r="B232" s="202"/>
      <c r="C232" s="202"/>
    </row>
    <row r="233" spans="1:3" x14ac:dyDescent="0.3">
      <c r="A233" s="202"/>
      <c r="B233" s="202"/>
      <c r="C233" s="202"/>
    </row>
    <row r="234" spans="1:3" x14ac:dyDescent="0.3">
      <c r="A234" s="202"/>
      <c r="B234" s="202"/>
      <c r="C234" s="202"/>
    </row>
    <row r="235" spans="1:3" x14ac:dyDescent="0.3">
      <c r="A235" s="202"/>
      <c r="B235" s="202"/>
      <c r="C235" s="202"/>
    </row>
    <row r="236" spans="1:3" x14ac:dyDescent="0.3">
      <c r="A236" s="202"/>
      <c r="B236" s="202"/>
      <c r="C236" s="202"/>
    </row>
    <row r="237" spans="1:3" x14ac:dyDescent="0.3">
      <c r="A237" s="202"/>
      <c r="B237" s="202"/>
      <c r="C237" s="202"/>
    </row>
    <row r="238" spans="1:3" x14ac:dyDescent="0.3">
      <c r="A238" s="202"/>
      <c r="B238" s="202"/>
      <c r="C238" s="202"/>
    </row>
    <row r="239" spans="1:3" x14ac:dyDescent="0.3">
      <c r="A239" s="202"/>
      <c r="B239" s="202"/>
      <c r="C239" s="202"/>
    </row>
    <row r="240" spans="1:3" x14ac:dyDescent="0.3">
      <c r="A240" s="202"/>
      <c r="B240" s="202"/>
      <c r="C240" s="202"/>
    </row>
    <row r="241" spans="1:3" x14ac:dyDescent="0.3">
      <c r="A241" s="202"/>
      <c r="B241" s="202"/>
      <c r="C241" s="202"/>
    </row>
    <row r="242" spans="1:3" x14ac:dyDescent="0.3">
      <c r="A242" s="202"/>
      <c r="B242" s="202"/>
      <c r="C242" s="202"/>
    </row>
    <row r="243" spans="1:3" x14ac:dyDescent="0.3">
      <c r="A243" s="202"/>
      <c r="B243" s="202"/>
      <c r="C243" s="202"/>
    </row>
    <row r="244" spans="1:3" x14ac:dyDescent="0.3">
      <c r="A244" s="202"/>
      <c r="B244" s="202"/>
      <c r="C244" s="202"/>
    </row>
    <row r="245" spans="1:3" x14ac:dyDescent="0.3">
      <c r="A245" s="202"/>
      <c r="B245" s="202"/>
      <c r="C245" s="202"/>
    </row>
    <row r="246" spans="1:3" x14ac:dyDescent="0.3">
      <c r="A246" s="202"/>
      <c r="B246" s="202"/>
      <c r="C246" s="202"/>
    </row>
    <row r="247" spans="1:3" x14ac:dyDescent="0.3">
      <c r="A247" s="202"/>
      <c r="B247" s="202"/>
      <c r="C247" s="202"/>
    </row>
    <row r="248" spans="1:3" x14ac:dyDescent="0.3">
      <c r="A248" s="202"/>
      <c r="B248" s="202"/>
      <c r="C248" s="202"/>
    </row>
    <row r="249" spans="1:3" x14ac:dyDescent="0.3">
      <c r="A249" s="202"/>
      <c r="B249" s="202"/>
      <c r="C249" s="202"/>
    </row>
    <row r="250" spans="1:3" x14ac:dyDescent="0.3">
      <c r="A250" s="202"/>
      <c r="B250" s="202"/>
      <c r="C250" s="202"/>
    </row>
    <row r="251" spans="1:3" x14ac:dyDescent="0.3">
      <c r="A251" s="202"/>
      <c r="B251" s="202"/>
      <c r="C251" s="202"/>
    </row>
    <row r="252" spans="1:3" x14ac:dyDescent="0.3">
      <c r="A252" s="202"/>
      <c r="B252" s="202"/>
      <c r="C252" s="202"/>
    </row>
    <row r="253" spans="1:3" x14ac:dyDescent="0.3">
      <c r="A253" s="202"/>
      <c r="B253" s="202"/>
      <c r="C253" s="202"/>
    </row>
    <row r="254" spans="1:3" x14ac:dyDescent="0.3">
      <c r="A254" s="202"/>
      <c r="B254" s="202"/>
      <c r="C254" s="202"/>
    </row>
    <row r="255" spans="1:3" x14ac:dyDescent="0.3">
      <c r="A255" s="202"/>
      <c r="B255" s="202"/>
      <c r="C255" s="202"/>
    </row>
    <row r="256" spans="1:3" x14ac:dyDescent="0.3">
      <c r="A256" s="202"/>
      <c r="B256" s="202"/>
      <c r="C256" s="202"/>
    </row>
    <row r="257" spans="1:3" x14ac:dyDescent="0.3">
      <c r="A257" s="202"/>
      <c r="B257" s="202"/>
      <c r="C257" s="202"/>
    </row>
    <row r="258" spans="1:3" x14ac:dyDescent="0.3">
      <c r="A258" s="202"/>
      <c r="B258" s="202"/>
      <c r="C258" s="202"/>
    </row>
    <row r="259" spans="1:3" x14ac:dyDescent="0.3">
      <c r="A259" s="202"/>
      <c r="B259" s="202"/>
      <c r="C259" s="202"/>
    </row>
    <row r="260" spans="1:3" x14ac:dyDescent="0.3">
      <c r="A260" s="202"/>
      <c r="B260" s="202"/>
      <c r="C260" s="202"/>
    </row>
    <row r="261" spans="1:3" x14ac:dyDescent="0.3">
      <c r="A261" s="202"/>
      <c r="B261" s="202"/>
      <c r="C261" s="202"/>
    </row>
    <row r="262" spans="1:3" x14ac:dyDescent="0.3">
      <c r="A262" s="202"/>
      <c r="B262" s="202"/>
      <c r="C262" s="202"/>
    </row>
    <row r="263" spans="1:3" x14ac:dyDescent="0.3">
      <c r="A263" s="202"/>
      <c r="B263" s="202"/>
      <c r="C263" s="202"/>
    </row>
    <row r="264" spans="1:3" x14ac:dyDescent="0.3">
      <c r="A264" s="202"/>
      <c r="B264" s="202"/>
      <c r="C264" s="202"/>
    </row>
    <row r="265" spans="1:3" x14ac:dyDescent="0.3">
      <c r="A265" s="202"/>
      <c r="B265" s="202"/>
      <c r="C265" s="202"/>
    </row>
    <row r="266" spans="1:3" x14ac:dyDescent="0.3">
      <c r="A266" s="202"/>
      <c r="B266" s="202"/>
      <c r="C266" s="202"/>
    </row>
    <row r="267" spans="1:3" x14ac:dyDescent="0.3">
      <c r="A267" s="202"/>
      <c r="B267" s="202"/>
      <c r="C267" s="202"/>
    </row>
    <row r="268" spans="1:3" x14ac:dyDescent="0.3">
      <c r="A268" s="202"/>
      <c r="B268" s="202"/>
      <c r="C268" s="202"/>
    </row>
    <row r="269" spans="1:3" x14ac:dyDescent="0.3">
      <c r="A269" s="202"/>
      <c r="B269" s="202"/>
      <c r="C269" s="202"/>
    </row>
    <row r="270" spans="1:3" x14ac:dyDescent="0.3">
      <c r="A270" s="202"/>
      <c r="B270" s="202"/>
      <c r="C270" s="202"/>
    </row>
    <row r="271" spans="1:3" x14ac:dyDescent="0.3">
      <c r="A271" s="202"/>
      <c r="B271" s="202"/>
      <c r="C271" s="202"/>
    </row>
    <row r="272" spans="1:3" x14ac:dyDescent="0.3">
      <c r="A272" s="202"/>
      <c r="B272" s="202"/>
      <c r="C272" s="202"/>
    </row>
    <row r="273" spans="1:3" x14ac:dyDescent="0.3">
      <c r="A273" s="202"/>
      <c r="B273" s="202"/>
      <c r="C273" s="202"/>
    </row>
    <row r="274" spans="1:3" x14ac:dyDescent="0.3">
      <c r="A274" s="202"/>
      <c r="B274" s="202"/>
      <c r="C274" s="202"/>
    </row>
    <row r="275" spans="1:3" x14ac:dyDescent="0.3">
      <c r="A275" s="202"/>
      <c r="B275" s="202"/>
      <c r="C275" s="202"/>
    </row>
    <row r="276" spans="1:3" x14ac:dyDescent="0.3">
      <c r="A276" s="202"/>
      <c r="B276" s="202"/>
      <c r="C276" s="202"/>
    </row>
    <row r="277" spans="1:3" x14ac:dyDescent="0.3">
      <c r="A277" s="202"/>
      <c r="B277" s="202"/>
      <c r="C277" s="202"/>
    </row>
    <row r="278" spans="1:3" x14ac:dyDescent="0.3">
      <c r="A278" s="202"/>
      <c r="B278" s="202"/>
      <c r="C278" s="202"/>
    </row>
    <row r="279" spans="1:3" x14ac:dyDescent="0.3">
      <c r="A279" s="202"/>
      <c r="B279" s="202"/>
      <c r="C279" s="202"/>
    </row>
    <row r="280" spans="1:3" x14ac:dyDescent="0.3">
      <c r="A280" s="202"/>
      <c r="B280" s="202"/>
      <c r="C280" s="202"/>
    </row>
    <row r="281" spans="1:3" x14ac:dyDescent="0.3">
      <c r="A281" s="202"/>
      <c r="B281" s="202"/>
      <c r="C281" s="202"/>
    </row>
    <row r="282" spans="1:3" x14ac:dyDescent="0.3">
      <c r="A282" s="202"/>
      <c r="B282" s="202"/>
      <c r="C282" s="202"/>
    </row>
    <row r="283" spans="1:3" x14ac:dyDescent="0.3">
      <c r="A283" s="202"/>
      <c r="B283" s="202"/>
      <c r="C283" s="202"/>
    </row>
    <row r="284" spans="1:3" x14ac:dyDescent="0.3">
      <c r="A284" s="202"/>
      <c r="B284" s="202"/>
      <c r="C284" s="202"/>
    </row>
    <row r="285" spans="1:3" x14ac:dyDescent="0.3">
      <c r="A285" s="202"/>
      <c r="B285" s="202"/>
      <c r="C285" s="202"/>
    </row>
    <row r="286" spans="1:3" x14ac:dyDescent="0.3">
      <c r="A286" s="202"/>
      <c r="B286" s="202"/>
      <c r="C286" s="202"/>
    </row>
    <row r="287" spans="1:3" x14ac:dyDescent="0.3">
      <c r="A287" s="202"/>
      <c r="B287" s="202"/>
      <c r="C287" s="202"/>
    </row>
    <row r="288" spans="1:3" x14ac:dyDescent="0.3">
      <c r="A288" s="202"/>
      <c r="B288" s="202"/>
      <c r="C288" s="202"/>
    </row>
    <row r="289" spans="1:3" x14ac:dyDescent="0.3">
      <c r="A289" s="202"/>
      <c r="B289" s="202"/>
      <c r="C289" s="202"/>
    </row>
    <row r="290" spans="1:3" x14ac:dyDescent="0.3">
      <c r="A290" s="202"/>
      <c r="B290" s="202"/>
      <c r="C290" s="202"/>
    </row>
    <row r="291" spans="1:3" x14ac:dyDescent="0.3">
      <c r="A291" s="202"/>
      <c r="B291" s="202"/>
      <c r="C291" s="202"/>
    </row>
    <row r="292" spans="1:3" x14ac:dyDescent="0.3">
      <c r="A292" s="202"/>
      <c r="B292" s="202"/>
      <c r="C292" s="202"/>
    </row>
    <row r="293" spans="1:3" x14ac:dyDescent="0.3">
      <c r="A293" s="202"/>
      <c r="B293" s="202"/>
      <c r="C293" s="202"/>
    </row>
    <row r="294" spans="1:3" x14ac:dyDescent="0.3">
      <c r="A294" s="202"/>
      <c r="B294" s="202"/>
      <c r="C294" s="202"/>
    </row>
    <row r="295" spans="1:3" x14ac:dyDescent="0.3">
      <c r="A295" s="202"/>
      <c r="B295" s="202"/>
      <c r="C295" s="202"/>
    </row>
    <row r="296" spans="1:3" x14ac:dyDescent="0.3">
      <c r="A296" s="202"/>
      <c r="B296" s="202"/>
      <c r="C296" s="202"/>
    </row>
    <row r="297" spans="1:3" x14ac:dyDescent="0.3">
      <c r="A297" s="202"/>
      <c r="B297" s="202"/>
      <c r="C297" s="202"/>
    </row>
    <row r="298" spans="1:3" x14ac:dyDescent="0.3">
      <c r="A298" s="202"/>
      <c r="B298" s="202"/>
      <c r="C298" s="202"/>
    </row>
    <row r="299" spans="1:3" x14ac:dyDescent="0.3">
      <c r="A299" s="202"/>
      <c r="B299" s="202"/>
      <c r="C299" s="202"/>
    </row>
    <row r="300" spans="1:3" x14ac:dyDescent="0.3">
      <c r="A300" s="202"/>
      <c r="B300" s="202"/>
      <c r="C300" s="202"/>
    </row>
    <row r="301" spans="1:3" x14ac:dyDescent="0.3">
      <c r="A301" s="202"/>
      <c r="B301" s="202"/>
      <c r="C301" s="202"/>
    </row>
    <row r="302" spans="1:3" x14ac:dyDescent="0.3">
      <c r="A302" s="202"/>
      <c r="B302" s="202"/>
      <c r="C302" s="202"/>
    </row>
    <row r="303" spans="1:3" x14ac:dyDescent="0.3">
      <c r="A303" s="202"/>
      <c r="B303" s="202"/>
      <c r="C303" s="202"/>
    </row>
    <row r="304" spans="1:3" x14ac:dyDescent="0.3">
      <c r="A304" s="202"/>
      <c r="B304" s="202"/>
      <c r="C304" s="202"/>
    </row>
    <row r="305" spans="1:3" x14ac:dyDescent="0.3">
      <c r="A305" s="202"/>
      <c r="B305" s="202"/>
      <c r="C305" s="202"/>
    </row>
    <row r="306" spans="1:3" x14ac:dyDescent="0.3">
      <c r="A306" s="202"/>
      <c r="B306" s="202"/>
      <c r="C306" s="202"/>
    </row>
    <row r="307" spans="1:3" x14ac:dyDescent="0.3">
      <c r="A307" s="202"/>
      <c r="B307" s="202"/>
      <c r="C307" s="202"/>
    </row>
    <row r="308" spans="1:3" x14ac:dyDescent="0.3">
      <c r="A308" s="202"/>
      <c r="B308" s="202"/>
      <c r="C308" s="202"/>
    </row>
    <row r="309" spans="1:3" x14ac:dyDescent="0.3">
      <c r="A309" s="202"/>
      <c r="B309" s="202"/>
      <c r="C309" s="202"/>
    </row>
    <row r="310" spans="1:3" x14ac:dyDescent="0.3">
      <c r="A310" s="202"/>
      <c r="B310" s="202"/>
      <c r="C310" s="202"/>
    </row>
    <row r="311" spans="1:3" x14ac:dyDescent="0.3">
      <c r="A311" s="202"/>
      <c r="B311" s="202"/>
      <c r="C311" s="202"/>
    </row>
    <row r="312" spans="1:3" x14ac:dyDescent="0.3">
      <c r="A312" s="202"/>
      <c r="B312" s="202"/>
      <c r="C312" s="202"/>
    </row>
  </sheetData>
  <sortState ref="A1:C174">
    <sortCondition ref="A1"/>
  </sortState>
  <mergeCells count="165">
    <mergeCell ref="A63:C64"/>
    <mergeCell ref="A65:C66"/>
    <mergeCell ref="A67:C68"/>
    <mergeCell ref="A13:C14"/>
    <mergeCell ref="A15:C16"/>
    <mergeCell ref="A17:C18"/>
    <mergeCell ref="A19:C20"/>
    <mergeCell ref="A21:C22"/>
    <mergeCell ref="A31:C32"/>
    <mergeCell ref="A33:C34"/>
    <mergeCell ref="A35:C36"/>
    <mergeCell ref="A37:C38"/>
    <mergeCell ref="A51:C52"/>
    <mergeCell ref="A53:C54"/>
    <mergeCell ref="A55:C56"/>
    <mergeCell ref="A57:C58"/>
    <mergeCell ref="A59:C60"/>
    <mergeCell ref="A61:C62"/>
    <mergeCell ref="A39:C40"/>
    <mergeCell ref="A41:C42"/>
    <mergeCell ref="A23:C24"/>
    <mergeCell ref="A25:C26"/>
    <mergeCell ref="A27:C28"/>
    <mergeCell ref="A29:C30"/>
    <mergeCell ref="A91:C92"/>
    <mergeCell ref="A93:C94"/>
    <mergeCell ref="A95:C96"/>
    <mergeCell ref="A97:C98"/>
    <mergeCell ref="A99:C100"/>
    <mergeCell ref="A101:C102"/>
    <mergeCell ref="A79:C80"/>
    <mergeCell ref="A81:C82"/>
    <mergeCell ref="A83:C84"/>
    <mergeCell ref="A85:C86"/>
    <mergeCell ref="A87:C88"/>
    <mergeCell ref="A89:C90"/>
    <mergeCell ref="A115:C116"/>
    <mergeCell ref="A117:C118"/>
    <mergeCell ref="A119:C120"/>
    <mergeCell ref="A121:C122"/>
    <mergeCell ref="A123:C124"/>
    <mergeCell ref="A125:C126"/>
    <mergeCell ref="A103:C104"/>
    <mergeCell ref="A105:C106"/>
    <mergeCell ref="A107:C108"/>
    <mergeCell ref="A109:C110"/>
    <mergeCell ref="A111:C112"/>
    <mergeCell ref="A113:C114"/>
    <mergeCell ref="A139:C140"/>
    <mergeCell ref="A141:C142"/>
    <mergeCell ref="A143:C144"/>
    <mergeCell ref="A145:C146"/>
    <mergeCell ref="A147:C148"/>
    <mergeCell ref="A149:C150"/>
    <mergeCell ref="A127:C128"/>
    <mergeCell ref="A129:C130"/>
    <mergeCell ref="A131:C132"/>
    <mergeCell ref="A133:C134"/>
    <mergeCell ref="A135:C136"/>
    <mergeCell ref="A137:C138"/>
    <mergeCell ref="A163:C164"/>
    <mergeCell ref="A165:C166"/>
    <mergeCell ref="A167:C168"/>
    <mergeCell ref="A169:C170"/>
    <mergeCell ref="A171:C172"/>
    <mergeCell ref="A173:C174"/>
    <mergeCell ref="A151:C152"/>
    <mergeCell ref="A153:C154"/>
    <mergeCell ref="A155:C156"/>
    <mergeCell ref="A157:C158"/>
    <mergeCell ref="A159:C160"/>
    <mergeCell ref="A161:C162"/>
    <mergeCell ref="A187:C188"/>
    <mergeCell ref="A189:C190"/>
    <mergeCell ref="A191:C192"/>
    <mergeCell ref="A193:C194"/>
    <mergeCell ref="A195:C196"/>
    <mergeCell ref="A197:C198"/>
    <mergeCell ref="A175:C176"/>
    <mergeCell ref="A177:C178"/>
    <mergeCell ref="A179:C180"/>
    <mergeCell ref="A181:C182"/>
    <mergeCell ref="A183:C184"/>
    <mergeCell ref="A185:C186"/>
    <mergeCell ref="A211:C212"/>
    <mergeCell ref="A213:C214"/>
    <mergeCell ref="A215:C216"/>
    <mergeCell ref="A217:C218"/>
    <mergeCell ref="A219:C220"/>
    <mergeCell ref="A221:C222"/>
    <mergeCell ref="A199:C200"/>
    <mergeCell ref="A201:C202"/>
    <mergeCell ref="A203:C204"/>
    <mergeCell ref="A205:C206"/>
    <mergeCell ref="A207:C208"/>
    <mergeCell ref="A209:C210"/>
    <mergeCell ref="A235:C236"/>
    <mergeCell ref="A237:C238"/>
    <mergeCell ref="A239:C240"/>
    <mergeCell ref="A241:C242"/>
    <mergeCell ref="A243:C244"/>
    <mergeCell ref="A245:C246"/>
    <mergeCell ref="A223:C224"/>
    <mergeCell ref="A225:C226"/>
    <mergeCell ref="A227:C228"/>
    <mergeCell ref="A229:C230"/>
    <mergeCell ref="A231:C232"/>
    <mergeCell ref="A233:C234"/>
    <mergeCell ref="A259:C260"/>
    <mergeCell ref="A261:C262"/>
    <mergeCell ref="A263:C264"/>
    <mergeCell ref="A265:C266"/>
    <mergeCell ref="A267:C268"/>
    <mergeCell ref="A269:C270"/>
    <mergeCell ref="A247:C248"/>
    <mergeCell ref="A249:C250"/>
    <mergeCell ref="A251:C252"/>
    <mergeCell ref="A253:C254"/>
    <mergeCell ref="A255:C256"/>
    <mergeCell ref="A257:C258"/>
    <mergeCell ref="A283:C284"/>
    <mergeCell ref="A285:C286"/>
    <mergeCell ref="A287:C288"/>
    <mergeCell ref="A289:C290"/>
    <mergeCell ref="A291:C292"/>
    <mergeCell ref="A293:C294"/>
    <mergeCell ref="A271:C272"/>
    <mergeCell ref="A273:C274"/>
    <mergeCell ref="A275:C276"/>
    <mergeCell ref="A277:C278"/>
    <mergeCell ref="A279:C280"/>
    <mergeCell ref="A281:C282"/>
    <mergeCell ref="A307:C308"/>
    <mergeCell ref="A309:C310"/>
    <mergeCell ref="A311:C312"/>
    <mergeCell ref="A295:C296"/>
    <mergeCell ref="A297:C298"/>
    <mergeCell ref="A299:C300"/>
    <mergeCell ref="A301:C302"/>
    <mergeCell ref="A303:C304"/>
    <mergeCell ref="A305:C306"/>
    <mergeCell ref="A1:C2"/>
    <mergeCell ref="A3:C4"/>
    <mergeCell ref="A5:C6"/>
    <mergeCell ref="A7:C8"/>
    <mergeCell ref="A9:C10"/>
    <mergeCell ref="A11:C12"/>
    <mergeCell ref="A75:C76"/>
    <mergeCell ref="A77:C78"/>
    <mergeCell ref="D11:F12"/>
    <mergeCell ref="D13:F14"/>
    <mergeCell ref="D15:F16"/>
    <mergeCell ref="D17:F18"/>
    <mergeCell ref="D19:F20"/>
    <mergeCell ref="D21:F22"/>
    <mergeCell ref="D23:F24"/>
    <mergeCell ref="D25:F26"/>
    <mergeCell ref="D27:F28"/>
    <mergeCell ref="A43:C44"/>
    <mergeCell ref="A45:C46"/>
    <mergeCell ref="A47:C48"/>
    <mergeCell ref="A49:C50"/>
    <mergeCell ref="A69:C70"/>
    <mergeCell ref="A71:C72"/>
    <mergeCell ref="A73:C74"/>
  </mergeCells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U120"/>
  <sheetViews>
    <sheetView topLeftCell="A64" workbookViewId="0">
      <selection activeCell="A85" sqref="A85:A11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88671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0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85"/>
      <c r="L3" s="214"/>
      <c r="M3" s="214"/>
      <c r="N3" s="205" t="s">
        <v>219</v>
      </c>
      <c r="O3" s="205"/>
      <c r="P3" s="203" t="s">
        <v>1568</v>
      </c>
      <c r="Q3" s="203"/>
    </row>
    <row r="4" spans="1:17" x14ac:dyDescent="0.3">
      <c r="A4" s="5"/>
      <c r="B4" s="172" t="s">
        <v>1932</v>
      </c>
      <c r="C4" s="151" t="s">
        <v>1853</v>
      </c>
      <c r="D4" s="3"/>
      <c r="E4" s="3"/>
      <c r="F4" s="88"/>
      <c r="G4" s="88"/>
      <c r="H4" s="88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89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24">
        <v>1</v>
      </c>
      <c r="B6" s="355" t="s">
        <v>1711</v>
      </c>
      <c r="C6" s="355"/>
      <c r="D6" s="355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26"/>
      <c r="B7" s="355"/>
      <c r="C7" s="355"/>
      <c r="D7" s="355"/>
      <c r="E7" s="176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358">
        <v>2</v>
      </c>
      <c r="B8" s="360" t="s">
        <v>1707</v>
      </c>
      <c r="C8" s="360"/>
      <c r="D8" s="36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359"/>
      <c r="B9" s="360"/>
      <c r="C9" s="360"/>
      <c r="D9" s="360"/>
      <c r="E9" s="176" t="s">
        <v>2</v>
      </c>
      <c r="F9" s="356">
        <v>555</v>
      </c>
      <c r="G9" s="357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358">
        <v>3</v>
      </c>
      <c r="B10" s="360" t="s">
        <v>1705</v>
      </c>
      <c r="C10" s="360"/>
      <c r="D10" s="360"/>
      <c r="E10" s="19" t="s">
        <v>3</v>
      </c>
      <c r="F10" s="313"/>
      <c r="G10" s="213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359"/>
      <c r="B11" s="360"/>
      <c r="C11" s="360"/>
      <c r="D11" s="360"/>
      <c r="E11" s="176" t="s">
        <v>2</v>
      </c>
      <c r="F11" s="356">
        <v>165</v>
      </c>
      <c r="G11" s="357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24">
        <v>4</v>
      </c>
      <c r="B12" s="360" t="s">
        <v>1930</v>
      </c>
      <c r="C12" s="360"/>
      <c r="D12" s="360"/>
      <c r="E12" s="19" t="s">
        <v>3</v>
      </c>
      <c r="F12" s="313"/>
      <c r="G12" s="213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26"/>
      <c r="B13" s="360"/>
      <c r="C13" s="360"/>
      <c r="D13" s="360"/>
      <c r="E13" s="176" t="s">
        <v>2</v>
      </c>
      <c r="F13" s="313"/>
      <c r="G13" s="213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24">
        <v>5</v>
      </c>
      <c r="B14" s="363" t="s">
        <v>1823</v>
      </c>
      <c r="C14" s="363"/>
      <c r="D14" s="363"/>
      <c r="E14" s="19" t="s">
        <v>3</v>
      </c>
      <c r="F14" s="313"/>
      <c r="G14" s="213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26"/>
      <c r="B15" s="363"/>
      <c r="C15" s="363"/>
      <c r="D15" s="363"/>
      <c r="E15" s="176" t="s">
        <v>2</v>
      </c>
      <c r="F15" s="313"/>
      <c r="G15" s="213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361">
        <v>6</v>
      </c>
      <c r="B16" s="360" t="s">
        <v>1931</v>
      </c>
      <c r="C16" s="360"/>
      <c r="D16" s="360"/>
      <c r="E16" s="19" t="s">
        <v>3</v>
      </c>
      <c r="F16" s="313"/>
      <c r="G16" s="213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21" x14ac:dyDescent="0.3">
      <c r="A17" s="362"/>
      <c r="B17" s="360"/>
      <c r="C17" s="360"/>
      <c r="D17" s="360"/>
      <c r="E17" s="176" t="s">
        <v>2</v>
      </c>
      <c r="F17" s="313"/>
      <c r="G17" s="213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21" x14ac:dyDescent="0.3">
      <c r="A18" s="224">
        <v>7</v>
      </c>
      <c r="B18" s="360" t="s">
        <v>1834</v>
      </c>
      <c r="C18" s="360"/>
      <c r="D18" s="360"/>
      <c r="E18" s="19" t="s">
        <v>3</v>
      </c>
      <c r="F18" s="313"/>
      <c r="G18" s="213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21" x14ac:dyDescent="0.3">
      <c r="A19" s="226"/>
      <c r="B19" s="360"/>
      <c r="C19" s="360"/>
      <c r="D19" s="360"/>
      <c r="E19" s="176" t="s">
        <v>2</v>
      </c>
      <c r="F19" s="313"/>
      <c r="G19" s="213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21" x14ac:dyDescent="0.3">
      <c r="A20" s="358">
        <v>8</v>
      </c>
      <c r="B20" s="364" t="s">
        <v>1843</v>
      </c>
      <c r="C20" s="364"/>
      <c r="D20" s="364"/>
      <c r="E20" s="19" t="s">
        <v>3</v>
      </c>
      <c r="F20" s="313"/>
      <c r="G20" s="213"/>
      <c r="H20" s="197"/>
      <c r="I20" s="198"/>
      <c r="J20" s="197"/>
      <c r="K20" s="198"/>
      <c r="L20" s="197"/>
      <c r="M20" s="198"/>
      <c r="N20" s="197"/>
      <c r="O20" s="198"/>
      <c r="P20" s="197"/>
      <c r="Q20" s="198"/>
      <c r="S20" s="354"/>
      <c r="T20" s="354"/>
      <c r="U20" s="354"/>
    </row>
    <row r="21" spans="1:21" x14ac:dyDescent="0.3">
      <c r="A21" s="359"/>
      <c r="B21" s="364"/>
      <c r="C21" s="364"/>
      <c r="D21" s="364"/>
      <c r="E21" s="176" t="s">
        <v>2</v>
      </c>
      <c r="F21" s="356">
        <v>106</v>
      </c>
      <c r="G21" s="357"/>
      <c r="H21" s="197"/>
      <c r="I21" s="198"/>
      <c r="J21" s="197"/>
      <c r="K21" s="198"/>
      <c r="L21" s="197"/>
      <c r="M21" s="198"/>
      <c r="N21" s="197"/>
      <c r="O21" s="198"/>
      <c r="P21" s="197"/>
      <c r="Q21" s="198"/>
      <c r="S21" s="354"/>
      <c r="T21" s="354"/>
      <c r="U21" s="354"/>
    </row>
    <row r="22" spans="1:21" x14ac:dyDescent="0.3">
      <c r="A22" s="224">
        <v>9</v>
      </c>
      <c r="B22" s="360" t="s">
        <v>1838</v>
      </c>
      <c r="C22" s="360"/>
      <c r="D22" s="360"/>
      <c r="E22" s="19" t="s">
        <v>3</v>
      </c>
      <c r="F22" s="313"/>
      <c r="G22" s="213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21" x14ac:dyDescent="0.3">
      <c r="A23" s="226"/>
      <c r="B23" s="360"/>
      <c r="C23" s="360"/>
      <c r="D23" s="360"/>
      <c r="E23" s="176" t="s">
        <v>2</v>
      </c>
      <c r="F23" s="313"/>
      <c r="G23" s="213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21" x14ac:dyDescent="0.3">
      <c r="A24" s="224">
        <v>10</v>
      </c>
      <c r="B24" s="360" t="s">
        <v>1835</v>
      </c>
      <c r="C24" s="360"/>
      <c r="D24" s="360"/>
      <c r="E24" s="19" t="s">
        <v>3</v>
      </c>
      <c r="F24" s="313"/>
      <c r="G24" s="213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21" x14ac:dyDescent="0.3">
      <c r="A25" s="365"/>
      <c r="B25" s="360"/>
      <c r="C25" s="360"/>
      <c r="D25" s="360"/>
      <c r="E25" s="176" t="s">
        <v>2</v>
      </c>
      <c r="F25" s="313"/>
      <c r="G25" s="213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21" x14ac:dyDescent="0.3">
      <c r="A26" s="224">
        <v>11</v>
      </c>
      <c r="B26" s="364" t="s">
        <v>1826</v>
      </c>
      <c r="C26" s="364"/>
      <c r="D26" s="364"/>
      <c r="E26" s="19" t="s">
        <v>3</v>
      </c>
      <c r="F26" s="313"/>
      <c r="G26" s="213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21" x14ac:dyDescent="0.3">
      <c r="A27" s="226"/>
      <c r="B27" s="364"/>
      <c r="C27" s="364"/>
      <c r="D27" s="364"/>
      <c r="E27" s="176" t="s">
        <v>2</v>
      </c>
      <c r="F27" s="313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21" x14ac:dyDescent="0.3">
      <c r="A28" s="366">
        <v>12</v>
      </c>
      <c r="B28" s="360" t="s">
        <v>1839</v>
      </c>
      <c r="C28" s="360"/>
      <c r="D28" s="360"/>
      <c r="E28" s="19" t="s">
        <v>3</v>
      </c>
      <c r="F28" s="313"/>
      <c r="G28" s="213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21" x14ac:dyDescent="0.3">
      <c r="A29" s="367"/>
      <c r="B29" s="360"/>
      <c r="C29" s="360"/>
      <c r="D29" s="360"/>
      <c r="E29" s="176" t="s">
        <v>2</v>
      </c>
      <c r="F29" s="313"/>
      <c r="G29" s="213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21" x14ac:dyDescent="0.3">
      <c r="A30" s="366">
        <v>13</v>
      </c>
      <c r="B30" s="360" t="s">
        <v>1836</v>
      </c>
      <c r="C30" s="360"/>
      <c r="D30" s="360"/>
      <c r="E30" s="19" t="s">
        <v>3</v>
      </c>
      <c r="F30" s="313"/>
      <c r="G30" s="213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21" x14ac:dyDescent="0.3">
      <c r="A31" s="367"/>
      <c r="B31" s="360"/>
      <c r="C31" s="360"/>
      <c r="D31" s="360"/>
      <c r="E31" s="176" t="s">
        <v>2</v>
      </c>
      <c r="F31" s="313"/>
      <c r="G31" s="213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21" x14ac:dyDescent="0.3">
      <c r="A32" s="366">
        <v>14</v>
      </c>
      <c r="B32" s="360" t="s">
        <v>1827</v>
      </c>
      <c r="C32" s="360"/>
      <c r="D32" s="360"/>
      <c r="E32" s="19" t="s">
        <v>3</v>
      </c>
      <c r="F32" s="313"/>
      <c r="G32" s="213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367"/>
      <c r="B33" s="360"/>
      <c r="C33" s="360"/>
      <c r="D33" s="360"/>
      <c r="E33" s="176" t="s">
        <v>2</v>
      </c>
      <c r="F33" s="313"/>
      <c r="G33" s="213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366">
        <v>15</v>
      </c>
      <c r="B34" s="370" t="s">
        <v>1993</v>
      </c>
      <c r="C34" s="370"/>
      <c r="D34" s="370"/>
      <c r="E34" s="19" t="s">
        <v>3</v>
      </c>
      <c r="F34" s="313"/>
      <c r="G34" s="213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367"/>
      <c r="B35" s="370"/>
      <c r="C35" s="370"/>
      <c r="D35" s="370"/>
      <c r="E35" s="176" t="s">
        <v>2</v>
      </c>
      <c r="F35" s="313"/>
      <c r="G35" s="213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368">
        <v>16</v>
      </c>
      <c r="B36" s="360" t="s">
        <v>1844</v>
      </c>
      <c r="C36" s="360"/>
      <c r="D36" s="360"/>
      <c r="E36" s="19" t="s">
        <v>3</v>
      </c>
      <c r="F36" s="313"/>
      <c r="G36" s="213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369"/>
      <c r="B37" s="360"/>
      <c r="C37" s="360"/>
      <c r="D37" s="360"/>
      <c r="E37" s="176" t="s">
        <v>2</v>
      </c>
      <c r="F37" s="356">
        <v>270</v>
      </c>
      <c r="G37" s="357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358">
        <v>17</v>
      </c>
      <c r="B38" s="360" t="s">
        <v>1794</v>
      </c>
      <c r="C38" s="360"/>
      <c r="D38" s="360"/>
      <c r="E38" s="19" t="s">
        <v>3</v>
      </c>
      <c r="F38" s="313"/>
      <c r="G38" s="213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359"/>
      <c r="B39" s="360"/>
      <c r="C39" s="360"/>
      <c r="D39" s="360"/>
      <c r="E39" s="176" t="s">
        <v>2</v>
      </c>
      <c r="F39" s="356">
        <v>85</v>
      </c>
      <c r="G39" s="357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8" t="s">
        <v>220</v>
      </c>
      <c r="B40" s="12"/>
      <c r="C40" s="12"/>
      <c r="D40" s="12"/>
      <c r="E40" s="87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A41" s="27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A42" s="27"/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0" t="s">
        <v>217</v>
      </c>
      <c r="P42" t="s">
        <v>218</v>
      </c>
    </row>
    <row r="43" spans="1:17" ht="15" thickBot="1" x14ac:dyDescent="0.35">
      <c r="A43" s="27"/>
      <c r="D43" s="218" t="s">
        <v>5</v>
      </c>
      <c r="E43" s="218"/>
      <c r="F43" s="219">
        <f>'Contre-Plaqué (3)'!F43:H43</f>
        <v>43220</v>
      </c>
      <c r="G43" s="219"/>
      <c r="H43" s="219"/>
      <c r="K43" s="85"/>
      <c r="L43" s="214"/>
      <c r="M43" s="214"/>
      <c r="N43" s="205" t="s">
        <v>219</v>
      </c>
      <c r="O43" s="205"/>
      <c r="P43" s="203" t="str">
        <f>P3</f>
        <v>Batîs &amp; Stoppeur</v>
      </c>
      <c r="Q43" s="203"/>
    </row>
    <row r="44" spans="1:17" x14ac:dyDescent="0.3">
      <c r="A44" s="173"/>
      <c r="B44" s="2"/>
      <c r="C44" s="151" t="s">
        <v>1853</v>
      </c>
      <c r="D44" s="3"/>
      <c r="E44" s="3"/>
      <c r="F44" s="88"/>
      <c r="G44" s="88"/>
      <c r="H44" s="88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56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24">
        <v>18</v>
      </c>
      <c r="B46" s="360" t="s">
        <v>1837</v>
      </c>
      <c r="C46" s="360"/>
      <c r="D46" s="360"/>
      <c r="E46" s="19" t="s">
        <v>3</v>
      </c>
      <c r="F46" s="313"/>
      <c r="G46" s="213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26"/>
      <c r="B47" s="360"/>
      <c r="C47" s="360"/>
      <c r="D47" s="360"/>
      <c r="E47" s="176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24">
        <v>19</v>
      </c>
      <c r="B48" s="360" t="s">
        <v>1929</v>
      </c>
      <c r="C48" s="360"/>
      <c r="D48" s="360"/>
      <c r="E48" s="19" t="s">
        <v>3</v>
      </c>
      <c r="F48" s="313"/>
      <c r="G48" s="213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26"/>
      <c r="B49" s="360"/>
      <c r="C49" s="360"/>
      <c r="D49" s="360"/>
      <c r="E49" s="176" t="s">
        <v>2</v>
      </c>
      <c r="F49" s="313"/>
      <c r="G49" s="213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24">
        <v>20</v>
      </c>
      <c r="B50" s="360" t="s">
        <v>1994</v>
      </c>
      <c r="C50" s="360"/>
      <c r="D50" s="360"/>
      <c r="E50" s="19" t="s">
        <v>3</v>
      </c>
      <c r="F50" s="313"/>
      <c r="G50" s="213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26"/>
      <c r="B51" s="360"/>
      <c r="C51" s="360"/>
      <c r="D51" s="360"/>
      <c r="E51" s="176" t="s">
        <v>2</v>
      </c>
      <c r="F51" s="313"/>
      <c r="G51" s="213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24">
        <v>21</v>
      </c>
      <c r="B52" s="360" t="s">
        <v>1840</v>
      </c>
      <c r="C52" s="360"/>
      <c r="D52" s="360"/>
      <c r="E52" s="19" t="s">
        <v>3</v>
      </c>
      <c r="F52" s="313"/>
      <c r="G52" s="213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26"/>
      <c r="B53" s="360"/>
      <c r="C53" s="360"/>
      <c r="D53" s="360"/>
      <c r="E53" s="176" t="s">
        <v>2</v>
      </c>
      <c r="F53" s="313"/>
      <c r="G53" s="213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358">
        <v>22</v>
      </c>
      <c r="B54" s="360" t="s">
        <v>1795</v>
      </c>
      <c r="C54" s="360"/>
      <c r="D54" s="360"/>
      <c r="E54" s="19" t="s">
        <v>3</v>
      </c>
      <c r="F54" s="313"/>
      <c r="G54" s="213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359"/>
      <c r="B55" s="360"/>
      <c r="C55" s="360"/>
      <c r="D55" s="360"/>
      <c r="E55" s="176" t="s">
        <v>2</v>
      </c>
      <c r="F55" s="356">
        <v>17</v>
      </c>
      <c r="G55" s="357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24">
        <v>23</v>
      </c>
      <c r="B56" s="360" t="s">
        <v>1829</v>
      </c>
      <c r="C56" s="360"/>
      <c r="D56" s="360"/>
      <c r="E56" s="19" t="s">
        <v>3</v>
      </c>
      <c r="F56" s="313"/>
      <c r="G56" s="213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26"/>
      <c r="B57" s="360"/>
      <c r="C57" s="360"/>
      <c r="D57" s="360"/>
      <c r="E57" s="176" t="s">
        <v>2</v>
      </c>
      <c r="F57" s="313"/>
      <c r="G57" s="213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24">
        <v>24</v>
      </c>
      <c r="B58" s="360" t="s">
        <v>1841</v>
      </c>
      <c r="C58" s="360"/>
      <c r="D58" s="360"/>
      <c r="E58" s="19" t="s">
        <v>3</v>
      </c>
      <c r="F58" s="313"/>
      <c r="G58" s="213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26"/>
      <c r="B59" s="360"/>
      <c r="C59" s="360"/>
      <c r="D59" s="360"/>
      <c r="E59" s="176" t="s">
        <v>2</v>
      </c>
      <c r="F59" s="313"/>
      <c r="G59" s="213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358">
        <v>25</v>
      </c>
      <c r="B60" s="360" t="s">
        <v>1828</v>
      </c>
      <c r="C60" s="360"/>
      <c r="D60" s="360"/>
      <c r="E60" s="19" t="s">
        <v>3</v>
      </c>
      <c r="F60" s="313"/>
      <c r="G60" s="213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359"/>
      <c r="B61" s="360"/>
      <c r="C61" s="360"/>
      <c r="D61" s="360"/>
      <c r="E61" s="176" t="s">
        <v>2</v>
      </c>
      <c r="F61" s="356">
        <v>50</v>
      </c>
      <c r="G61" s="357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24">
        <v>26</v>
      </c>
      <c r="B62" s="360" t="s">
        <v>1830</v>
      </c>
      <c r="C62" s="360"/>
      <c r="D62" s="360"/>
      <c r="E62" s="19" t="s">
        <v>3</v>
      </c>
      <c r="F62" s="313"/>
      <c r="G62" s="213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26"/>
      <c r="B63" s="360"/>
      <c r="C63" s="360"/>
      <c r="D63" s="360"/>
      <c r="E63" s="176" t="s">
        <v>2</v>
      </c>
      <c r="F63" s="313"/>
      <c r="G63" s="213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24">
        <v>27</v>
      </c>
      <c r="B64" s="360" t="s">
        <v>1842</v>
      </c>
      <c r="C64" s="360"/>
      <c r="D64" s="360"/>
      <c r="E64" s="19" t="s">
        <v>3</v>
      </c>
      <c r="F64" s="313"/>
      <c r="G64" s="213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26"/>
      <c r="B65" s="360"/>
      <c r="C65" s="360"/>
      <c r="D65" s="360"/>
      <c r="E65" s="176" t="s">
        <v>2</v>
      </c>
      <c r="F65" s="313"/>
      <c r="G65" s="213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358">
        <v>28</v>
      </c>
      <c r="B66" s="360" t="s">
        <v>1831</v>
      </c>
      <c r="C66" s="360"/>
      <c r="D66" s="360"/>
      <c r="E66" s="19" t="s">
        <v>3</v>
      </c>
      <c r="F66" s="313"/>
      <c r="G66" s="213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359"/>
      <c r="B67" s="360"/>
      <c r="C67" s="360"/>
      <c r="D67" s="360"/>
      <c r="E67" s="176" t="s">
        <v>2</v>
      </c>
      <c r="F67" s="313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24">
        <v>29</v>
      </c>
      <c r="B68" s="360" t="s">
        <v>1833</v>
      </c>
      <c r="C68" s="360"/>
      <c r="D68" s="360"/>
      <c r="E68" s="19" t="s">
        <v>3</v>
      </c>
      <c r="F68" s="313"/>
      <c r="G68" s="213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26"/>
      <c r="B69" s="360"/>
      <c r="C69" s="360"/>
      <c r="D69" s="360"/>
      <c r="E69" s="176" t="s">
        <v>2</v>
      </c>
      <c r="F69" s="313"/>
      <c r="G69" s="213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24">
        <v>30</v>
      </c>
      <c r="B70" s="360" t="s">
        <v>1832</v>
      </c>
      <c r="C70" s="360"/>
      <c r="D70" s="360"/>
      <c r="E70" s="19" t="s">
        <v>3</v>
      </c>
      <c r="F70" s="313"/>
      <c r="G70" s="213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26"/>
      <c r="B71" s="360"/>
      <c r="C71" s="360"/>
      <c r="D71" s="360"/>
      <c r="E71" s="176" t="s">
        <v>2</v>
      </c>
      <c r="F71" s="313"/>
      <c r="G71" s="213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24">
        <v>31</v>
      </c>
      <c r="B72" s="360" t="s">
        <v>1793</v>
      </c>
      <c r="C72" s="360"/>
      <c r="D72" s="360"/>
      <c r="E72" s="19" t="s">
        <v>3</v>
      </c>
      <c r="F72" s="313"/>
      <c r="G72" s="213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26"/>
      <c r="B73" s="360"/>
      <c r="C73" s="360"/>
      <c r="D73" s="360"/>
      <c r="E73" s="176" t="s">
        <v>2</v>
      </c>
      <c r="F73" s="356">
        <v>108</v>
      </c>
      <c r="G73" s="357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358">
        <v>32</v>
      </c>
      <c r="B74" s="360" t="s">
        <v>1997</v>
      </c>
      <c r="C74" s="360"/>
      <c r="D74" s="360"/>
      <c r="E74" s="19" t="s">
        <v>3</v>
      </c>
      <c r="F74" s="313"/>
      <c r="G74" s="213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359"/>
      <c r="B75" s="360"/>
      <c r="C75" s="360"/>
      <c r="D75" s="360"/>
      <c r="E75" s="176" t="s">
        <v>2</v>
      </c>
      <c r="F75" s="313"/>
      <c r="G75" s="213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358">
        <v>33</v>
      </c>
      <c r="B76" s="360" t="s">
        <v>1819</v>
      </c>
      <c r="C76" s="360"/>
      <c r="D76" s="360"/>
      <c r="E76" s="19" t="s">
        <v>3</v>
      </c>
      <c r="F76" s="356">
        <v>48</v>
      </c>
      <c r="G76" s="357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359"/>
      <c r="B77" s="360"/>
      <c r="C77" s="360"/>
      <c r="D77" s="360"/>
      <c r="E77" s="176" t="s">
        <v>2</v>
      </c>
      <c r="F77" s="313"/>
      <c r="G77" s="213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358">
        <v>34</v>
      </c>
      <c r="B78" s="360" t="s">
        <v>1802</v>
      </c>
      <c r="C78" s="360"/>
      <c r="D78" s="360"/>
      <c r="E78" s="19" t="s">
        <v>3</v>
      </c>
      <c r="F78" s="313"/>
      <c r="G78" s="213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359"/>
      <c r="B79" s="360"/>
      <c r="C79" s="360"/>
      <c r="D79" s="360"/>
      <c r="E79" s="176" t="s">
        <v>2</v>
      </c>
      <c r="F79" s="313"/>
      <c r="G79" s="213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8" t="s">
        <v>221</v>
      </c>
      <c r="B80" s="12"/>
      <c r="C80" s="12"/>
      <c r="D80" s="12"/>
      <c r="E80" s="87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A81" s="27"/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A82" s="27"/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90" t="s">
        <v>217</v>
      </c>
      <c r="P82" t="s">
        <v>218</v>
      </c>
    </row>
    <row r="83" spans="1:17" ht="15" thickBot="1" x14ac:dyDescent="0.35">
      <c r="A83" s="27"/>
      <c r="D83" s="218" t="s">
        <v>5</v>
      </c>
      <c r="E83" s="218"/>
      <c r="F83" s="219">
        <f>'Contre-Plaqué (3)'!F83:H83</f>
        <v>43220</v>
      </c>
      <c r="G83" s="219"/>
      <c r="H83" s="219"/>
      <c r="K83" s="85"/>
      <c r="L83" s="214"/>
      <c r="M83" s="214"/>
      <c r="N83" s="205" t="s">
        <v>219</v>
      </c>
      <c r="O83" s="205"/>
      <c r="P83" s="203" t="str">
        <f>P43</f>
        <v>Batîs &amp; Stoppeur</v>
      </c>
      <c r="Q83" s="203"/>
    </row>
    <row r="84" spans="1:17" x14ac:dyDescent="0.3">
      <c r="A84" s="173"/>
      <c r="B84" s="2"/>
      <c r="C84" s="151" t="s">
        <v>1853</v>
      </c>
      <c r="D84" s="3"/>
      <c r="E84" s="3"/>
      <c r="F84" s="88"/>
      <c r="G84" s="88"/>
      <c r="H84" s="88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175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358">
        <v>35</v>
      </c>
      <c r="B86" s="360" t="s">
        <v>1798</v>
      </c>
      <c r="C86" s="360"/>
      <c r="D86" s="360"/>
      <c r="E86" s="19" t="s">
        <v>3</v>
      </c>
      <c r="F86" s="313"/>
      <c r="G86" s="213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359"/>
      <c r="B87" s="360"/>
      <c r="C87" s="360"/>
      <c r="D87" s="360"/>
      <c r="E87" s="176" t="s">
        <v>2</v>
      </c>
      <c r="F87" s="356">
        <v>17</v>
      </c>
      <c r="G87" s="357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358">
        <v>36</v>
      </c>
      <c r="B88" s="360" t="s">
        <v>1996</v>
      </c>
      <c r="C88" s="360"/>
      <c r="D88" s="360"/>
      <c r="E88" s="19" t="s">
        <v>3</v>
      </c>
      <c r="F88" s="313"/>
      <c r="G88" s="213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359"/>
      <c r="B89" s="360"/>
      <c r="C89" s="360"/>
      <c r="D89" s="360"/>
      <c r="E89" s="176" t="s">
        <v>2</v>
      </c>
      <c r="F89" s="313"/>
      <c r="G89" s="213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352">
        <v>37</v>
      </c>
      <c r="B90" s="360" t="s">
        <v>1824</v>
      </c>
      <c r="C90" s="360"/>
      <c r="D90" s="360"/>
      <c r="E90" s="19" t="s">
        <v>3</v>
      </c>
      <c r="F90" s="313"/>
      <c r="G90" s="213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353"/>
      <c r="B91" s="360"/>
      <c r="C91" s="360"/>
      <c r="D91" s="360"/>
      <c r="E91" s="176" t="s">
        <v>2</v>
      </c>
      <c r="F91" s="313"/>
      <c r="G91" s="213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358">
        <v>38</v>
      </c>
      <c r="B92" s="360" t="s">
        <v>1817</v>
      </c>
      <c r="C92" s="360"/>
      <c r="D92" s="360"/>
      <c r="E92" s="19" t="s">
        <v>3</v>
      </c>
      <c r="F92" s="313"/>
      <c r="G92" s="213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359"/>
      <c r="B93" s="360"/>
      <c r="C93" s="360"/>
      <c r="D93" s="360"/>
      <c r="E93" s="176" t="s">
        <v>2</v>
      </c>
      <c r="F93" s="313"/>
      <c r="G93" s="213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358">
        <v>39</v>
      </c>
      <c r="B94" s="360" t="s">
        <v>1995</v>
      </c>
      <c r="C94" s="360"/>
      <c r="D94" s="360"/>
      <c r="E94" s="19" t="s">
        <v>3</v>
      </c>
      <c r="F94" s="313"/>
      <c r="G94" s="213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359"/>
      <c r="B95" s="360"/>
      <c r="C95" s="360"/>
      <c r="D95" s="360"/>
      <c r="E95" s="176" t="s">
        <v>2</v>
      </c>
      <c r="F95" s="313"/>
      <c r="G95" s="213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358">
        <v>40</v>
      </c>
      <c r="B96" s="360" t="s">
        <v>1825</v>
      </c>
      <c r="C96" s="360"/>
      <c r="D96" s="360"/>
      <c r="E96" s="19" t="s">
        <v>3</v>
      </c>
      <c r="F96" s="313"/>
      <c r="G96" s="213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359"/>
      <c r="B97" s="360"/>
      <c r="C97" s="360"/>
      <c r="D97" s="360"/>
      <c r="E97" s="176" t="s">
        <v>2</v>
      </c>
      <c r="F97" s="356">
        <v>30</v>
      </c>
      <c r="G97" s="357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358">
        <v>41</v>
      </c>
      <c r="B98" s="360" t="s">
        <v>1806</v>
      </c>
      <c r="C98" s="360"/>
      <c r="D98" s="360"/>
      <c r="E98" s="19" t="s">
        <v>3</v>
      </c>
      <c r="F98" s="313"/>
      <c r="G98" s="213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359"/>
      <c r="B99" s="360"/>
      <c r="C99" s="360"/>
      <c r="D99" s="360"/>
      <c r="E99" s="176" t="s">
        <v>2</v>
      </c>
      <c r="F99" s="313"/>
      <c r="G99" s="213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24">
        <v>42</v>
      </c>
      <c r="B100" s="360" t="s">
        <v>1796</v>
      </c>
      <c r="C100" s="360"/>
      <c r="D100" s="360"/>
      <c r="E100" s="19" t="s">
        <v>3</v>
      </c>
      <c r="F100" s="313"/>
      <c r="G100" s="213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26"/>
      <c r="B101" s="360"/>
      <c r="C101" s="360"/>
      <c r="D101" s="360"/>
      <c r="E101" s="176" t="s">
        <v>2</v>
      </c>
      <c r="F101" s="313"/>
      <c r="G101" s="213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358">
        <v>43</v>
      </c>
      <c r="B102" s="360" t="s">
        <v>1801</v>
      </c>
      <c r="C102" s="360"/>
      <c r="D102" s="360"/>
      <c r="E102" s="19" t="s">
        <v>3</v>
      </c>
      <c r="F102" s="313"/>
      <c r="G102" s="213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359"/>
      <c r="B103" s="360"/>
      <c r="C103" s="360"/>
      <c r="D103" s="360"/>
      <c r="E103" s="176" t="s">
        <v>2</v>
      </c>
      <c r="F103" s="313"/>
      <c r="G103" s="213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358">
        <v>44</v>
      </c>
      <c r="B104" s="371" t="s">
        <v>1803</v>
      </c>
      <c r="C104" s="371"/>
      <c r="D104" s="371"/>
      <c r="E104" s="19" t="s">
        <v>3</v>
      </c>
      <c r="F104" s="313"/>
      <c r="G104" s="213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359"/>
      <c r="B105" s="371"/>
      <c r="C105" s="371"/>
      <c r="D105" s="371"/>
      <c r="E105" s="176" t="s">
        <v>2</v>
      </c>
      <c r="F105" s="356">
        <v>43</v>
      </c>
      <c r="G105" s="357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358">
        <v>45</v>
      </c>
      <c r="B106" s="371" t="s">
        <v>1928</v>
      </c>
      <c r="C106" s="371"/>
      <c r="D106" s="371"/>
      <c r="E106" s="19" t="s">
        <v>3</v>
      </c>
      <c r="F106" s="313"/>
      <c r="G106" s="213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359"/>
      <c r="B107" s="371"/>
      <c r="C107" s="371"/>
      <c r="D107" s="371"/>
      <c r="E107" s="176" t="s">
        <v>2</v>
      </c>
      <c r="F107" s="313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358">
        <v>46</v>
      </c>
      <c r="B108" s="371" t="s">
        <v>1928</v>
      </c>
      <c r="C108" s="371"/>
      <c r="D108" s="371"/>
      <c r="E108" s="19" t="s">
        <v>3</v>
      </c>
      <c r="F108" s="313"/>
      <c r="G108" s="213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359"/>
      <c r="B109" s="371"/>
      <c r="C109" s="371"/>
      <c r="D109" s="371"/>
      <c r="E109" s="176" t="s">
        <v>2</v>
      </c>
      <c r="F109" s="313"/>
      <c r="G109" s="213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24">
        <v>47</v>
      </c>
      <c r="B110" s="290"/>
      <c r="C110" s="290"/>
      <c r="D110" s="290"/>
      <c r="E110" s="86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26"/>
      <c r="B111" s="290"/>
      <c r="C111" s="290"/>
      <c r="D111" s="290"/>
      <c r="E111" s="86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24">
        <v>48</v>
      </c>
      <c r="B112" s="290"/>
      <c r="C112" s="290"/>
      <c r="D112" s="290"/>
      <c r="E112" s="86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26"/>
      <c r="B113" s="290"/>
      <c r="C113" s="290"/>
      <c r="D113" s="290"/>
      <c r="E113" s="86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24">
        <v>49</v>
      </c>
      <c r="B114" s="290"/>
      <c r="C114" s="290"/>
      <c r="D114" s="290"/>
      <c r="E114" s="86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26"/>
      <c r="B115" s="290"/>
      <c r="C115" s="290"/>
      <c r="D115" s="290"/>
      <c r="E115" s="86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8">
        <v>50</v>
      </c>
      <c r="B116" s="290"/>
      <c r="C116" s="290"/>
      <c r="D116" s="290"/>
      <c r="E116" s="86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11"/>
      <c r="B117" s="290"/>
      <c r="C117" s="290"/>
      <c r="D117" s="290"/>
      <c r="E117" s="86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8">
        <v>51</v>
      </c>
      <c r="B118" s="290"/>
      <c r="C118" s="290"/>
      <c r="D118" s="290"/>
      <c r="E118" s="86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11"/>
      <c r="B119" s="290"/>
      <c r="C119" s="290"/>
      <c r="D119" s="290"/>
      <c r="E119" s="86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B120" s="12"/>
      <c r="C120" s="12"/>
      <c r="D120" s="12"/>
      <c r="E120" s="87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</sheetData>
  <mergeCells count="778">
    <mergeCell ref="A118:A119"/>
    <mergeCell ref="B118:D119"/>
    <mergeCell ref="F118:G118"/>
    <mergeCell ref="H118:I118"/>
    <mergeCell ref="J118:K118"/>
    <mergeCell ref="L118:M118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F102:G102"/>
    <mergeCell ref="H102:I102"/>
    <mergeCell ref="J102:K102"/>
    <mergeCell ref="L102:M102"/>
    <mergeCell ref="B102:D103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A94:A95"/>
    <mergeCell ref="B94:D95"/>
    <mergeCell ref="F94:G94"/>
    <mergeCell ref="H94:I94"/>
    <mergeCell ref="J94:K94"/>
    <mergeCell ref="L94:M94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L91:M91"/>
    <mergeCell ref="N91:O91"/>
    <mergeCell ref="P91:Q91"/>
    <mergeCell ref="B90:D91"/>
    <mergeCell ref="F90:G90"/>
    <mergeCell ref="H90:I90"/>
    <mergeCell ref="J90:K90"/>
    <mergeCell ref="L90:M90"/>
    <mergeCell ref="N96:O96"/>
    <mergeCell ref="P96:Q96"/>
    <mergeCell ref="N94:O94"/>
    <mergeCell ref="P94:Q94"/>
    <mergeCell ref="F95:G95"/>
    <mergeCell ref="H95:I95"/>
    <mergeCell ref="J95:K95"/>
    <mergeCell ref="L95:M95"/>
    <mergeCell ref="N95:O95"/>
    <mergeCell ref="P95:Q95"/>
    <mergeCell ref="A88:A89"/>
    <mergeCell ref="B88:D89"/>
    <mergeCell ref="F88:G88"/>
    <mergeCell ref="H88:I88"/>
    <mergeCell ref="J88:K88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P81:Q81"/>
    <mergeCell ref="D83:E83"/>
    <mergeCell ref="F83:H83"/>
    <mergeCell ref="L83:M83"/>
    <mergeCell ref="N83:O83"/>
    <mergeCell ref="P83:Q83"/>
    <mergeCell ref="L88:M88"/>
    <mergeCell ref="N88:O88"/>
    <mergeCell ref="P88:Q88"/>
    <mergeCell ref="A78:A79"/>
    <mergeCell ref="B78:D79"/>
    <mergeCell ref="F78:G78"/>
    <mergeCell ref="H78:I78"/>
    <mergeCell ref="J78:K78"/>
    <mergeCell ref="L78:M7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A48:A49"/>
    <mergeCell ref="B48:D49"/>
    <mergeCell ref="F48:G48"/>
    <mergeCell ref="H48:I48"/>
    <mergeCell ref="J48:K48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P41:Q41"/>
    <mergeCell ref="D43:E43"/>
    <mergeCell ref="F43:H43"/>
    <mergeCell ref="L43:M43"/>
    <mergeCell ref="N43:O43"/>
    <mergeCell ref="P43:Q43"/>
    <mergeCell ref="L48:M48"/>
    <mergeCell ref="N48:O48"/>
    <mergeCell ref="P48:Q48"/>
    <mergeCell ref="A38:A39"/>
    <mergeCell ref="B38:D39"/>
    <mergeCell ref="F38:G38"/>
    <mergeCell ref="H38:I38"/>
    <mergeCell ref="J38:K38"/>
    <mergeCell ref="L38:M3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H13:I13"/>
    <mergeCell ref="N10:O10"/>
    <mergeCell ref="P10:Q10"/>
    <mergeCell ref="F11:G11"/>
    <mergeCell ref="H11:I11"/>
    <mergeCell ref="J11:K11"/>
    <mergeCell ref="L11:M11"/>
    <mergeCell ref="N11:O11"/>
    <mergeCell ref="P11:Q11"/>
    <mergeCell ref="P13:Q13"/>
    <mergeCell ref="A10:A11"/>
    <mergeCell ref="B10:D11"/>
    <mergeCell ref="F10:G10"/>
    <mergeCell ref="H10:I10"/>
    <mergeCell ref="J10:K10"/>
    <mergeCell ref="L10:M10"/>
    <mergeCell ref="J13:K13"/>
    <mergeCell ref="L13:M13"/>
    <mergeCell ref="N13:O13"/>
    <mergeCell ref="A12:A13"/>
    <mergeCell ref="B12:D13"/>
    <mergeCell ref="F12:G12"/>
    <mergeCell ref="H12:I12"/>
    <mergeCell ref="J12:K12"/>
    <mergeCell ref="L12:M12"/>
    <mergeCell ref="D1:M2"/>
    <mergeCell ref="N1:O1"/>
    <mergeCell ref="P1:Q1"/>
    <mergeCell ref="D3:E3"/>
    <mergeCell ref="F3:H3"/>
    <mergeCell ref="L3:M3"/>
    <mergeCell ref="N3:O3"/>
    <mergeCell ref="P3:Q3"/>
    <mergeCell ref="L8:M8"/>
    <mergeCell ref="N8:O8"/>
    <mergeCell ref="P8:Q8"/>
    <mergeCell ref="P5:Q5"/>
    <mergeCell ref="B5:E5"/>
    <mergeCell ref="F5:G5"/>
    <mergeCell ref="H5:I5"/>
    <mergeCell ref="J5:K5"/>
    <mergeCell ref="L5:M5"/>
    <mergeCell ref="N5:O5"/>
    <mergeCell ref="H7:I7"/>
    <mergeCell ref="J7:K7"/>
    <mergeCell ref="L7:M7"/>
    <mergeCell ref="N7:O7"/>
    <mergeCell ref="P7:Q7"/>
    <mergeCell ref="B8:D9"/>
    <mergeCell ref="A90:A91"/>
    <mergeCell ref="S20:U21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F9:G9"/>
    <mergeCell ref="H9:I9"/>
    <mergeCell ref="J9:K9"/>
    <mergeCell ref="L9:M9"/>
    <mergeCell ref="N9:O9"/>
    <mergeCell ref="P9:Q9"/>
    <mergeCell ref="A8:A9"/>
    <mergeCell ref="F8:G8"/>
    <mergeCell ref="H8:I8"/>
    <mergeCell ref="J8:K8"/>
    <mergeCell ref="N12:O12"/>
    <mergeCell ref="P12:Q12"/>
    <mergeCell ref="F13:G13"/>
  </mergeCells>
  <pageMargins left="0" right="0" top="0" bottom="0" header="0.31496062992125984" footer="0.31496062992125984"/>
  <pageSetup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308"/>
  <sheetViews>
    <sheetView topLeftCell="A115" workbookViewId="0">
      <selection activeCell="E128" sqref="E128:J151"/>
    </sheetView>
  </sheetViews>
  <sheetFormatPr baseColWidth="10" defaultRowHeight="14.4" x14ac:dyDescent="0.3"/>
  <cols>
    <col min="4" max="4" width="19.33203125" customWidth="1"/>
  </cols>
  <sheetData>
    <row r="1" spans="2:10" x14ac:dyDescent="0.3">
      <c r="B1" s="392" t="s">
        <v>1501</v>
      </c>
      <c r="C1" s="392"/>
      <c r="D1" s="392"/>
      <c r="E1" s="16"/>
      <c r="F1" s="16"/>
      <c r="G1" s="16"/>
      <c r="H1" s="24"/>
      <c r="I1" s="24"/>
      <c r="J1" s="24"/>
    </row>
    <row r="2" spans="2:10" x14ac:dyDescent="0.3">
      <c r="B2" s="392"/>
      <c r="C2" s="392"/>
      <c r="D2" s="392"/>
      <c r="E2" s="16"/>
      <c r="F2" s="16"/>
      <c r="G2" s="16"/>
      <c r="H2" s="24"/>
      <c r="I2" s="57"/>
      <c r="J2" s="57"/>
    </row>
    <row r="3" spans="2:10" x14ac:dyDescent="0.3">
      <c r="B3" s="385" t="s">
        <v>1502</v>
      </c>
      <c r="C3" s="386"/>
      <c r="D3" s="387"/>
      <c r="E3" s="16"/>
      <c r="F3" s="16"/>
      <c r="G3" s="16"/>
      <c r="H3" s="24"/>
      <c r="I3" s="57"/>
      <c r="J3" s="57"/>
    </row>
    <row r="4" spans="2:10" x14ac:dyDescent="0.3">
      <c r="B4" s="385"/>
      <c r="C4" s="386"/>
      <c r="D4" s="387"/>
      <c r="E4" s="15"/>
      <c r="F4" s="15"/>
      <c r="G4" s="15"/>
      <c r="H4" s="57"/>
      <c r="I4" s="57"/>
      <c r="J4" s="57"/>
    </row>
    <row r="5" spans="2:10" x14ac:dyDescent="0.3">
      <c r="B5" s="382" t="s">
        <v>1503</v>
      </c>
      <c r="C5" s="383"/>
      <c r="D5" s="384"/>
      <c r="E5" s="15"/>
      <c r="F5" s="15"/>
      <c r="G5" s="15"/>
      <c r="H5" s="57"/>
      <c r="I5" s="57"/>
      <c r="J5" s="57"/>
    </row>
    <row r="6" spans="2:10" x14ac:dyDescent="0.3">
      <c r="B6" s="385"/>
      <c r="C6" s="386"/>
      <c r="D6" s="387"/>
      <c r="E6" s="15"/>
      <c r="F6" s="15"/>
      <c r="G6" s="15"/>
      <c r="H6" s="57"/>
      <c r="I6" s="57"/>
      <c r="J6" s="57"/>
    </row>
    <row r="7" spans="2:10" x14ac:dyDescent="0.3">
      <c r="B7" s="382" t="s">
        <v>1504</v>
      </c>
      <c r="C7" s="383"/>
      <c r="D7" s="384"/>
      <c r="E7" s="15"/>
      <c r="F7" s="15"/>
      <c r="G7" s="15"/>
      <c r="H7" s="57"/>
      <c r="I7" s="57"/>
      <c r="J7" s="57"/>
    </row>
    <row r="8" spans="2:10" x14ac:dyDescent="0.3">
      <c r="B8" s="385"/>
      <c r="C8" s="386"/>
      <c r="D8" s="387"/>
      <c r="E8" s="15"/>
      <c r="F8" s="15"/>
      <c r="G8" s="15"/>
      <c r="H8" s="57"/>
      <c r="I8" s="57"/>
      <c r="J8" s="57"/>
    </row>
    <row r="9" spans="2:10" x14ac:dyDescent="0.3">
      <c r="B9" s="382" t="s">
        <v>1505</v>
      </c>
      <c r="C9" s="383"/>
      <c r="D9" s="384"/>
      <c r="E9" s="15"/>
      <c r="F9" s="15"/>
      <c r="G9" s="15"/>
      <c r="H9" s="57"/>
      <c r="I9" s="57"/>
      <c r="J9" s="57"/>
    </row>
    <row r="10" spans="2:10" x14ac:dyDescent="0.3">
      <c r="B10" s="385"/>
      <c r="C10" s="386"/>
      <c r="D10" s="387"/>
      <c r="E10" s="15"/>
      <c r="F10" s="15"/>
      <c r="G10" s="15"/>
      <c r="H10" s="57"/>
      <c r="I10" s="57"/>
      <c r="J10" s="57"/>
    </row>
    <row r="11" spans="2:10" x14ac:dyDescent="0.3">
      <c r="B11" s="382" t="s">
        <v>1506</v>
      </c>
      <c r="C11" s="383"/>
      <c r="D11" s="384"/>
      <c r="E11" s="15"/>
      <c r="F11" s="15"/>
      <c r="G11" s="15"/>
      <c r="H11" s="57"/>
      <c r="I11" s="57"/>
      <c r="J11" s="57"/>
    </row>
    <row r="12" spans="2:10" x14ac:dyDescent="0.3">
      <c r="B12" s="385"/>
      <c r="C12" s="386"/>
      <c r="D12" s="387"/>
      <c r="E12" s="15"/>
      <c r="F12" s="15"/>
      <c r="G12" s="15"/>
      <c r="H12" s="57"/>
      <c r="I12" s="57"/>
      <c r="J12" s="57"/>
    </row>
    <row r="13" spans="2:10" x14ac:dyDescent="0.3">
      <c r="B13" s="382" t="s">
        <v>1507</v>
      </c>
      <c r="C13" s="383"/>
      <c r="D13" s="384"/>
      <c r="E13" s="15"/>
      <c r="F13" s="15"/>
      <c r="G13" s="15"/>
      <c r="H13" s="57"/>
      <c r="I13" s="57"/>
      <c r="J13" s="57"/>
    </row>
    <row r="14" spans="2:10" x14ac:dyDescent="0.3">
      <c r="B14" s="385"/>
      <c r="C14" s="386"/>
      <c r="D14" s="387"/>
      <c r="E14" s="15"/>
      <c r="F14" s="15"/>
      <c r="G14" s="15"/>
      <c r="H14" s="57"/>
      <c r="I14" s="57"/>
      <c r="J14" s="57"/>
    </row>
    <row r="15" spans="2:10" x14ac:dyDescent="0.3">
      <c r="B15" s="382" t="s">
        <v>1508</v>
      </c>
      <c r="C15" s="383"/>
      <c r="D15" s="384"/>
      <c r="E15" s="15"/>
      <c r="F15" s="15"/>
      <c r="G15" s="15"/>
      <c r="H15" s="57"/>
      <c r="I15" s="57"/>
      <c r="J15" s="57"/>
    </row>
    <row r="16" spans="2:10" x14ac:dyDescent="0.3">
      <c r="B16" s="389"/>
      <c r="C16" s="390"/>
      <c r="D16" s="391"/>
      <c r="E16" s="15"/>
      <c r="F16" s="15"/>
      <c r="G16" s="15"/>
      <c r="H16" s="57"/>
      <c r="I16" s="57"/>
      <c r="J16" s="57"/>
    </row>
    <row r="17" spans="2:10" x14ac:dyDescent="0.3">
      <c r="B17" s="382" t="s">
        <v>1509</v>
      </c>
      <c r="C17" s="383"/>
      <c r="D17" s="384"/>
      <c r="E17" s="15"/>
      <c r="F17" s="15"/>
      <c r="G17" s="15"/>
      <c r="H17" s="57"/>
      <c r="I17" s="57"/>
      <c r="J17" s="57"/>
    </row>
    <row r="18" spans="2:10" x14ac:dyDescent="0.3">
      <c r="B18" s="389"/>
      <c r="C18" s="390"/>
      <c r="D18" s="391"/>
      <c r="E18" s="15"/>
      <c r="F18" s="15"/>
      <c r="G18" s="15"/>
      <c r="H18" s="57"/>
      <c r="I18" s="57"/>
      <c r="J18" s="57"/>
    </row>
    <row r="19" spans="2:10" x14ac:dyDescent="0.3">
      <c r="B19" s="382" t="s">
        <v>1510</v>
      </c>
      <c r="C19" s="383"/>
      <c r="D19" s="384"/>
      <c r="E19" s="15"/>
      <c r="F19" s="15"/>
      <c r="G19" s="15"/>
      <c r="H19" s="57"/>
      <c r="I19" s="57"/>
      <c r="J19" s="57"/>
    </row>
    <row r="20" spans="2:10" x14ac:dyDescent="0.3">
      <c r="B20" s="389"/>
      <c r="C20" s="390"/>
      <c r="D20" s="391"/>
      <c r="E20" s="15"/>
      <c r="F20" s="15"/>
      <c r="G20" s="15"/>
      <c r="H20" s="57"/>
      <c r="I20" s="57"/>
      <c r="J20" s="57"/>
    </row>
    <row r="21" spans="2:10" x14ac:dyDescent="0.3">
      <c r="B21" s="382" t="s">
        <v>1704</v>
      </c>
      <c r="C21" s="383"/>
      <c r="D21" s="384"/>
      <c r="E21" s="15"/>
      <c r="F21" s="15"/>
      <c r="G21" s="15"/>
      <c r="H21" s="57"/>
      <c r="I21" s="57"/>
      <c r="J21" s="57"/>
    </row>
    <row r="22" spans="2:10" x14ac:dyDescent="0.3">
      <c r="B22" s="389"/>
      <c r="C22" s="390"/>
      <c r="D22" s="391"/>
      <c r="E22" s="15"/>
      <c r="F22" s="15"/>
      <c r="G22" s="15"/>
      <c r="H22" s="57"/>
      <c r="I22" s="57"/>
      <c r="J22" s="57"/>
    </row>
    <row r="23" spans="2:10" x14ac:dyDescent="0.3">
      <c r="B23" s="382" t="s">
        <v>1511</v>
      </c>
      <c r="C23" s="383"/>
      <c r="D23" s="384"/>
      <c r="E23" s="15"/>
      <c r="F23" s="15"/>
      <c r="G23" s="15"/>
      <c r="H23" s="57"/>
      <c r="I23" s="57"/>
      <c r="J23" s="57"/>
    </row>
    <row r="24" spans="2:10" x14ac:dyDescent="0.3">
      <c r="B24" s="385"/>
      <c r="C24" s="386"/>
      <c r="D24" s="387"/>
      <c r="E24" s="15"/>
      <c r="F24" s="15"/>
      <c r="G24" s="15"/>
      <c r="H24" s="57"/>
      <c r="I24" s="57"/>
      <c r="J24" s="57"/>
    </row>
    <row r="25" spans="2:10" x14ac:dyDescent="0.3">
      <c r="B25" s="103" t="s">
        <v>1797</v>
      </c>
      <c r="C25" s="99"/>
      <c r="D25" s="100"/>
      <c r="E25" s="15"/>
      <c r="F25" s="15"/>
      <c r="G25" s="15"/>
      <c r="H25" s="57"/>
      <c r="I25" s="57"/>
      <c r="J25" s="57"/>
    </row>
    <row r="26" spans="2:10" x14ac:dyDescent="0.3">
      <c r="B26" s="103" t="s">
        <v>1798</v>
      </c>
      <c r="C26" s="64"/>
      <c r="D26" s="65"/>
      <c r="E26" s="15"/>
      <c r="F26" s="15"/>
      <c r="G26" s="15"/>
      <c r="H26" s="57"/>
      <c r="I26" s="57"/>
      <c r="J26" s="57"/>
    </row>
    <row r="27" spans="2:10" x14ac:dyDescent="0.3">
      <c r="B27" s="103" t="s">
        <v>1799</v>
      </c>
      <c r="C27" s="99"/>
      <c r="D27" s="100"/>
      <c r="E27" s="15"/>
      <c r="F27" s="15"/>
      <c r="G27" s="15"/>
      <c r="H27" s="57"/>
      <c r="I27" s="57"/>
      <c r="J27" s="57"/>
    </row>
    <row r="28" spans="2:10" x14ac:dyDescent="0.3">
      <c r="B28" s="102" t="s">
        <v>1800</v>
      </c>
      <c r="C28" s="64"/>
      <c r="D28" s="65"/>
      <c r="E28" s="15"/>
      <c r="F28" s="15"/>
      <c r="G28" s="15"/>
      <c r="H28" s="57"/>
      <c r="I28" s="57"/>
      <c r="J28" s="57"/>
    </row>
    <row r="29" spans="2:10" x14ac:dyDescent="0.3">
      <c r="B29" s="105" t="s">
        <v>1801</v>
      </c>
      <c r="C29" s="99"/>
      <c r="D29" s="100"/>
      <c r="E29" s="15"/>
      <c r="F29" s="15"/>
      <c r="G29" s="15"/>
      <c r="H29" s="57"/>
      <c r="I29" s="57"/>
      <c r="J29" s="57"/>
    </row>
    <row r="30" spans="2:10" x14ac:dyDescent="0.3">
      <c r="B30" s="105" t="s">
        <v>1802</v>
      </c>
      <c r="C30" s="64"/>
      <c r="D30" s="65"/>
      <c r="E30" s="15"/>
      <c r="F30" s="15"/>
      <c r="G30" s="15"/>
      <c r="H30" s="57"/>
      <c r="I30" s="57"/>
      <c r="J30" s="57"/>
    </row>
    <row r="31" spans="2:10" x14ac:dyDescent="0.3">
      <c r="B31" s="104" t="s">
        <v>1803</v>
      </c>
      <c r="C31" s="99"/>
      <c r="D31" s="100"/>
      <c r="E31" s="15"/>
      <c r="F31" s="15"/>
      <c r="G31" s="15"/>
      <c r="H31" s="57"/>
      <c r="I31" s="57"/>
      <c r="J31" s="57"/>
    </row>
    <row r="32" spans="2:10" x14ac:dyDescent="0.3">
      <c r="B32" s="109" t="s">
        <v>1705</v>
      </c>
      <c r="C32" s="15"/>
      <c r="D32" s="106"/>
      <c r="E32" s="15"/>
      <c r="F32" s="15"/>
      <c r="G32" s="15"/>
      <c r="H32" s="57"/>
      <c r="I32" s="57"/>
      <c r="J32" s="57"/>
    </row>
    <row r="33" spans="2:10" x14ac:dyDescent="0.3">
      <c r="B33" s="109" t="s">
        <v>1706</v>
      </c>
      <c r="C33" s="15"/>
      <c r="D33" s="106"/>
      <c r="E33" s="15"/>
      <c r="F33" s="15"/>
      <c r="G33" s="15"/>
      <c r="H33" s="57"/>
      <c r="I33" s="57"/>
      <c r="J33" s="57"/>
    </row>
    <row r="34" spans="2:10" x14ac:dyDescent="0.3">
      <c r="B34" s="109" t="s">
        <v>1707</v>
      </c>
      <c r="C34" s="15"/>
      <c r="D34" s="106"/>
      <c r="E34" s="15"/>
      <c r="F34" s="15"/>
      <c r="G34" s="15"/>
      <c r="H34" s="57"/>
      <c r="I34" s="57"/>
      <c r="J34" s="57"/>
    </row>
    <row r="35" spans="2:10" x14ac:dyDescent="0.3">
      <c r="B35" s="102" t="s">
        <v>1799</v>
      </c>
      <c r="C35" s="99"/>
      <c r="D35" s="100"/>
      <c r="E35" s="15"/>
      <c r="F35" s="15"/>
      <c r="G35" s="15"/>
      <c r="H35" s="57"/>
      <c r="I35" s="57"/>
      <c r="J35" s="57"/>
    </row>
    <row r="36" spans="2:10" x14ac:dyDescent="0.3">
      <c r="B36" s="105" t="s">
        <v>1804</v>
      </c>
      <c r="C36" s="64"/>
      <c r="D36" s="65"/>
      <c r="E36" s="15"/>
      <c r="F36" s="15"/>
      <c r="G36" s="15"/>
      <c r="H36" s="57"/>
      <c r="I36" s="57"/>
      <c r="J36" s="57"/>
    </row>
    <row r="37" spans="2:10" x14ac:dyDescent="0.3">
      <c r="B37" s="105" t="s">
        <v>1805</v>
      </c>
      <c r="C37" s="101"/>
      <c r="D37" s="101"/>
      <c r="E37" s="15"/>
      <c r="F37" s="15"/>
      <c r="G37" s="15"/>
      <c r="H37" s="57"/>
      <c r="I37" s="57"/>
      <c r="J37" s="57"/>
    </row>
    <row r="38" spans="2:10" x14ac:dyDescent="0.3">
      <c r="B38" s="105" t="s">
        <v>1806</v>
      </c>
      <c r="C38" s="101"/>
      <c r="D38" s="101"/>
      <c r="E38" s="15"/>
      <c r="F38" s="15"/>
      <c r="G38" s="15"/>
      <c r="H38" s="57"/>
      <c r="I38" s="57"/>
      <c r="J38" s="57"/>
    </row>
    <row r="39" spans="2:10" x14ac:dyDescent="0.3">
      <c r="B39" s="105" t="s">
        <v>1807</v>
      </c>
      <c r="C39" s="101"/>
      <c r="D39" s="101"/>
      <c r="E39" s="15"/>
      <c r="F39" s="15"/>
      <c r="G39" s="15"/>
      <c r="H39" s="57"/>
      <c r="I39" s="57"/>
      <c r="J39" s="57"/>
    </row>
    <row r="40" spans="2:10" x14ac:dyDescent="0.3">
      <c r="B40" s="102" t="s">
        <v>1808</v>
      </c>
      <c r="C40" s="101"/>
      <c r="D40" s="101"/>
      <c r="E40" s="15"/>
      <c r="F40" s="15"/>
      <c r="G40" s="15"/>
      <c r="H40" s="57"/>
      <c r="I40" s="57"/>
      <c r="J40" s="57"/>
    </row>
    <row r="41" spans="2:10" x14ac:dyDescent="0.3">
      <c r="B41" s="105" t="s">
        <v>1809</v>
      </c>
      <c r="C41" s="101"/>
      <c r="D41" s="101"/>
      <c r="E41" s="15"/>
      <c r="F41" s="15"/>
      <c r="G41" s="15"/>
      <c r="H41" s="57"/>
      <c r="I41" s="57"/>
      <c r="J41" s="57"/>
    </row>
    <row r="42" spans="2:10" x14ac:dyDescent="0.3">
      <c r="B42" s="105" t="s">
        <v>1810</v>
      </c>
      <c r="C42" s="101"/>
      <c r="D42" s="101"/>
      <c r="E42" s="15"/>
      <c r="F42" s="15"/>
      <c r="G42" s="15"/>
      <c r="H42" s="57"/>
      <c r="I42" s="57"/>
      <c r="J42" s="57"/>
    </row>
    <row r="43" spans="2:10" x14ac:dyDescent="0.3">
      <c r="B43" s="105" t="s">
        <v>1811</v>
      </c>
      <c r="C43" s="99"/>
      <c r="D43" s="100"/>
      <c r="E43" s="15"/>
      <c r="F43" s="15"/>
      <c r="G43" s="15"/>
      <c r="H43" s="57"/>
      <c r="I43" s="57"/>
      <c r="J43" s="57"/>
    </row>
    <row r="44" spans="2:10" x14ac:dyDescent="0.3">
      <c r="B44" s="105" t="s">
        <v>1812</v>
      </c>
      <c r="C44" s="64"/>
      <c r="D44" s="65"/>
      <c r="E44" s="15"/>
      <c r="F44" s="15"/>
      <c r="G44" s="15"/>
      <c r="H44" s="57"/>
      <c r="I44" s="57"/>
      <c r="J44" s="57"/>
    </row>
    <row r="45" spans="2:10" x14ac:dyDescent="0.3">
      <c r="B45" s="102" t="s">
        <v>1813</v>
      </c>
      <c r="C45" s="99"/>
      <c r="D45" s="100"/>
      <c r="E45" s="15"/>
      <c r="F45" s="15"/>
      <c r="G45" s="15"/>
      <c r="H45" s="57"/>
      <c r="I45" s="57"/>
      <c r="J45" s="57"/>
    </row>
    <row r="46" spans="2:10" x14ac:dyDescent="0.3">
      <c r="B46" s="105" t="s">
        <v>1814</v>
      </c>
      <c r="C46" s="64"/>
      <c r="D46" s="65"/>
      <c r="E46" s="15"/>
      <c r="F46" s="15"/>
      <c r="G46" s="15"/>
      <c r="H46" s="57"/>
      <c r="I46" s="57"/>
      <c r="J46" s="57"/>
    </row>
    <row r="47" spans="2:10" x14ac:dyDescent="0.3">
      <c r="B47" s="105" t="s">
        <v>1815</v>
      </c>
      <c r="C47" s="99"/>
      <c r="D47" s="100"/>
      <c r="E47" s="15"/>
      <c r="F47" s="15"/>
      <c r="G47" s="15"/>
      <c r="H47" s="57"/>
      <c r="I47" s="57"/>
      <c r="J47" s="57"/>
    </row>
    <row r="48" spans="2:10" x14ac:dyDescent="0.3">
      <c r="B48" s="108" t="s">
        <v>1816</v>
      </c>
      <c r="C48" s="64"/>
      <c r="D48" s="65"/>
      <c r="E48" s="15"/>
      <c r="F48" s="15"/>
      <c r="G48" s="15"/>
      <c r="H48" s="57"/>
      <c r="I48" s="57"/>
      <c r="J48" s="57"/>
    </row>
    <row r="49" spans="1:10" x14ac:dyDescent="0.3">
      <c r="B49" s="108" t="s">
        <v>1817</v>
      </c>
      <c r="C49" s="99"/>
      <c r="D49" s="100"/>
      <c r="E49" s="15"/>
      <c r="F49" s="15"/>
      <c r="G49" s="15"/>
      <c r="H49" s="57"/>
      <c r="I49" s="57"/>
      <c r="J49" s="57"/>
    </row>
    <row r="50" spans="1:10" x14ac:dyDescent="0.3">
      <c r="B50" s="108" t="s">
        <v>1818</v>
      </c>
      <c r="C50" s="64"/>
      <c r="D50" s="65"/>
      <c r="E50" s="15"/>
      <c r="F50" s="15"/>
      <c r="G50" s="15"/>
      <c r="H50" s="57"/>
      <c r="I50" s="57"/>
      <c r="J50" s="57"/>
    </row>
    <row r="51" spans="1:10" x14ac:dyDescent="0.3">
      <c r="B51" s="110" t="s">
        <v>1819</v>
      </c>
      <c r="C51" s="64"/>
      <c r="D51" s="65"/>
      <c r="E51" s="15"/>
      <c r="F51" s="15"/>
      <c r="G51" s="15"/>
      <c r="H51" s="57"/>
      <c r="I51" s="57"/>
      <c r="J51" s="57"/>
    </row>
    <row r="52" spans="1:10" x14ac:dyDescent="0.3">
      <c r="B52" s="110" t="s">
        <v>1820</v>
      </c>
      <c r="C52" s="101"/>
      <c r="D52" s="101"/>
      <c r="E52" s="15"/>
      <c r="F52" s="15"/>
      <c r="G52" s="15"/>
      <c r="H52" s="57"/>
      <c r="I52" s="57"/>
      <c r="J52" s="57"/>
    </row>
    <row r="53" spans="1:10" x14ac:dyDescent="0.3">
      <c r="B53" s="107" t="s">
        <v>1821</v>
      </c>
      <c r="C53" s="101"/>
      <c r="D53" s="101"/>
      <c r="E53" s="15"/>
      <c r="F53" s="15"/>
      <c r="G53" s="15"/>
      <c r="H53" s="57"/>
      <c r="I53" s="56"/>
      <c r="J53" s="56"/>
    </row>
    <row r="54" spans="1:10" x14ac:dyDescent="0.3">
      <c r="B54" s="110" t="s">
        <v>1822</v>
      </c>
      <c r="C54" s="101"/>
      <c r="D54" s="101"/>
      <c r="E54" s="16"/>
      <c r="F54" s="16"/>
      <c r="G54" s="16"/>
      <c r="H54" s="57"/>
      <c r="I54" s="56"/>
      <c r="J54" s="56"/>
    </row>
    <row r="55" spans="1:10" x14ac:dyDescent="0.3">
      <c r="B55" s="109" t="s">
        <v>1708</v>
      </c>
      <c r="C55" s="58"/>
      <c r="D55" s="58"/>
      <c r="E55" s="57"/>
      <c r="F55" s="57"/>
      <c r="G55" s="57"/>
      <c r="H55" s="57"/>
      <c r="I55" s="56"/>
      <c r="J55" s="56"/>
    </row>
    <row r="56" spans="1:10" x14ac:dyDescent="0.3">
      <c r="B56" s="109" t="s">
        <v>1709</v>
      </c>
      <c r="C56" s="58"/>
      <c r="D56" s="58"/>
      <c r="E56" s="57"/>
      <c r="F56" s="57"/>
      <c r="G56" s="57"/>
      <c r="H56" s="57"/>
      <c r="I56" s="56"/>
      <c r="J56" s="56"/>
    </row>
    <row r="57" spans="1:10" x14ac:dyDescent="0.3">
      <c r="B57" s="107" t="s">
        <v>1710</v>
      </c>
      <c r="C57" s="58"/>
      <c r="D57" s="58"/>
      <c r="E57" s="57"/>
      <c r="F57" s="57"/>
      <c r="G57" s="57"/>
      <c r="H57" s="57"/>
      <c r="I57" s="56"/>
      <c r="J57" s="56"/>
    </row>
    <row r="58" spans="1:10" x14ac:dyDescent="0.3">
      <c r="B58" s="58"/>
      <c r="C58" s="58"/>
      <c r="D58" s="58"/>
      <c r="E58" s="57"/>
      <c r="F58" s="57"/>
      <c r="G58" s="57"/>
      <c r="H58" s="57"/>
      <c r="I58" s="56"/>
      <c r="J58" s="56"/>
    </row>
    <row r="59" spans="1:10" x14ac:dyDescent="0.3">
      <c r="B59" s="58"/>
      <c r="C59" s="58"/>
      <c r="D59" s="58"/>
      <c r="E59" s="57"/>
      <c r="F59" s="57"/>
      <c r="G59" s="57"/>
      <c r="H59" s="57"/>
      <c r="I59" s="56"/>
      <c r="J59" s="56"/>
    </row>
    <row r="60" spans="1:10" x14ac:dyDescent="0.3">
      <c r="A60">
        <v>1</v>
      </c>
      <c r="B60" s="188"/>
      <c r="C60" s="188"/>
      <c r="D60" s="224"/>
      <c r="E60" s="378" t="s">
        <v>1711</v>
      </c>
      <c r="F60" s="378"/>
      <c r="G60" s="378"/>
      <c r="H60" s="189" t="s">
        <v>3</v>
      </c>
      <c r="I60" s="374"/>
      <c r="J60" s="375"/>
    </row>
    <row r="61" spans="1:10" x14ac:dyDescent="0.3">
      <c r="A61">
        <v>2</v>
      </c>
      <c r="B61" s="188"/>
      <c r="C61" s="188"/>
      <c r="D61" s="226"/>
      <c r="E61" s="378"/>
      <c r="F61" s="378"/>
      <c r="G61" s="378"/>
      <c r="H61" s="190" t="s">
        <v>2</v>
      </c>
      <c r="I61" s="372"/>
      <c r="J61" s="373"/>
    </row>
    <row r="62" spans="1:10" x14ac:dyDescent="0.3">
      <c r="A62">
        <v>3</v>
      </c>
      <c r="B62" s="377"/>
      <c r="C62" s="377"/>
      <c r="D62" s="377"/>
      <c r="E62" s="376" t="s">
        <v>1707</v>
      </c>
      <c r="F62" s="376"/>
      <c r="G62" s="376"/>
      <c r="H62" s="189" t="s">
        <v>3</v>
      </c>
      <c r="I62" s="374"/>
      <c r="J62" s="375"/>
    </row>
    <row r="63" spans="1:10" x14ac:dyDescent="0.3">
      <c r="A63">
        <v>4</v>
      </c>
      <c r="B63" s="377"/>
      <c r="C63" s="377"/>
      <c r="D63" s="377"/>
      <c r="E63" s="376"/>
      <c r="F63" s="376"/>
      <c r="G63" s="376"/>
      <c r="H63" s="190" t="s">
        <v>2</v>
      </c>
      <c r="I63" s="372">
        <v>555</v>
      </c>
      <c r="J63" s="373"/>
    </row>
    <row r="64" spans="1:10" x14ac:dyDescent="0.3">
      <c r="A64">
        <v>5</v>
      </c>
      <c r="B64" s="377"/>
      <c r="C64" s="377"/>
      <c r="D64" s="377"/>
      <c r="E64" s="376" t="s">
        <v>1705</v>
      </c>
      <c r="F64" s="376"/>
      <c r="G64" s="376"/>
      <c r="H64" s="189" t="s">
        <v>3</v>
      </c>
      <c r="I64" s="372"/>
      <c r="J64" s="373"/>
    </row>
    <row r="65" spans="1:10" x14ac:dyDescent="0.3">
      <c r="A65">
        <v>6</v>
      </c>
      <c r="B65" s="377"/>
      <c r="C65" s="377"/>
      <c r="D65" s="377"/>
      <c r="E65" s="376"/>
      <c r="F65" s="376"/>
      <c r="G65" s="376"/>
      <c r="H65" s="190" t="s">
        <v>2</v>
      </c>
      <c r="I65" s="372">
        <v>165</v>
      </c>
      <c r="J65" s="373"/>
    </row>
    <row r="66" spans="1:10" x14ac:dyDescent="0.3">
      <c r="A66">
        <v>7</v>
      </c>
      <c r="B66" s="377"/>
      <c r="C66" s="377"/>
      <c r="D66" s="377"/>
      <c r="E66" s="376" t="s">
        <v>1930</v>
      </c>
      <c r="F66" s="376"/>
      <c r="G66" s="376"/>
      <c r="H66" s="189" t="s">
        <v>3</v>
      </c>
      <c r="I66" s="372"/>
      <c r="J66" s="373"/>
    </row>
    <row r="67" spans="1:10" x14ac:dyDescent="0.3">
      <c r="A67">
        <v>8</v>
      </c>
      <c r="B67" s="377"/>
      <c r="C67" s="377"/>
      <c r="D67" s="377"/>
      <c r="E67" s="376"/>
      <c r="F67" s="376"/>
      <c r="G67" s="376"/>
      <c r="H67" s="190" t="s">
        <v>2</v>
      </c>
      <c r="I67" s="372"/>
      <c r="J67" s="373"/>
    </row>
    <row r="68" spans="1:10" x14ac:dyDescent="0.3">
      <c r="A68">
        <v>9</v>
      </c>
      <c r="B68" s="388"/>
      <c r="C68" s="388"/>
      <c r="D68" s="388"/>
      <c r="E68" s="380" t="s">
        <v>1823</v>
      </c>
      <c r="F68" s="380"/>
      <c r="G68" s="380"/>
      <c r="H68" s="189" t="s">
        <v>3</v>
      </c>
      <c r="I68" s="372"/>
      <c r="J68" s="373"/>
    </row>
    <row r="69" spans="1:10" x14ac:dyDescent="0.3">
      <c r="A69">
        <v>10</v>
      </c>
      <c r="B69" s="388"/>
      <c r="C69" s="388"/>
      <c r="D69" s="388"/>
      <c r="E69" s="380"/>
      <c r="F69" s="380"/>
      <c r="G69" s="380"/>
      <c r="H69" s="190" t="s">
        <v>2</v>
      </c>
      <c r="I69" s="372"/>
      <c r="J69" s="373"/>
    </row>
    <row r="70" spans="1:10" x14ac:dyDescent="0.3">
      <c r="A70">
        <v>11</v>
      </c>
      <c r="B70" s="158"/>
      <c r="C70" s="158"/>
      <c r="D70" s="158"/>
      <c r="E70" s="376" t="s">
        <v>1931</v>
      </c>
      <c r="F70" s="376"/>
      <c r="G70" s="376"/>
      <c r="H70" s="189" t="s">
        <v>3</v>
      </c>
      <c r="I70" s="372"/>
      <c r="J70" s="373"/>
    </row>
    <row r="71" spans="1:10" x14ac:dyDescent="0.3">
      <c r="A71">
        <v>12</v>
      </c>
      <c r="B71" s="158"/>
      <c r="C71" s="158"/>
      <c r="D71" s="158"/>
      <c r="E71" s="376"/>
      <c r="F71" s="376"/>
      <c r="G71" s="376"/>
      <c r="H71" s="190" t="s">
        <v>2</v>
      </c>
      <c r="I71" s="372"/>
      <c r="J71" s="373"/>
    </row>
    <row r="72" spans="1:10" x14ac:dyDescent="0.3">
      <c r="A72">
        <v>13</v>
      </c>
      <c r="B72" s="377"/>
      <c r="C72" s="377"/>
      <c r="D72" s="377"/>
      <c r="E72" s="376" t="s">
        <v>1834</v>
      </c>
      <c r="F72" s="376"/>
      <c r="G72" s="376"/>
      <c r="H72" s="189" t="s">
        <v>3</v>
      </c>
      <c r="I72" s="372"/>
      <c r="J72" s="373"/>
    </row>
    <row r="73" spans="1:10" x14ac:dyDescent="0.3">
      <c r="A73">
        <v>14</v>
      </c>
      <c r="B73" s="377"/>
      <c r="C73" s="377"/>
      <c r="D73" s="377"/>
      <c r="E73" s="376"/>
      <c r="F73" s="376"/>
      <c r="G73" s="376"/>
      <c r="H73" s="190" t="s">
        <v>2</v>
      </c>
      <c r="I73" s="372"/>
      <c r="J73" s="373"/>
    </row>
    <row r="74" spans="1:10" x14ac:dyDescent="0.3">
      <c r="A74">
        <v>15</v>
      </c>
      <c r="B74" s="377"/>
      <c r="C74" s="377"/>
      <c r="D74" s="377"/>
      <c r="E74" s="381" t="s">
        <v>1843</v>
      </c>
      <c r="F74" s="381"/>
      <c r="G74" s="381"/>
      <c r="H74" s="189" t="s">
        <v>3</v>
      </c>
      <c r="I74" s="372"/>
      <c r="J74" s="373"/>
    </row>
    <row r="75" spans="1:10" x14ac:dyDescent="0.3">
      <c r="A75">
        <v>16</v>
      </c>
      <c r="B75" s="377"/>
      <c r="C75" s="377"/>
      <c r="D75" s="377"/>
      <c r="E75" s="381"/>
      <c r="F75" s="381"/>
      <c r="G75" s="381"/>
      <c r="H75" s="190" t="s">
        <v>2</v>
      </c>
      <c r="I75" s="372">
        <v>106</v>
      </c>
      <c r="J75" s="373"/>
    </row>
    <row r="76" spans="1:10" x14ac:dyDescent="0.3">
      <c r="A76">
        <v>17</v>
      </c>
      <c r="B76" s="186"/>
      <c r="C76" s="186"/>
      <c r="D76" s="186"/>
      <c r="E76" s="376" t="s">
        <v>1838</v>
      </c>
      <c r="F76" s="376"/>
      <c r="G76" s="376"/>
      <c r="H76" s="189" t="s">
        <v>3</v>
      </c>
      <c r="I76" s="372"/>
      <c r="J76" s="373"/>
    </row>
    <row r="77" spans="1:10" x14ac:dyDescent="0.3">
      <c r="A77">
        <v>18</v>
      </c>
      <c r="B77" s="186"/>
      <c r="C77" s="186"/>
      <c r="D77" s="186"/>
      <c r="E77" s="376"/>
      <c r="F77" s="376"/>
      <c r="G77" s="376"/>
      <c r="H77" s="190" t="s">
        <v>2</v>
      </c>
      <c r="I77" s="372"/>
      <c r="J77" s="373"/>
    </row>
    <row r="78" spans="1:10" x14ac:dyDescent="0.3">
      <c r="A78">
        <v>19</v>
      </c>
      <c r="B78" s="377"/>
      <c r="C78" s="377"/>
      <c r="D78" s="377"/>
      <c r="E78" s="376" t="s">
        <v>1835</v>
      </c>
      <c r="F78" s="376"/>
      <c r="G78" s="376"/>
      <c r="H78" s="189" t="s">
        <v>3</v>
      </c>
      <c r="I78" s="372"/>
      <c r="J78" s="373"/>
    </row>
    <row r="79" spans="1:10" x14ac:dyDescent="0.3">
      <c r="A79">
        <v>20</v>
      </c>
      <c r="B79" s="377"/>
      <c r="C79" s="377"/>
      <c r="D79" s="377"/>
      <c r="E79" s="376"/>
      <c r="F79" s="376"/>
      <c r="G79" s="376"/>
      <c r="H79" s="190" t="s">
        <v>2</v>
      </c>
      <c r="I79" s="372"/>
      <c r="J79" s="373"/>
    </row>
    <row r="80" spans="1:10" x14ac:dyDescent="0.3">
      <c r="A80">
        <v>21</v>
      </c>
      <c r="B80" s="377"/>
      <c r="C80" s="377"/>
      <c r="D80" s="377"/>
      <c r="E80" s="381" t="s">
        <v>1826</v>
      </c>
      <c r="F80" s="381"/>
      <c r="G80" s="381"/>
      <c r="H80" s="189" t="s">
        <v>3</v>
      </c>
      <c r="I80" s="372"/>
      <c r="J80" s="373"/>
    </row>
    <row r="81" spans="1:11" x14ac:dyDescent="0.3">
      <c r="A81">
        <v>22</v>
      </c>
      <c r="B81" s="377"/>
      <c r="C81" s="377"/>
      <c r="D81" s="377"/>
      <c r="E81" s="381"/>
      <c r="F81" s="381"/>
      <c r="G81" s="381"/>
      <c r="H81" s="190" t="s">
        <v>2</v>
      </c>
      <c r="I81" s="372"/>
      <c r="J81" s="373"/>
    </row>
    <row r="82" spans="1:11" x14ac:dyDescent="0.3">
      <c r="A82">
        <v>23</v>
      </c>
      <c r="B82" s="377"/>
      <c r="C82" s="377"/>
      <c r="D82" s="377"/>
      <c r="E82" s="376" t="s">
        <v>1839</v>
      </c>
      <c r="F82" s="376"/>
      <c r="G82" s="376"/>
      <c r="H82" s="189" t="s">
        <v>3</v>
      </c>
      <c r="I82" s="372"/>
      <c r="J82" s="373"/>
    </row>
    <row r="83" spans="1:11" x14ac:dyDescent="0.3">
      <c r="A83">
        <v>24</v>
      </c>
      <c r="B83" s="377"/>
      <c r="C83" s="377"/>
      <c r="D83" s="377"/>
      <c r="E83" s="376"/>
      <c r="F83" s="376"/>
      <c r="G83" s="376"/>
      <c r="H83" s="190" t="s">
        <v>2</v>
      </c>
      <c r="I83" s="372"/>
      <c r="J83" s="373"/>
    </row>
    <row r="84" spans="1:11" x14ac:dyDescent="0.3">
      <c r="A84">
        <v>25</v>
      </c>
      <c r="B84" s="377"/>
      <c r="C84" s="377"/>
      <c r="D84" s="377"/>
      <c r="E84" s="376" t="s">
        <v>1836</v>
      </c>
      <c r="F84" s="376"/>
      <c r="G84" s="376"/>
      <c r="H84" s="189" t="s">
        <v>3</v>
      </c>
      <c r="I84" s="372"/>
      <c r="J84" s="373"/>
    </row>
    <row r="85" spans="1:11" x14ac:dyDescent="0.3">
      <c r="A85">
        <v>26</v>
      </c>
      <c r="B85" s="377"/>
      <c r="C85" s="377"/>
      <c r="D85" s="377"/>
      <c r="E85" s="376"/>
      <c r="F85" s="376"/>
      <c r="G85" s="376"/>
      <c r="H85" s="190" t="s">
        <v>2</v>
      </c>
      <c r="I85" s="372"/>
      <c r="J85" s="373"/>
    </row>
    <row r="86" spans="1:11" x14ac:dyDescent="0.3">
      <c r="A86">
        <v>27</v>
      </c>
      <c r="B86" s="377"/>
      <c r="C86" s="377"/>
      <c r="D86" s="377"/>
      <c r="E86" s="376" t="s">
        <v>1827</v>
      </c>
      <c r="F86" s="376"/>
      <c r="G86" s="376"/>
      <c r="H86" s="189" t="s">
        <v>3</v>
      </c>
      <c r="I86" s="372"/>
      <c r="J86" s="373"/>
    </row>
    <row r="87" spans="1:11" x14ac:dyDescent="0.3">
      <c r="A87">
        <v>28</v>
      </c>
      <c r="B87" s="377"/>
      <c r="C87" s="377"/>
      <c r="D87" s="377"/>
      <c r="E87" s="376"/>
      <c r="F87" s="376"/>
      <c r="G87" s="376"/>
      <c r="H87" s="190" t="s">
        <v>2</v>
      </c>
      <c r="I87" s="372"/>
      <c r="J87" s="373"/>
    </row>
    <row r="88" spans="1:11" x14ac:dyDescent="0.3">
      <c r="A88">
        <v>29</v>
      </c>
      <c r="B88" s="186"/>
      <c r="C88" s="186"/>
      <c r="D88" s="186"/>
      <c r="E88" s="379" t="s">
        <v>1993</v>
      </c>
      <c r="F88" s="379"/>
      <c r="G88" s="379"/>
      <c r="H88" s="189" t="s">
        <v>3</v>
      </c>
      <c r="I88" s="372"/>
      <c r="J88" s="373"/>
      <c r="K88" s="20"/>
    </row>
    <row r="89" spans="1:11" x14ac:dyDescent="0.3">
      <c r="A89">
        <v>30</v>
      </c>
      <c r="B89" s="186"/>
      <c r="C89" s="186"/>
      <c r="D89" s="186"/>
      <c r="E89" s="379"/>
      <c r="F89" s="379"/>
      <c r="G89" s="379"/>
      <c r="H89" s="190" t="s">
        <v>2</v>
      </c>
      <c r="I89" s="372"/>
      <c r="J89" s="373"/>
      <c r="K89" s="20"/>
    </row>
    <row r="90" spans="1:11" x14ac:dyDescent="0.3">
      <c r="A90">
        <v>31</v>
      </c>
      <c r="B90" s="377"/>
      <c r="C90" s="377"/>
      <c r="D90" s="377"/>
      <c r="E90" s="376" t="s">
        <v>1844</v>
      </c>
      <c r="F90" s="376"/>
      <c r="G90" s="376"/>
      <c r="H90" s="189" t="s">
        <v>3</v>
      </c>
      <c r="I90" s="372"/>
      <c r="J90" s="373"/>
      <c r="K90" s="20"/>
    </row>
    <row r="91" spans="1:11" x14ac:dyDescent="0.3">
      <c r="A91">
        <v>32</v>
      </c>
      <c r="B91" s="377"/>
      <c r="C91" s="377"/>
      <c r="D91" s="377"/>
      <c r="E91" s="376"/>
      <c r="F91" s="376"/>
      <c r="G91" s="376"/>
      <c r="H91" s="190" t="s">
        <v>2</v>
      </c>
      <c r="I91" s="372">
        <v>270</v>
      </c>
      <c r="J91" s="373"/>
    </row>
    <row r="92" spans="1:11" x14ac:dyDescent="0.3">
      <c r="A92">
        <v>33</v>
      </c>
      <c r="B92" s="377"/>
      <c r="C92" s="377"/>
      <c r="D92" s="377"/>
      <c r="E92" s="376" t="s">
        <v>1794</v>
      </c>
      <c r="F92" s="376"/>
      <c r="G92" s="376"/>
      <c r="H92" s="189" t="s">
        <v>3</v>
      </c>
      <c r="I92" s="372"/>
      <c r="J92" s="373"/>
    </row>
    <row r="93" spans="1:11" x14ac:dyDescent="0.3">
      <c r="A93">
        <v>34</v>
      </c>
      <c r="B93" s="377"/>
      <c r="C93" s="377"/>
      <c r="D93" s="377"/>
      <c r="E93" s="376"/>
      <c r="F93" s="376"/>
      <c r="G93" s="376"/>
      <c r="H93" s="190" t="s">
        <v>2</v>
      </c>
      <c r="I93" s="372">
        <v>85</v>
      </c>
      <c r="J93" s="373"/>
    </row>
    <row r="94" spans="1:11" x14ac:dyDescent="0.3">
      <c r="A94">
        <v>35</v>
      </c>
      <c r="B94" s="377"/>
      <c r="C94" s="377"/>
      <c r="D94" s="377"/>
      <c r="E94" s="376" t="s">
        <v>1837</v>
      </c>
      <c r="F94" s="376"/>
      <c r="G94" s="376"/>
      <c r="H94" s="189" t="s">
        <v>3</v>
      </c>
      <c r="I94" s="372"/>
      <c r="J94" s="373"/>
    </row>
    <row r="95" spans="1:11" x14ac:dyDescent="0.3">
      <c r="A95">
        <v>36</v>
      </c>
      <c r="B95" s="377"/>
      <c r="C95" s="377"/>
      <c r="D95" s="377"/>
      <c r="E95" s="376"/>
      <c r="F95" s="376"/>
      <c r="G95" s="376"/>
      <c r="H95" s="190" t="s">
        <v>2</v>
      </c>
      <c r="I95" s="372"/>
      <c r="J95" s="373"/>
    </row>
    <row r="96" spans="1:11" x14ac:dyDescent="0.3">
      <c r="A96">
        <v>37</v>
      </c>
      <c r="B96" s="377"/>
      <c r="C96" s="377"/>
      <c r="D96" s="377"/>
      <c r="E96" s="376" t="s">
        <v>1929</v>
      </c>
      <c r="F96" s="376"/>
      <c r="G96" s="376"/>
      <c r="H96" s="189" t="s">
        <v>3</v>
      </c>
      <c r="I96" s="372"/>
      <c r="J96" s="373"/>
    </row>
    <row r="97" spans="1:15" x14ac:dyDescent="0.3">
      <c r="A97">
        <v>38</v>
      </c>
      <c r="B97" s="377"/>
      <c r="C97" s="377"/>
      <c r="D97" s="377"/>
      <c r="E97" s="376"/>
      <c r="F97" s="376"/>
      <c r="G97" s="376"/>
      <c r="H97" s="190" t="s">
        <v>2</v>
      </c>
      <c r="I97" s="372"/>
      <c r="J97" s="373"/>
    </row>
    <row r="98" spans="1:15" x14ac:dyDescent="0.3">
      <c r="A98">
        <v>39</v>
      </c>
      <c r="B98" s="186"/>
      <c r="C98" s="186"/>
      <c r="D98" s="186"/>
      <c r="E98" s="376" t="s">
        <v>1994</v>
      </c>
      <c r="F98" s="376"/>
      <c r="G98" s="376"/>
      <c r="H98" s="189" t="s">
        <v>3</v>
      </c>
      <c r="I98" s="372"/>
      <c r="J98" s="373"/>
    </row>
    <row r="99" spans="1:15" x14ac:dyDescent="0.3">
      <c r="A99">
        <v>40</v>
      </c>
      <c r="B99" s="186"/>
      <c r="C99" s="186"/>
      <c r="D99" s="186"/>
      <c r="E99" s="376"/>
      <c r="F99" s="376"/>
      <c r="G99" s="376"/>
      <c r="H99" s="190" t="s">
        <v>2</v>
      </c>
      <c r="I99" s="372"/>
      <c r="J99" s="373"/>
    </row>
    <row r="100" spans="1:15" x14ac:dyDescent="0.3">
      <c r="A100">
        <v>41</v>
      </c>
      <c r="B100" s="377"/>
      <c r="C100" s="377"/>
      <c r="D100" s="377"/>
      <c r="E100" s="376" t="s">
        <v>1840</v>
      </c>
      <c r="F100" s="376"/>
      <c r="G100" s="376"/>
      <c r="H100" s="189" t="s">
        <v>3</v>
      </c>
      <c r="I100" s="372"/>
      <c r="J100" s="373"/>
    </row>
    <row r="101" spans="1:15" x14ac:dyDescent="0.3">
      <c r="A101">
        <v>42</v>
      </c>
      <c r="B101" s="377"/>
      <c r="C101" s="377"/>
      <c r="D101" s="377"/>
      <c r="E101" s="376"/>
      <c r="F101" s="376"/>
      <c r="G101" s="376"/>
      <c r="H101" s="190" t="s">
        <v>2</v>
      </c>
      <c r="I101" s="372"/>
      <c r="J101" s="373"/>
    </row>
    <row r="102" spans="1:15" x14ac:dyDescent="0.3">
      <c r="A102">
        <v>43</v>
      </c>
      <c r="B102" s="354"/>
      <c r="C102" s="354"/>
      <c r="D102" s="354"/>
      <c r="E102" s="376" t="s">
        <v>1795</v>
      </c>
      <c r="F102" s="376"/>
      <c r="G102" s="376"/>
      <c r="H102" s="189" t="s">
        <v>3</v>
      </c>
      <c r="I102" s="372"/>
      <c r="J102" s="373"/>
    </row>
    <row r="103" spans="1:15" x14ac:dyDescent="0.3">
      <c r="A103">
        <v>44</v>
      </c>
      <c r="B103" s="354"/>
      <c r="C103" s="354"/>
      <c r="D103" s="354"/>
      <c r="E103" s="376"/>
      <c r="F103" s="376"/>
      <c r="G103" s="376"/>
      <c r="H103" s="190" t="s">
        <v>2</v>
      </c>
      <c r="I103" s="372">
        <v>17</v>
      </c>
      <c r="J103" s="373"/>
    </row>
    <row r="104" spans="1:15" x14ac:dyDescent="0.3">
      <c r="A104">
        <v>45</v>
      </c>
      <c r="B104" s="354"/>
      <c r="C104" s="354"/>
      <c r="D104" s="354"/>
      <c r="E104" s="376" t="s">
        <v>1829</v>
      </c>
      <c r="F104" s="376"/>
      <c r="G104" s="376"/>
      <c r="H104" s="189" t="s">
        <v>3</v>
      </c>
      <c r="I104" s="372"/>
      <c r="J104" s="373"/>
      <c r="K104" s="111"/>
      <c r="L104" s="112"/>
    </row>
    <row r="105" spans="1:15" x14ac:dyDescent="0.3">
      <c r="A105">
        <v>46</v>
      </c>
      <c r="B105" s="354"/>
      <c r="C105" s="354"/>
      <c r="D105" s="354"/>
      <c r="E105" s="376"/>
      <c r="F105" s="376"/>
      <c r="G105" s="376"/>
      <c r="H105" s="190" t="s">
        <v>2</v>
      </c>
      <c r="I105" s="372"/>
      <c r="J105" s="373"/>
      <c r="K105" s="111"/>
      <c r="L105" s="112"/>
    </row>
    <row r="106" spans="1:15" x14ac:dyDescent="0.3">
      <c r="A106">
        <v>47</v>
      </c>
      <c r="B106" s="354"/>
      <c r="C106" s="354"/>
      <c r="D106" s="354"/>
      <c r="E106" s="376" t="s">
        <v>1841</v>
      </c>
      <c r="F106" s="376"/>
      <c r="G106" s="376"/>
      <c r="H106" s="189" t="s">
        <v>3</v>
      </c>
      <c r="I106" s="372"/>
      <c r="J106" s="373"/>
      <c r="K106" s="111"/>
      <c r="L106" s="112"/>
    </row>
    <row r="107" spans="1:15" x14ac:dyDescent="0.3">
      <c r="A107">
        <v>48</v>
      </c>
      <c r="B107" s="354"/>
      <c r="C107" s="354"/>
      <c r="D107" s="354"/>
      <c r="E107" s="376"/>
      <c r="F107" s="376"/>
      <c r="G107" s="376"/>
      <c r="H107" s="190" t="s">
        <v>2</v>
      </c>
      <c r="I107" s="372"/>
      <c r="J107" s="373"/>
      <c r="K107" s="149"/>
      <c r="L107" s="112"/>
      <c r="M107" s="111" t="s">
        <v>1852</v>
      </c>
      <c r="N107" s="149">
        <v>0.5</v>
      </c>
      <c r="O107" s="112"/>
    </row>
    <row r="108" spans="1:15" x14ac:dyDescent="0.3">
      <c r="A108">
        <v>49</v>
      </c>
      <c r="B108" s="377"/>
      <c r="C108" s="377"/>
      <c r="D108" s="377"/>
      <c r="E108" s="376" t="s">
        <v>1828</v>
      </c>
      <c r="F108" s="376"/>
      <c r="G108" s="376"/>
      <c r="H108" s="189" t="s">
        <v>3</v>
      </c>
      <c r="I108" s="372"/>
      <c r="J108" s="373"/>
      <c r="K108" s="149"/>
      <c r="L108" s="112"/>
      <c r="M108" s="111" t="s">
        <v>1851</v>
      </c>
      <c r="N108" s="149">
        <v>0.5625</v>
      </c>
      <c r="O108" s="112"/>
    </row>
    <row r="109" spans="1:15" x14ac:dyDescent="0.3">
      <c r="A109">
        <v>50</v>
      </c>
      <c r="B109" s="377"/>
      <c r="C109" s="377"/>
      <c r="D109" s="377"/>
      <c r="E109" s="376"/>
      <c r="F109" s="376"/>
      <c r="G109" s="376"/>
      <c r="H109" s="190" t="s">
        <v>2</v>
      </c>
      <c r="I109" s="372">
        <v>50</v>
      </c>
      <c r="J109" s="373"/>
      <c r="K109" s="149"/>
      <c r="L109" s="112"/>
      <c r="M109" s="111" t="s">
        <v>1849</v>
      </c>
      <c r="N109" s="149">
        <v>0.625</v>
      </c>
      <c r="O109" s="112"/>
    </row>
    <row r="110" spans="1:15" x14ac:dyDescent="0.3">
      <c r="A110">
        <v>51</v>
      </c>
      <c r="B110" s="377"/>
      <c r="C110" s="377"/>
      <c r="D110" s="377"/>
      <c r="E110" s="376" t="s">
        <v>1830</v>
      </c>
      <c r="F110" s="376"/>
      <c r="G110" s="376"/>
      <c r="H110" s="189" t="s">
        <v>3</v>
      </c>
      <c r="I110" s="372"/>
      <c r="J110" s="373"/>
      <c r="K110" s="149"/>
      <c r="L110" s="112"/>
      <c r="M110" s="111" t="s">
        <v>1845</v>
      </c>
      <c r="N110" s="149">
        <v>0.6875</v>
      </c>
      <c r="O110" s="112"/>
    </row>
    <row r="111" spans="1:15" x14ac:dyDescent="0.3">
      <c r="A111">
        <v>52</v>
      </c>
      <c r="B111" s="377"/>
      <c r="C111" s="377"/>
      <c r="D111" s="377"/>
      <c r="E111" s="376"/>
      <c r="F111" s="376"/>
      <c r="G111" s="376"/>
      <c r="H111" s="190" t="s">
        <v>2</v>
      </c>
      <c r="I111" s="372"/>
      <c r="J111" s="373"/>
      <c r="K111" s="149"/>
      <c r="L111" s="112"/>
      <c r="M111" s="111" t="s">
        <v>1848</v>
      </c>
      <c r="N111" s="149">
        <v>0.75</v>
      </c>
      <c r="O111" s="112"/>
    </row>
    <row r="112" spans="1:15" x14ac:dyDescent="0.3">
      <c r="A112">
        <v>53</v>
      </c>
      <c r="B112" s="354"/>
      <c r="C112" s="354"/>
      <c r="D112" s="354"/>
      <c r="E112" s="376" t="s">
        <v>1842</v>
      </c>
      <c r="F112" s="376"/>
      <c r="G112" s="376"/>
      <c r="H112" s="189" t="s">
        <v>3</v>
      </c>
      <c r="I112" s="372"/>
      <c r="J112" s="373"/>
      <c r="K112" s="149"/>
      <c r="L112" s="112"/>
      <c r="M112" s="111" t="s">
        <v>1846</v>
      </c>
      <c r="N112" s="149">
        <v>0.8125</v>
      </c>
      <c r="O112" s="112"/>
    </row>
    <row r="113" spans="1:15" x14ac:dyDescent="0.3">
      <c r="A113">
        <v>54</v>
      </c>
      <c r="B113" s="354"/>
      <c r="C113" s="354"/>
      <c r="D113" s="354"/>
      <c r="E113" s="376"/>
      <c r="F113" s="376"/>
      <c r="G113" s="376"/>
      <c r="H113" s="190" t="s">
        <v>2</v>
      </c>
      <c r="I113" s="372"/>
      <c r="J113" s="373"/>
      <c r="K113" s="149"/>
      <c r="L113" s="112"/>
      <c r="M113" s="111" t="s">
        <v>1850</v>
      </c>
      <c r="N113" s="149">
        <v>0.875</v>
      </c>
      <c r="O113" s="112"/>
    </row>
    <row r="114" spans="1:15" x14ac:dyDescent="0.3">
      <c r="A114">
        <v>55</v>
      </c>
      <c r="B114" s="377"/>
      <c r="C114" s="377"/>
      <c r="D114" s="377"/>
      <c r="E114" s="376" t="s">
        <v>1831</v>
      </c>
      <c r="F114" s="376"/>
      <c r="G114" s="376"/>
      <c r="H114" s="189" t="s">
        <v>3</v>
      </c>
      <c r="I114" s="372"/>
      <c r="J114" s="373"/>
      <c r="K114" s="149"/>
      <c r="L114" s="112"/>
      <c r="M114" s="111" t="s">
        <v>1847</v>
      </c>
      <c r="N114" s="149">
        <v>0.9375</v>
      </c>
      <c r="O114" s="112"/>
    </row>
    <row r="115" spans="1:15" x14ac:dyDescent="0.3">
      <c r="A115">
        <v>56</v>
      </c>
      <c r="B115" s="377"/>
      <c r="C115" s="377"/>
      <c r="D115" s="377"/>
      <c r="E115" s="376"/>
      <c r="F115" s="376"/>
      <c r="G115" s="376"/>
      <c r="H115" s="190" t="s">
        <v>2</v>
      </c>
      <c r="I115" s="372"/>
      <c r="J115" s="373"/>
    </row>
    <row r="116" spans="1:15" x14ac:dyDescent="0.3">
      <c r="A116">
        <v>57</v>
      </c>
      <c r="B116" s="377"/>
      <c r="C116" s="377"/>
      <c r="D116" s="377"/>
      <c r="E116" s="376" t="s">
        <v>1833</v>
      </c>
      <c r="F116" s="376"/>
      <c r="G116" s="376"/>
      <c r="H116" s="189" t="s">
        <v>3</v>
      </c>
      <c r="I116" s="372"/>
      <c r="J116" s="373"/>
    </row>
    <row r="117" spans="1:15" x14ac:dyDescent="0.3">
      <c r="A117">
        <v>58</v>
      </c>
      <c r="B117" s="377"/>
      <c r="C117" s="377"/>
      <c r="D117" s="377"/>
      <c r="E117" s="376"/>
      <c r="F117" s="376"/>
      <c r="G117" s="376"/>
      <c r="H117" s="190" t="s">
        <v>2</v>
      </c>
      <c r="I117" s="372"/>
      <c r="J117" s="373"/>
    </row>
    <row r="118" spans="1:15" x14ac:dyDescent="0.3">
      <c r="A118">
        <v>59</v>
      </c>
      <c r="B118" s="377"/>
      <c r="C118" s="377"/>
      <c r="D118" s="377"/>
      <c r="E118" s="376" t="s">
        <v>1832</v>
      </c>
      <c r="F118" s="376"/>
      <c r="G118" s="376"/>
      <c r="H118" s="189" t="s">
        <v>3</v>
      </c>
      <c r="I118" s="372"/>
      <c r="J118" s="373"/>
    </row>
    <row r="119" spans="1:15" x14ac:dyDescent="0.3">
      <c r="A119">
        <v>60</v>
      </c>
      <c r="B119" s="377"/>
      <c r="C119" s="377"/>
      <c r="D119" s="377"/>
      <c r="E119" s="376"/>
      <c r="F119" s="376"/>
      <c r="G119" s="376"/>
      <c r="H119" s="190" t="s">
        <v>2</v>
      </c>
      <c r="I119" s="372"/>
      <c r="J119" s="373"/>
    </row>
    <row r="120" spans="1:15" x14ac:dyDescent="0.3">
      <c r="A120">
        <v>61</v>
      </c>
      <c r="B120" s="140"/>
      <c r="C120" s="140"/>
      <c r="D120" s="140"/>
      <c r="E120" s="376" t="s">
        <v>1793</v>
      </c>
      <c r="F120" s="376"/>
      <c r="G120" s="376"/>
      <c r="H120" s="189" t="s">
        <v>3</v>
      </c>
      <c r="I120" s="372"/>
      <c r="J120" s="373"/>
    </row>
    <row r="121" spans="1:15" x14ac:dyDescent="0.3">
      <c r="A121">
        <v>62</v>
      </c>
      <c r="B121" s="140"/>
      <c r="C121" s="140"/>
      <c r="D121" s="140"/>
      <c r="E121" s="376"/>
      <c r="F121" s="376"/>
      <c r="G121" s="376"/>
      <c r="H121" s="190" t="s">
        <v>2</v>
      </c>
      <c r="I121" s="372">
        <v>108</v>
      </c>
      <c r="J121" s="373"/>
    </row>
    <row r="122" spans="1:15" x14ac:dyDescent="0.3">
      <c r="A122">
        <v>63</v>
      </c>
      <c r="B122" s="186"/>
      <c r="C122" s="186"/>
      <c r="D122" s="186"/>
      <c r="E122" s="376" t="s">
        <v>1997</v>
      </c>
      <c r="F122" s="376"/>
      <c r="G122" s="376"/>
      <c r="H122" s="189" t="s">
        <v>3</v>
      </c>
      <c r="I122" s="372"/>
      <c r="J122" s="373"/>
    </row>
    <row r="123" spans="1:15" x14ac:dyDescent="0.3">
      <c r="A123">
        <v>64</v>
      </c>
      <c r="B123" s="186"/>
      <c r="C123" s="186"/>
      <c r="D123" s="186"/>
      <c r="E123" s="376"/>
      <c r="F123" s="376"/>
      <c r="G123" s="376"/>
      <c r="H123" s="190" t="s">
        <v>2</v>
      </c>
      <c r="I123" s="372"/>
      <c r="J123" s="373"/>
    </row>
    <row r="124" spans="1:15" x14ac:dyDescent="0.3">
      <c r="A124">
        <v>65</v>
      </c>
      <c r="B124" s="354"/>
      <c r="C124" s="354"/>
      <c r="D124" s="354"/>
      <c r="E124" s="376" t="s">
        <v>1819</v>
      </c>
      <c r="F124" s="376"/>
      <c r="G124" s="376"/>
      <c r="H124" s="189" t="s">
        <v>3</v>
      </c>
      <c r="I124" s="372">
        <v>48</v>
      </c>
      <c r="J124" s="373"/>
    </row>
    <row r="125" spans="1:15" x14ac:dyDescent="0.3">
      <c r="A125">
        <v>66</v>
      </c>
      <c r="B125" s="354"/>
      <c r="C125" s="354"/>
      <c r="D125" s="354"/>
      <c r="E125" s="376"/>
      <c r="F125" s="376"/>
      <c r="G125" s="376"/>
      <c r="H125" s="190" t="s">
        <v>2</v>
      </c>
      <c r="I125" s="372"/>
      <c r="J125" s="373"/>
    </row>
    <row r="126" spans="1:15" x14ac:dyDescent="0.3">
      <c r="A126">
        <v>67</v>
      </c>
      <c r="B126" s="148"/>
      <c r="C126" s="148"/>
      <c r="D126" s="148"/>
      <c r="E126" s="376" t="s">
        <v>1802</v>
      </c>
      <c r="F126" s="376"/>
      <c r="G126" s="376"/>
      <c r="H126" s="189" t="s">
        <v>3</v>
      </c>
      <c r="I126" s="372"/>
      <c r="J126" s="373"/>
    </row>
    <row r="127" spans="1:15" x14ac:dyDescent="0.3">
      <c r="A127">
        <v>68</v>
      </c>
      <c r="B127" s="148"/>
      <c r="C127" s="148"/>
      <c r="D127" s="148"/>
      <c r="E127" s="376"/>
      <c r="F127" s="376"/>
      <c r="G127" s="376"/>
      <c r="H127" s="190" t="s">
        <v>2</v>
      </c>
      <c r="I127" s="372"/>
      <c r="J127" s="373"/>
    </row>
    <row r="128" spans="1:15" x14ac:dyDescent="0.3">
      <c r="A128">
        <v>69</v>
      </c>
      <c r="B128" s="354"/>
      <c r="C128" s="354"/>
      <c r="D128" s="354"/>
      <c r="E128" s="360" t="s">
        <v>1798</v>
      </c>
      <c r="F128" s="360"/>
      <c r="G128" s="360"/>
      <c r="H128" s="19" t="s">
        <v>3</v>
      </c>
      <c r="I128" s="313"/>
      <c r="J128" s="213"/>
    </row>
    <row r="129" spans="1:10" x14ac:dyDescent="0.3">
      <c r="A129">
        <v>70</v>
      </c>
      <c r="B129" s="354"/>
      <c r="C129" s="354"/>
      <c r="D129" s="354"/>
      <c r="E129" s="360"/>
      <c r="F129" s="360"/>
      <c r="G129" s="360"/>
      <c r="H129" s="176" t="s">
        <v>2</v>
      </c>
      <c r="I129" s="356">
        <v>17</v>
      </c>
      <c r="J129" s="357"/>
    </row>
    <row r="130" spans="1:10" x14ac:dyDescent="0.3">
      <c r="A130">
        <v>71</v>
      </c>
      <c r="B130" s="177"/>
      <c r="C130" s="177"/>
      <c r="D130" s="177"/>
      <c r="E130" s="360" t="s">
        <v>1996</v>
      </c>
      <c r="F130" s="360"/>
      <c r="G130" s="360"/>
      <c r="H130" s="19" t="s">
        <v>3</v>
      </c>
      <c r="I130" s="313"/>
      <c r="J130" s="213"/>
    </row>
    <row r="131" spans="1:10" x14ac:dyDescent="0.3">
      <c r="A131">
        <v>72</v>
      </c>
      <c r="B131" s="177"/>
      <c r="C131" s="177"/>
      <c r="D131" s="177"/>
      <c r="E131" s="360"/>
      <c r="F131" s="360"/>
      <c r="G131" s="360"/>
      <c r="H131" s="176" t="s">
        <v>2</v>
      </c>
      <c r="I131" s="313"/>
      <c r="J131" s="213"/>
    </row>
    <row r="132" spans="1:10" x14ac:dyDescent="0.3">
      <c r="A132">
        <v>73</v>
      </c>
      <c r="B132" s="354"/>
      <c r="C132" s="354"/>
      <c r="D132" s="354"/>
      <c r="E132" s="360" t="s">
        <v>1824</v>
      </c>
      <c r="F132" s="360"/>
      <c r="G132" s="360"/>
      <c r="H132" s="19" t="s">
        <v>3</v>
      </c>
      <c r="I132" s="313"/>
      <c r="J132" s="213"/>
    </row>
    <row r="133" spans="1:10" x14ac:dyDescent="0.3">
      <c r="A133">
        <v>74</v>
      </c>
      <c r="B133" s="354"/>
      <c r="C133" s="354"/>
      <c r="D133" s="354"/>
      <c r="E133" s="360"/>
      <c r="F133" s="360"/>
      <c r="G133" s="360"/>
      <c r="H133" s="176" t="s">
        <v>2</v>
      </c>
      <c r="I133" s="313"/>
      <c r="J133" s="213"/>
    </row>
    <row r="134" spans="1:10" x14ac:dyDescent="0.3">
      <c r="A134">
        <v>75</v>
      </c>
      <c r="B134" s="377"/>
      <c r="C134" s="377"/>
      <c r="D134" s="377"/>
      <c r="E134" s="360" t="s">
        <v>1817</v>
      </c>
      <c r="F134" s="360"/>
      <c r="G134" s="360"/>
      <c r="H134" s="19" t="s">
        <v>3</v>
      </c>
      <c r="I134" s="313"/>
      <c r="J134" s="213"/>
    </row>
    <row r="135" spans="1:10" x14ac:dyDescent="0.3">
      <c r="A135">
        <v>76</v>
      </c>
      <c r="B135" s="377"/>
      <c r="C135" s="377"/>
      <c r="D135" s="377"/>
      <c r="E135" s="360"/>
      <c r="F135" s="360"/>
      <c r="G135" s="360"/>
      <c r="H135" s="176" t="s">
        <v>2</v>
      </c>
      <c r="I135" s="313"/>
      <c r="J135" s="213"/>
    </row>
    <row r="136" spans="1:10" x14ac:dyDescent="0.3">
      <c r="A136">
        <v>77</v>
      </c>
      <c r="B136" s="186"/>
      <c r="C136" s="186"/>
      <c r="D136" s="186"/>
      <c r="E136" s="360" t="s">
        <v>1995</v>
      </c>
      <c r="F136" s="360"/>
      <c r="G136" s="360"/>
      <c r="H136" s="19" t="s">
        <v>3</v>
      </c>
      <c r="I136" s="313"/>
      <c r="J136" s="213"/>
    </row>
    <row r="137" spans="1:10" x14ac:dyDescent="0.3">
      <c r="A137">
        <v>78</v>
      </c>
      <c r="B137" s="186"/>
      <c r="C137" s="186"/>
      <c r="D137" s="186"/>
      <c r="E137" s="360"/>
      <c r="F137" s="360"/>
      <c r="G137" s="360"/>
      <c r="H137" s="176" t="s">
        <v>2</v>
      </c>
      <c r="I137" s="313"/>
      <c r="J137" s="213"/>
    </row>
    <row r="138" spans="1:10" x14ac:dyDescent="0.3">
      <c r="A138">
        <v>79</v>
      </c>
      <c r="B138" s="354"/>
      <c r="C138" s="354"/>
      <c r="D138" s="354"/>
      <c r="E138" s="360" t="s">
        <v>1825</v>
      </c>
      <c r="F138" s="360"/>
      <c r="G138" s="360"/>
      <c r="H138" s="19" t="s">
        <v>3</v>
      </c>
      <c r="I138" s="313"/>
      <c r="J138" s="213"/>
    </row>
    <row r="139" spans="1:10" x14ac:dyDescent="0.3">
      <c r="A139">
        <v>80</v>
      </c>
      <c r="B139" s="354"/>
      <c r="C139" s="354"/>
      <c r="D139" s="354"/>
      <c r="E139" s="360"/>
      <c r="F139" s="360"/>
      <c r="G139" s="360"/>
      <c r="H139" s="176" t="s">
        <v>2</v>
      </c>
      <c r="I139" s="356">
        <v>30</v>
      </c>
      <c r="J139" s="357"/>
    </row>
    <row r="140" spans="1:10" x14ac:dyDescent="0.3">
      <c r="A140">
        <v>81</v>
      </c>
      <c r="B140" s="377"/>
      <c r="C140" s="377"/>
      <c r="D140" s="377"/>
      <c r="E140" s="360" t="s">
        <v>1806</v>
      </c>
      <c r="F140" s="360"/>
      <c r="G140" s="360"/>
      <c r="H140" s="19" t="s">
        <v>3</v>
      </c>
      <c r="I140" s="313"/>
      <c r="J140" s="213"/>
    </row>
    <row r="141" spans="1:10" x14ac:dyDescent="0.3">
      <c r="A141">
        <v>82</v>
      </c>
      <c r="B141" s="377"/>
      <c r="C141" s="377"/>
      <c r="D141" s="377"/>
      <c r="E141" s="360"/>
      <c r="F141" s="360"/>
      <c r="G141" s="360"/>
      <c r="H141" s="176" t="s">
        <v>2</v>
      </c>
      <c r="I141" s="313"/>
      <c r="J141" s="213"/>
    </row>
    <row r="142" spans="1:10" x14ac:dyDescent="0.3">
      <c r="A142">
        <v>83</v>
      </c>
      <c r="B142" s="354"/>
      <c r="C142" s="354"/>
      <c r="D142" s="354"/>
      <c r="E142" s="360" t="s">
        <v>1796</v>
      </c>
      <c r="F142" s="360"/>
      <c r="G142" s="360"/>
      <c r="H142" s="19" t="s">
        <v>3</v>
      </c>
      <c r="I142" s="313"/>
      <c r="J142" s="213"/>
    </row>
    <row r="143" spans="1:10" x14ac:dyDescent="0.3">
      <c r="A143">
        <v>84</v>
      </c>
      <c r="B143" s="354"/>
      <c r="C143" s="354"/>
      <c r="D143" s="354"/>
      <c r="E143" s="360"/>
      <c r="F143" s="360"/>
      <c r="G143" s="360"/>
      <c r="H143" s="176" t="s">
        <v>2</v>
      </c>
      <c r="I143" s="313"/>
      <c r="J143" s="213"/>
    </row>
    <row r="144" spans="1:10" x14ac:dyDescent="0.3">
      <c r="A144">
        <v>85</v>
      </c>
      <c r="B144" s="354"/>
      <c r="C144" s="354"/>
      <c r="D144" s="354"/>
      <c r="E144" s="360" t="s">
        <v>1801</v>
      </c>
      <c r="F144" s="360"/>
      <c r="G144" s="360"/>
      <c r="H144" s="19" t="s">
        <v>3</v>
      </c>
      <c r="I144" s="313"/>
      <c r="J144" s="213"/>
    </row>
    <row r="145" spans="1:10" x14ac:dyDescent="0.3">
      <c r="A145">
        <v>86</v>
      </c>
      <c r="B145" s="354"/>
      <c r="C145" s="354"/>
      <c r="D145" s="354"/>
      <c r="E145" s="360"/>
      <c r="F145" s="360"/>
      <c r="G145" s="360"/>
      <c r="H145" s="176" t="s">
        <v>2</v>
      </c>
      <c r="I145" s="313"/>
      <c r="J145" s="213"/>
    </row>
    <row r="146" spans="1:10" x14ac:dyDescent="0.3">
      <c r="A146">
        <v>87</v>
      </c>
      <c r="B146" s="377"/>
      <c r="C146" s="377"/>
      <c r="D146" s="377"/>
      <c r="E146" s="371" t="s">
        <v>1803</v>
      </c>
      <c r="F146" s="371"/>
      <c r="G146" s="371"/>
      <c r="H146" s="19" t="s">
        <v>3</v>
      </c>
      <c r="I146" s="313"/>
      <c r="J146" s="213"/>
    </row>
    <row r="147" spans="1:10" x14ac:dyDescent="0.3">
      <c r="A147">
        <v>88</v>
      </c>
      <c r="B147" s="377"/>
      <c r="C147" s="377"/>
      <c r="D147" s="377"/>
      <c r="E147" s="371"/>
      <c r="F147" s="371"/>
      <c r="G147" s="371"/>
      <c r="H147" s="176" t="s">
        <v>2</v>
      </c>
      <c r="I147" s="356">
        <v>43</v>
      </c>
      <c r="J147" s="357"/>
    </row>
    <row r="148" spans="1:10" x14ac:dyDescent="0.3">
      <c r="A148">
        <v>89</v>
      </c>
      <c r="B148" s="354"/>
      <c r="C148" s="354"/>
      <c r="D148" s="354"/>
      <c r="E148" s="371" t="s">
        <v>1928</v>
      </c>
      <c r="F148" s="371"/>
      <c r="G148" s="371"/>
      <c r="H148" s="19" t="s">
        <v>3</v>
      </c>
      <c r="I148" s="313"/>
      <c r="J148" s="213"/>
    </row>
    <row r="149" spans="1:10" x14ac:dyDescent="0.3">
      <c r="A149">
        <v>90</v>
      </c>
      <c r="B149" s="354"/>
      <c r="C149" s="354"/>
      <c r="D149" s="354"/>
      <c r="E149" s="371"/>
      <c r="F149" s="371"/>
      <c r="G149" s="371"/>
      <c r="H149" s="176" t="s">
        <v>2</v>
      </c>
      <c r="I149" s="313"/>
      <c r="J149" s="213"/>
    </row>
    <row r="150" spans="1:10" x14ac:dyDescent="0.3">
      <c r="A150">
        <v>91</v>
      </c>
      <c r="B150" s="377"/>
      <c r="C150" s="377"/>
      <c r="D150" s="377"/>
      <c r="E150" s="371" t="s">
        <v>1928</v>
      </c>
      <c r="F150" s="371"/>
      <c r="G150" s="371"/>
      <c r="H150" s="19" t="s">
        <v>3</v>
      </c>
      <c r="I150" s="313"/>
      <c r="J150" s="213"/>
    </row>
    <row r="151" spans="1:10" x14ac:dyDescent="0.3">
      <c r="A151">
        <v>92</v>
      </c>
      <c r="B151" s="377"/>
      <c r="C151" s="377"/>
      <c r="D151" s="377"/>
      <c r="E151" s="371"/>
      <c r="F151" s="371"/>
      <c r="G151" s="371"/>
      <c r="H151" s="176" t="s">
        <v>2</v>
      </c>
      <c r="I151" s="313"/>
      <c r="J151" s="213"/>
    </row>
    <row r="152" spans="1:10" x14ac:dyDescent="0.3">
      <c r="B152" s="354"/>
      <c r="C152" s="354"/>
      <c r="D152" s="354"/>
      <c r="E152" s="377"/>
      <c r="F152" s="377"/>
      <c r="G152" s="377"/>
    </row>
    <row r="153" spans="1:10" x14ac:dyDescent="0.3">
      <c r="B153" s="354"/>
      <c r="C153" s="354"/>
      <c r="D153" s="354"/>
      <c r="E153" s="377"/>
      <c r="F153" s="377"/>
      <c r="G153" s="377"/>
    </row>
    <row r="154" spans="1:10" x14ac:dyDescent="0.3">
      <c r="B154" s="354"/>
      <c r="C154" s="354"/>
      <c r="D154" s="354"/>
      <c r="E154" s="377"/>
      <c r="F154" s="377"/>
      <c r="G154" s="377"/>
    </row>
    <row r="155" spans="1:10" x14ac:dyDescent="0.3">
      <c r="B155" s="354"/>
      <c r="C155" s="354"/>
      <c r="D155" s="354"/>
      <c r="E155" s="377"/>
      <c r="F155" s="377"/>
      <c r="G155" s="377"/>
    </row>
    <row r="156" spans="1:10" x14ac:dyDescent="0.3">
      <c r="B156" s="354"/>
      <c r="C156" s="354"/>
      <c r="D156" s="354"/>
      <c r="E156" s="377"/>
      <c r="F156" s="377"/>
      <c r="G156" s="377"/>
    </row>
    <row r="157" spans="1:10" x14ac:dyDescent="0.3">
      <c r="B157" s="354"/>
      <c r="C157" s="354"/>
      <c r="D157" s="354"/>
      <c r="E157" s="377"/>
      <c r="F157" s="377"/>
      <c r="G157" s="377"/>
    </row>
    <row r="158" spans="1:10" x14ac:dyDescent="0.3">
      <c r="B158" s="354"/>
      <c r="C158" s="354"/>
      <c r="D158" s="354"/>
      <c r="E158" s="377"/>
      <c r="F158" s="377"/>
      <c r="G158" s="377"/>
    </row>
    <row r="159" spans="1:10" x14ac:dyDescent="0.3">
      <c r="B159" s="354"/>
      <c r="C159" s="354"/>
      <c r="D159" s="354"/>
      <c r="E159" s="377"/>
      <c r="F159" s="377"/>
      <c r="G159" s="377"/>
    </row>
    <row r="160" spans="1:10" x14ac:dyDescent="0.3">
      <c r="B160" s="125"/>
      <c r="C160" s="125"/>
      <c r="D160" s="125"/>
      <c r="E160" s="377"/>
      <c r="F160" s="377"/>
      <c r="G160" s="377"/>
    </row>
    <row r="161" spans="2:7" x14ac:dyDescent="0.3">
      <c r="B161" s="125"/>
      <c r="C161" s="125"/>
      <c r="D161" s="125"/>
      <c r="E161" s="377"/>
      <c r="F161" s="377"/>
      <c r="G161" s="377"/>
    </row>
    <row r="162" spans="2:7" x14ac:dyDescent="0.3">
      <c r="B162" s="125"/>
      <c r="C162" s="125"/>
      <c r="D162" s="125"/>
      <c r="E162" s="377"/>
      <c r="F162" s="377"/>
      <c r="G162" s="377"/>
    </row>
    <row r="163" spans="2:7" x14ac:dyDescent="0.3">
      <c r="B163" s="125"/>
      <c r="C163" s="125"/>
      <c r="D163" s="125"/>
      <c r="E163" s="377"/>
      <c r="F163" s="377"/>
      <c r="G163" s="377"/>
    </row>
    <row r="164" spans="2:7" x14ac:dyDescent="0.3">
      <c r="B164" s="125"/>
      <c r="C164" s="125"/>
      <c r="D164" s="125"/>
      <c r="E164" s="377"/>
      <c r="F164" s="377"/>
      <c r="G164" s="377"/>
    </row>
    <row r="165" spans="2:7" x14ac:dyDescent="0.3">
      <c r="B165" s="125"/>
      <c r="C165" s="125"/>
      <c r="D165" s="125"/>
      <c r="E165" s="377"/>
      <c r="F165" s="377"/>
      <c r="G165" s="377"/>
    </row>
    <row r="166" spans="2:7" x14ac:dyDescent="0.3">
      <c r="B166" s="125"/>
      <c r="C166" s="125"/>
      <c r="D166" s="125"/>
      <c r="E166" s="377"/>
      <c r="F166" s="377"/>
      <c r="G166" s="377"/>
    </row>
    <row r="167" spans="2:7" x14ac:dyDescent="0.3">
      <c r="B167" s="125"/>
      <c r="C167" s="125"/>
      <c r="D167" s="125"/>
      <c r="E167" s="377"/>
      <c r="F167" s="377"/>
      <c r="G167" s="377"/>
    </row>
    <row r="168" spans="2:7" x14ac:dyDescent="0.3">
      <c r="B168" s="125"/>
      <c r="C168" s="125"/>
      <c r="D168" s="125"/>
      <c r="E168" s="377"/>
      <c r="F168" s="377"/>
      <c r="G168" s="377"/>
    </row>
    <row r="169" spans="2:7" x14ac:dyDescent="0.3">
      <c r="B169" s="125"/>
      <c r="C169" s="125"/>
      <c r="D169" s="125"/>
      <c r="E169" s="377"/>
      <c r="F169" s="377"/>
      <c r="G169" s="377"/>
    </row>
    <row r="170" spans="2:7" x14ac:dyDescent="0.3">
      <c r="B170" s="125"/>
      <c r="C170" s="125"/>
      <c r="D170" s="125"/>
      <c r="E170" s="377"/>
      <c r="F170" s="377"/>
      <c r="G170" s="377"/>
    </row>
    <row r="171" spans="2:7" x14ac:dyDescent="0.3">
      <c r="B171" s="125"/>
      <c r="C171" s="125"/>
      <c r="D171" s="125"/>
      <c r="E171" s="377"/>
      <c r="F171" s="377"/>
      <c r="G171" s="377"/>
    </row>
    <row r="172" spans="2:7" x14ac:dyDescent="0.3">
      <c r="B172" s="125"/>
      <c r="C172" s="125"/>
      <c r="D172" s="125"/>
      <c r="E172" s="377"/>
      <c r="F172" s="377"/>
      <c r="G172" s="377"/>
    </row>
    <row r="173" spans="2:7" x14ac:dyDescent="0.3">
      <c r="B173" s="125"/>
      <c r="C173" s="125"/>
      <c r="D173" s="125"/>
      <c r="E173" s="377"/>
      <c r="F173" s="377"/>
      <c r="G173" s="377"/>
    </row>
    <row r="174" spans="2:7" x14ac:dyDescent="0.3">
      <c r="B174" s="125"/>
      <c r="C174" s="125"/>
      <c r="D174" s="125"/>
      <c r="E174" s="377"/>
      <c r="F174" s="377"/>
      <c r="G174" s="377"/>
    </row>
    <row r="175" spans="2:7" x14ac:dyDescent="0.3">
      <c r="B175" s="125"/>
      <c r="C175" s="125"/>
      <c r="D175" s="125"/>
      <c r="E175" s="377"/>
      <c r="F175" s="377"/>
      <c r="G175" s="377"/>
    </row>
    <row r="176" spans="2:7" x14ac:dyDescent="0.3">
      <c r="B176" s="125"/>
      <c r="C176" s="125"/>
      <c r="D176" s="125"/>
      <c r="E176" s="377"/>
      <c r="F176" s="377"/>
      <c r="G176" s="377"/>
    </row>
    <row r="177" spans="2:7" x14ac:dyDescent="0.3">
      <c r="B177" s="125"/>
      <c r="C177" s="125"/>
      <c r="D177" s="125"/>
      <c r="E177" s="377"/>
      <c r="F177" s="377"/>
      <c r="G177" s="377"/>
    </row>
    <row r="178" spans="2:7" x14ac:dyDescent="0.3">
      <c r="B178" s="125"/>
      <c r="C178" s="125"/>
      <c r="D178" s="125"/>
      <c r="E178" s="377"/>
      <c r="F178" s="377"/>
      <c r="G178" s="377"/>
    </row>
    <row r="179" spans="2:7" x14ac:dyDescent="0.3">
      <c r="B179" s="125"/>
      <c r="C179" s="125"/>
      <c r="D179" s="125"/>
      <c r="E179" s="377"/>
      <c r="F179" s="377"/>
      <c r="G179" s="377"/>
    </row>
    <row r="180" spans="2:7" x14ac:dyDescent="0.3">
      <c r="B180" s="125"/>
      <c r="C180" s="125"/>
      <c r="D180" s="125"/>
      <c r="E180" s="377"/>
      <c r="F180" s="377"/>
      <c r="G180" s="377"/>
    </row>
    <row r="181" spans="2:7" x14ac:dyDescent="0.3">
      <c r="B181" s="125"/>
      <c r="C181" s="125"/>
      <c r="D181" s="125"/>
      <c r="E181" s="377"/>
      <c r="F181" s="377"/>
      <c r="G181" s="377"/>
    </row>
    <row r="182" spans="2:7" x14ac:dyDescent="0.3">
      <c r="B182" s="125"/>
      <c r="C182" s="125"/>
      <c r="D182" s="125"/>
      <c r="E182" s="377"/>
      <c r="F182" s="377"/>
      <c r="G182" s="377"/>
    </row>
    <row r="183" spans="2:7" x14ac:dyDescent="0.3">
      <c r="B183" s="125"/>
      <c r="C183" s="125"/>
      <c r="D183" s="125"/>
      <c r="E183" s="377"/>
      <c r="F183" s="377"/>
      <c r="G183" s="377"/>
    </row>
    <row r="184" spans="2:7" x14ac:dyDescent="0.3">
      <c r="B184" s="125"/>
      <c r="C184" s="125"/>
      <c r="D184" s="125"/>
      <c r="E184" s="377"/>
      <c r="F184" s="377"/>
      <c r="G184" s="377"/>
    </row>
    <row r="185" spans="2:7" x14ac:dyDescent="0.3">
      <c r="B185" s="125"/>
      <c r="C185" s="125"/>
      <c r="D185" s="125"/>
      <c r="E185" s="377"/>
      <c r="F185" s="377"/>
      <c r="G185" s="377"/>
    </row>
    <row r="186" spans="2:7" x14ac:dyDescent="0.3">
      <c r="B186" s="125"/>
      <c r="C186" s="125"/>
      <c r="D186" s="125"/>
      <c r="E186" s="377"/>
      <c r="F186" s="377"/>
      <c r="G186" s="377"/>
    </row>
    <row r="187" spans="2:7" x14ac:dyDescent="0.3">
      <c r="B187" s="125"/>
      <c r="C187" s="125"/>
      <c r="D187" s="125"/>
      <c r="E187" s="377"/>
      <c r="F187" s="377"/>
      <c r="G187" s="377"/>
    </row>
    <row r="188" spans="2:7" x14ac:dyDescent="0.3">
      <c r="B188" s="125"/>
      <c r="C188" s="125"/>
      <c r="D188" s="125"/>
      <c r="E188" s="377"/>
      <c r="F188" s="377"/>
      <c r="G188" s="377"/>
    </row>
    <row r="189" spans="2:7" x14ac:dyDescent="0.3">
      <c r="B189" s="125"/>
      <c r="C189" s="125"/>
      <c r="D189" s="125"/>
      <c r="E189" s="377"/>
      <c r="F189" s="377"/>
      <c r="G189" s="377"/>
    </row>
    <row r="190" spans="2:7" x14ac:dyDescent="0.3">
      <c r="B190" s="125"/>
      <c r="C190" s="125"/>
      <c r="D190" s="125"/>
      <c r="E190" s="377"/>
      <c r="F190" s="377"/>
      <c r="G190" s="377"/>
    </row>
    <row r="191" spans="2:7" x14ac:dyDescent="0.3">
      <c r="B191" s="125"/>
      <c r="C191" s="125"/>
      <c r="D191" s="125"/>
      <c r="E191" s="377"/>
      <c r="F191" s="377"/>
      <c r="G191" s="377"/>
    </row>
    <row r="192" spans="2:7" x14ac:dyDescent="0.3">
      <c r="B192" s="125"/>
      <c r="C192" s="125"/>
      <c r="D192" s="125"/>
      <c r="E192" s="377"/>
      <c r="F192" s="377"/>
      <c r="G192" s="377"/>
    </row>
    <row r="193" spans="2:7" x14ac:dyDescent="0.3">
      <c r="B193" s="125"/>
      <c r="C193" s="125"/>
      <c r="D193" s="125"/>
      <c r="E193" s="377"/>
      <c r="F193" s="377"/>
      <c r="G193" s="377"/>
    </row>
    <row r="194" spans="2:7" x14ac:dyDescent="0.3">
      <c r="B194" s="125"/>
      <c r="C194" s="125"/>
      <c r="D194" s="125"/>
      <c r="E194" s="377"/>
      <c r="F194" s="377"/>
      <c r="G194" s="377"/>
    </row>
    <row r="195" spans="2:7" x14ac:dyDescent="0.3">
      <c r="B195" s="125"/>
      <c r="C195" s="125"/>
      <c r="D195" s="125"/>
      <c r="E195" s="377"/>
      <c r="F195" s="377"/>
      <c r="G195" s="377"/>
    </row>
    <row r="196" spans="2:7" x14ac:dyDescent="0.3">
      <c r="B196" s="125"/>
      <c r="C196" s="125"/>
      <c r="D196" s="125"/>
      <c r="E196" s="377"/>
      <c r="F196" s="377"/>
      <c r="G196" s="377"/>
    </row>
    <row r="197" spans="2:7" x14ac:dyDescent="0.3">
      <c r="B197" s="125"/>
      <c r="C197" s="125"/>
      <c r="D197" s="125"/>
      <c r="E197" s="377"/>
      <c r="F197" s="377"/>
      <c r="G197" s="377"/>
    </row>
    <row r="198" spans="2:7" x14ac:dyDescent="0.3">
      <c r="B198" s="125"/>
      <c r="C198" s="125"/>
      <c r="D198" s="125"/>
      <c r="E198" s="377"/>
      <c r="F198" s="377"/>
      <c r="G198" s="377"/>
    </row>
    <row r="199" spans="2:7" x14ac:dyDescent="0.3">
      <c r="B199" s="125"/>
      <c r="C199" s="125"/>
      <c r="D199" s="125"/>
      <c r="E199" s="377"/>
      <c r="F199" s="377"/>
      <c r="G199" s="377"/>
    </row>
    <row r="200" spans="2:7" x14ac:dyDescent="0.3">
      <c r="B200" s="125"/>
      <c r="C200" s="125"/>
      <c r="D200" s="125"/>
      <c r="E200" s="377"/>
      <c r="F200" s="377"/>
      <c r="G200" s="377"/>
    </row>
    <row r="201" spans="2:7" x14ac:dyDescent="0.3">
      <c r="B201" s="125"/>
      <c r="C201" s="125"/>
      <c r="D201" s="125"/>
      <c r="E201" s="377"/>
      <c r="F201" s="377"/>
      <c r="G201" s="377"/>
    </row>
    <row r="202" spans="2:7" x14ac:dyDescent="0.3">
      <c r="B202" s="125"/>
      <c r="C202" s="125"/>
      <c r="D202" s="125"/>
      <c r="E202" s="377"/>
      <c r="F202" s="377"/>
      <c r="G202" s="377"/>
    </row>
    <row r="203" spans="2:7" x14ac:dyDescent="0.3">
      <c r="B203" s="125"/>
      <c r="C203" s="125"/>
      <c r="D203" s="125"/>
      <c r="E203" s="377"/>
      <c r="F203" s="377"/>
      <c r="G203" s="377"/>
    </row>
    <row r="204" spans="2:7" x14ac:dyDescent="0.3">
      <c r="B204" s="125"/>
      <c r="C204" s="125"/>
      <c r="D204" s="125"/>
      <c r="E204" s="377"/>
      <c r="F204" s="377"/>
      <c r="G204" s="377"/>
    </row>
    <row r="205" spans="2:7" x14ac:dyDescent="0.3">
      <c r="B205" s="125"/>
      <c r="C205" s="125"/>
      <c r="D205" s="125"/>
      <c r="E205" s="377"/>
      <c r="F205" s="377"/>
      <c r="G205" s="377"/>
    </row>
    <row r="206" spans="2:7" x14ac:dyDescent="0.3">
      <c r="B206" s="125"/>
      <c r="C206" s="125"/>
      <c r="D206" s="125"/>
      <c r="E206" s="377"/>
      <c r="F206" s="377"/>
      <c r="G206" s="377"/>
    </row>
    <row r="207" spans="2:7" x14ac:dyDescent="0.3">
      <c r="B207" s="125"/>
      <c r="C207" s="125"/>
      <c r="D207" s="125"/>
      <c r="E207" s="377"/>
      <c r="F207" s="377"/>
      <c r="G207" s="377"/>
    </row>
    <row r="208" spans="2:7" x14ac:dyDescent="0.3">
      <c r="B208" s="125"/>
      <c r="C208" s="125"/>
      <c r="D208" s="125"/>
      <c r="E208" s="377"/>
      <c r="F208" s="377"/>
      <c r="G208" s="377"/>
    </row>
    <row r="209" spans="2:7" x14ac:dyDescent="0.3">
      <c r="B209" s="125"/>
      <c r="C209" s="125"/>
      <c r="D209" s="125"/>
      <c r="E209" s="377"/>
      <c r="F209" s="377"/>
      <c r="G209" s="377"/>
    </row>
    <row r="210" spans="2:7" x14ac:dyDescent="0.3">
      <c r="B210" s="125"/>
      <c r="C210" s="125"/>
      <c r="D210" s="125"/>
      <c r="E210" s="377"/>
      <c r="F210" s="377"/>
      <c r="G210" s="377"/>
    </row>
    <row r="211" spans="2:7" x14ac:dyDescent="0.3">
      <c r="B211" s="125"/>
      <c r="C211" s="125"/>
      <c r="D211" s="125"/>
      <c r="E211" s="377"/>
      <c r="F211" s="377"/>
      <c r="G211" s="377"/>
    </row>
    <row r="212" spans="2:7" x14ac:dyDescent="0.3">
      <c r="B212" s="125"/>
      <c r="C212" s="125"/>
      <c r="D212" s="125"/>
      <c r="E212" s="377"/>
      <c r="F212" s="377"/>
      <c r="G212" s="377"/>
    </row>
    <row r="213" spans="2:7" x14ac:dyDescent="0.3">
      <c r="B213" s="125"/>
      <c r="C213" s="125"/>
      <c r="D213" s="125"/>
      <c r="E213" s="377"/>
      <c r="F213" s="377"/>
      <c r="G213" s="377"/>
    </row>
    <row r="214" spans="2:7" x14ac:dyDescent="0.3">
      <c r="B214" s="125"/>
      <c r="C214" s="125"/>
      <c r="D214" s="125"/>
      <c r="E214" s="377"/>
      <c r="F214" s="377"/>
      <c r="G214" s="377"/>
    </row>
    <row r="215" spans="2:7" x14ac:dyDescent="0.3">
      <c r="B215" s="125"/>
      <c r="C215" s="125"/>
      <c r="D215" s="125"/>
      <c r="E215" s="377"/>
      <c r="F215" s="377"/>
      <c r="G215" s="377"/>
    </row>
    <row r="216" spans="2:7" x14ac:dyDescent="0.3">
      <c r="B216" s="125"/>
      <c r="C216" s="125"/>
      <c r="D216" s="125"/>
      <c r="E216" s="377"/>
      <c r="F216" s="377"/>
      <c r="G216" s="377"/>
    </row>
    <row r="217" spans="2:7" x14ac:dyDescent="0.3">
      <c r="B217" s="125"/>
      <c r="C217" s="125"/>
      <c r="D217" s="125"/>
      <c r="E217" s="377"/>
      <c r="F217" s="377"/>
      <c r="G217" s="377"/>
    </row>
    <row r="218" spans="2:7" x14ac:dyDescent="0.3">
      <c r="B218" s="125"/>
      <c r="C218" s="125"/>
      <c r="D218" s="125"/>
      <c r="E218" s="377"/>
      <c r="F218" s="377"/>
      <c r="G218" s="377"/>
    </row>
    <row r="219" spans="2:7" x14ac:dyDescent="0.3">
      <c r="B219" s="125"/>
      <c r="C219" s="125"/>
      <c r="D219" s="125"/>
      <c r="E219" s="377"/>
      <c r="F219" s="377"/>
      <c r="G219" s="377"/>
    </row>
    <row r="220" spans="2:7" x14ac:dyDescent="0.3">
      <c r="B220" s="125"/>
      <c r="C220" s="125"/>
      <c r="D220" s="125"/>
      <c r="E220" s="377"/>
      <c r="F220" s="377"/>
      <c r="G220" s="377"/>
    </row>
    <row r="221" spans="2:7" x14ac:dyDescent="0.3">
      <c r="B221" s="125"/>
      <c r="C221" s="125"/>
      <c r="D221" s="125"/>
      <c r="E221" s="377"/>
      <c r="F221" s="377"/>
      <c r="G221" s="377"/>
    </row>
    <row r="222" spans="2:7" x14ac:dyDescent="0.3">
      <c r="B222" s="125"/>
      <c r="C222" s="125"/>
      <c r="D222" s="125"/>
      <c r="E222" s="377"/>
      <c r="F222" s="377"/>
      <c r="G222" s="377"/>
    </row>
    <row r="223" spans="2:7" x14ac:dyDescent="0.3">
      <c r="B223" s="125"/>
      <c r="C223" s="125"/>
      <c r="D223" s="125"/>
      <c r="E223" s="377"/>
      <c r="F223" s="377"/>
      <c r="G223" s="377"/>
    </row>
    <row r="224" spans="2:7" x14ac:dyDescent="0.3">
      <c r="B224" s="125"/>
      <c r="C224" s="125"/>
      <c r="D224" s="125"/>
      <c r="E224" s="377"/>
      <c r="F224" s="377"/>
      <c r="G224" s="377"/>
    </row>
    <row r="225" spans="2:7" x14ac:dyDescent="0.3">
      <c r="B225" s="125"/>
      <c r="C225" s="125"/>
      <c r="D225" s="125"/>
      <c r="E225" s="377"/>
      <c r="F225" s="377"/>
      <c r="G225" s="377"/>
    </row>
    <row r="226" spans="2:7" x14ac:dyDescent="0.3">
      <c r="B226" s="125"/>
      <c r="C226" s="125"/>
      <c r="D226" s="125"/>
      <c r="E226" s="377"/>
      <c r="F226" s="377"/>
      <c r="G226" s="377"/>
    </row>
    <row r="227" spans="2:7" x14ac:dyDescent="0.3">
      <c r="B227" s="125"/>
      <c r="C227" s="125"/>
      <c r="D227" s="125"/>
      <c r="E227" s="377"/>
      <c r="F227" s="377"/>
      <c r="G227" s="377"/>
    </row>
    <row r="228" spans="2:7" x14ac:dyDescent="0.3">
      <c r="B228" s="125"/>
      <c r="C228" s="125"/>
      <c r="D228" s="125"/>
      <c r="E228" s="377"/>
      <c r="F228" s="377"/>
      <c r="G228" s="377"/>
    </row>
    <row r="229" spans="2:7" x14ac:dyDescent="0.3">
      <c r="B229" s="125"/>
      <c r="C229" s="125"/>
      <c r="D229" s="125"/>
      <c r="E229" s="377"/>
      <c r="F229" s="377"/>
      <c r="G229" s="377"/>
    </row>
    <row r="230" spans="2:7" x14ac:dyDescent="0.3">
      <c r="B230" s="125"/>
      <c r="C230" s="125"/>
      <c r="D230" s="125"/>
      <c r="E230" s="377"/>
      <c r="F230" s="377"/>
      <c r="G230" s="377"/>
    </row>
    <row r="231" spans="2:7" x14ac:dyDescent="0.3">
      <c r="B231" s="125"/>
      <c r="C231" s="125"/>
      <c r="D231" s="125"/>
      <c r="E231" s="377"/>
      <c r="F231" s="377"/>
      <c r="G231" s="377"/>
    </row>
    <row r="232" spans="2:7" x14ac:dyDescent="0.3">
      <c r="B232" s="125"/>
      <c r="C232" s="125"/>
      <c r="D232" s="125"/>
      <c r="E232" s="377"/>
      <c r="F232" s="377"/>
      <c r="G232" s="377"/>
    </row>
    <row r="233" spans="2:7" x14ac:dyDescent="0.3">
      <c r="B233" s="125"/>
      <c r="C233" s="125"/>
      <c r="D233" s="125"/>
      <c r="E233" s="377"/>
      <c r="F233" s="377"/>
      <c r="G233" s="377"/>
    </row>
    <row r="234" spans="2:7" x14ac:dyDescent="0.3">
      <c r="B234" s="125"/>
      <c r="C234" s="125"/>
      <c r="D234" s="125"/>
      <c r="E234" s="377"/>
      <c r="F234" s="377"/>
      <c r="G234" s="377"/>
    </row>
    <row r="235" spans="2:7" x14ac:dyDescent="0.3">
      <c r="B235" s="125"/>
      <c r="C235" s="125"/>
      <c r="D235" s="125"/>
      <c r="E235" s="377"/>
      <c r="F235" s="377"/>
      <c r="G235" s="377"/>
    </row>
    <row r="236" spans="2:7" x14ac:dyDescent="0.3">
      <c r="B236" s="125"/>
      <c r="C236" s="125"/>
      <c r="D236" s="125"/>
      <c r="E236" s="377"/>
      <c r="F236" s="377"/>
      <c r="G236" s="377"/>
    </row>
    <row r="237" spans="2:7" x14ac:dyDescent="0.3">
      <c r="B237" s="125"/>
      <c r="C237" s="125"/>
      <c r="D237" s="125"/>
      <c r="E237" s="377"/>
      <c r="F237" s="377"/>
      <c r="G237" s="377"/>
    </row>
    <row r="238" spans="2:7" x14ac:dyDescent="0.3">
      <c r="B238" s="125"/>
      <c r="C238" s="125"/>
      <c r="D238" s="125"/>
      <c r="E238" s="377"/>
      <c r="F238" s="377"/>
      <c r="G238" s="377"/>
    </row>
    <row r="239" spans="2:7" x14ac:dyDescent="0.3">
      <c r="B239" s="125"/>
      <c r="C239" s="125"/>
      <c r="D239" s="125"/>
      <c r="E239" s="377"/>
      <c r="F239" s="377"/>
      <c r="G239" s="377"/>
    </row>
    <row r="240" spans="2:7" x14ac:dyDescent="0.3">
      <c r="B240" s="125"/>
      <c r="C240" s="125"/>
      <c r="D240" s="125"/>
      <c r="E240" s="377"/>
      <c r="F240" s="377"/>
      <c r="G240" s="377"/>
    </row>
    <row r="241" spans="2:7" x14ac:dyDescent="0.3">
      <c r="B241" s="125"/>
      <c r="C241" s="125"/>
      <c r="D241" s="125"/>
      <c r="E241" s="377"/>
      <c r="F241" s="377"/>
      <c r="G241" s="377"/>
    </row>
    <row r="242" spans="2:7" x14ac:dyDescent="0.3">
      <c r="B242" s="125"/>
      <c r="C242" s="125"/>
      <c r="D242" s="125"/>
    </row>
    <row r="243" spans="2:7" x14ac:dyDescent="0.3">
      <c r="B243" s="125"/>
      <c r="C243" s="125"/>
      <c r="D243" s="125"/>
    </row>
    <row r="244" spans="2:7" x14ac:dyDescent="0.3">
      <c r="B244" s="125"/>
      <c r="C244" s="125"/>
      <c r="D244" s="125"/>
    </row>
    <row r="245" spans="2:7" x14ac:dyDescent="0.3">
      <c r="B245" s="125"/>
      <c r="C245" s="125"/>
      <c r="D245" s="125"/>
    </row>
    <row r="246" spans="2:7" x14ac:dyDescent="0.3">
      <c r="B246" s="125"/>
      <c r="C246" s="125"/>
      <c r="D246" s="125"/>
    </row>
    <row r="247" spans="2:7" x14ac:dyDescent="0.3">
      <c r="B247" s="125"/>
      <c r="C247" s="125"/>
      <c r="D247" s="125"/>
    </row>
    <row r="248" spans="2:7" x14ac:dyDescent="0.3">
      <c r="B248" s="125"/>
      <c r="C248" s="125"/>
      <c r="D248" s="125"/>
    </row>
    <row r="249" spans="2:7" x14ac:dyDescent="0.3">
      <c r="B249" s="125"/>
      <c r="C249" s="125"/>
      <c r="D249" s="125"/>
    </row>
    <row r="250" spans="2:7" x14ac:dyDescent="0.3">
      <c r="B250" s="125"/>
      <c r="C250" s="125"/>
      <c r="D250" s="125"/>
    </row>
    <row r="251" spans="2:7" x14ac:dyDescent="0.3">
      <c r="B251" s="125"/>
      <c r="C251" s="125"/>
      <c r="D251" s="125"/>
    </row>
    <row r="252" spans="2:7" x14ac:dyDescent="0.3">
      <c r="B252" s="125"/>
      <c r="C252" s="125"/>
      <c r="D252" s="125"/>
    </row>
    <row r="253" spans="2:7" x14ac:dyDescent="0.3">
      <c r="B253" s="125"/>
      <c r="C253" s="125"/>
      <c r="D253" s="125"/>
    </row>
    <row r="254" spans="2:7" x14ac:dyDescent="0.3">
      <c r="B254" s="125"/>
      <c r="C254" s="125"/>
      <c r="D254" s="125"/>
    </row>
    <row r="255" spans="2:7" x14ac:dyDescent="0.3">
      <c r="B255" s="125"/>
      <c r="C255" s="125"/>
      <c r="D255" s="125"/>
    </row>
    <row r="256" spans="2:7" x14ac:dyDescent="0.3">
      <c r="B256" s="125"/>
      <c r="C256" s="125"/>
      <c r="D256" s="125"/>
    </row>
    <row r="257" spans="2:4" x14ac:dyDescent="0.3">
      <c r="B257" s="125"/>
      <c r="C257" s="125"/>
      <c r="D257" s="125"/>
    </row>
    <row r="258" spans="2:4" x14ac:dyDescent="0.3">
      <c r="B258" s="125"/>
      <c r="C258" s="125"/>
      <c r="D258" s="125"/>
    </row>
    <row r="259" spans="2:4" x14ac:dyDescent="0.3">
      <c r="B259" s="125"/>
      <c r="C259" s="125"/>
      <c r="D259" s="125"/>
    </row>
    <row r="260" spans="2:4" x14ac:dyDescent="0.3">
      <c r="B260" s="125"/>
      <c r="C260" s="125"/>
      <c r="D260" s="125"/>
    </row>
    <row r="261" spans="2:4" x14ac:dyDescent="0.3">
      <c r="B261" s="125"/>
      <c r="C261" s="125"/>
      <c r="D261" s="125"/>
    </row>
    <row r="262" spans="2:4" x14ac:dyDescent="0.3">
      <c r="B262" s="125"/>
      <c r="C262" s="125"/>
      <c r="D262" s="125"/>
    </row>
    <row r="263" spans="2:4" x14ac:dyDescent="0.3">
      <c r="B263" s="125"/>
      <c r="C263" s="125"/>
      <c r="D263" s="125"/>
    </row>
    <row r="264" spans="2:4" x14ac:dyDescent="0.3">
      <c r="B264" s="125"/>
      <c r="C264" s="125"/>
      <c r="D264" s="125"/>
    </row>
    <row r="265" spans="2:4" x14ac:dyDescent="0.3">
      <c r="B265" s="125"/>
      <c r="C265" s="125"/>
      <c r="D265" s="125"/>
    </row>
    <row r="266" spans="2:4" x14ac:dyDescent="0.3">
      <c r="B266" s="125"/>
      <c r="C266" s="125"/>
      <c r="D266" s="125"/>
    </row>
    <row r="267" spans="2:4" x14ac:dyDescent="0.3">
      <c r="B267" s="125"/>
      <c r="C267" s="125"/>
      <c r="D267" s="125"/>
    </row>
    <row r="268" spans="2:4" x14ac:dyDescent="0.3">
      <c r="B268" s="125"/>
      <c r="C268" s="125"/>
      <c r="D268" s="125"/>
    </row>
    <row r="269" spans="2:4" x14ac:dyDescent="0.3">
      <c r="B269" s="125"/>
      <c r="C269" s="125"/>
      <c r="D269" s="125"/>
    </row>
    <row r="270" spans="2:4" x14ac:dyDescent="0.3">
      <c r="B270" s="125"/>
      <c r="C270" s="125"/>
      <c r="D270" s="125"/>
    </row>
    <row r="271" spans="2:4" x14ac:dyDescent="0.3">
      <c r="B271" s="125"/>
      <c r="C271" s="125"/>
      <c r="D271" s="125"/>
    </row>
    <row r="272" spans="2:4" x14ac:dyDescent="0.3">
      <c r="B272" s="125"/>
      <c r="C272" s="125"/>
      <c r="D272" s="125"/>
    </row>
    <row r="273" spans="2:4" x14ac:dyDescent="0.3">
      <c r="B273" s="125"/>
      <c r="C273" s="125"/>
      <c r="D273" s="125"/>
    </row>
    <row r="274" spans="2:4" x14ac:dyDescent="0.3">
      <c r="B274" s="125"/>
      <c r="C274" s="125"/>
      <c r="D274" s="125"/>
    </row>
    <row r="275" spans="2:4" x14ac:dyDescent="0.3">
      <c r="B275" s="125"/>
      <c r="C275" s="125"/>
      <c r="D275" s="125"/>
    </row>
    <row r="276" spans="2:4" x14ac:dyDescent="0.3">
      <c r="B276" s="125"/>
      <c r="C276" s="125"/>
      <c r="D276" s="125"/>
    </row>
    <row r="277" spans="2:4" x14ac:dyDescent="0.3">
      <c r="B277" s="125"/>
      <c r="C277" s="125"/>
      <c r="D277" s="125"/>
    </row>
    <row r="278" spans="2:4" x14ac:dyDescent="0.3">
      <c r="B278" s="125"/>
      <c r="C278" s="125"/>
      <c r="D278" s="125"/>
    </row>
    <row r="279" spans="2:4" x14ac:dyDescent="0.3">
      <c r="B279" s="125"/>
      <c r="C279" s="125"/>
      <c r="D279" s="125"/>
    </row>
    <row r="280" spans="2:4" x14ac:dyDescent="0.3">
      <c r="B280" s="125"/>
      <c r="C280" s="125"/>
      <c r="D280" s="125"/>
    </row>
    <row r="281" spans="2:4" x14ac:dyDescent="0.3">
      <c r="B281" s="125"/>
      <c r="C281" s="125"/>
      <c r="D281" s="125"/>
    </row>
    <row r="282" spans="2:4" x14ac:dyDescent="0.3">
      <c r="B282" s="125"/>
      <c r="C282" s="125"/>
      <c r="D282" s="125"/>
    </row>
    <row r="283" spans="2:4" x14ac:dyDescent="0.3">
      <c r="B283" s="125"/>
      <c r="C283" s="125"/>
      <c r="D283" s="125"/>
    </row>
    <row r="284" spans="2:4" x14ac:dyDescent="0.3">
      <c r="B284" s="125"/>
      <c r="C284" s="125"/>
      <c r="D284" s="125"/>
    </row>
    <row r="285" spans="2:4" x14ac:dyDescent="0.3">
      <c r="B285" s="125"/>
      <c r="C285" s="125"/>
      <c r="D285" s="125"/>
    </row>
    <row r="286" spans="2:4" x14ac:dyDescent="0.3">
      <c r="B286" s="125"/>
      <c r="C286" s="125"/>
      <c r="D286" s="125"/>
    </row>
    <row r="287" spans="2:4" x14ac:dyDescent="0.3">
      <c r="B287" s="125"/>
      <c r="C287" s="125"/>
      <c r="D287" s="125"/>
    </row>
    <row r="288" spans="2:4" x14ac:dyDescent="0.3">
      <c r="B288" s="125"/>
      <c r="C288" s="125"/>
      <c r="D288" s="125"/>
    </row>
    <row r="289" spans="2:4" x14ac:dyDescent="0.3">
      <c r="B289" s="125"/>
      <c r="C289" s="125"/>
      <c r="D289" s="125"/>
    </row>
    <row r="290" spans="2:4" x14ac:dyDescent="0.3">
      <c r="B290" s="125"/>
      <c r="C290" s="125"/>
      <c r="D290" s="125"/>
    </row>
    <row r="291" spans="2:4" x14ac:dyDescent="0.3">
      <c r="B291" s="125"/>
      <c r="C291" s="125"/>
      <c r="D291" s="125"/>
    </row>
    <row r="292" spans="2:4" x14ac:dyDescent="0.3">
      <c r="B292" s="125"/>
      <c r="C292" s="125"/>
      <c r="D292" s="125"/>
    </row>
    <row r="293" spans="2:4" x14ac:dyDescent="0.3">
      <c r="B293" s="125"/>
      <c r="C293" s="125"/>
      <c r="D293" s="125"/>
    </row>
    <row r="294" spans="2:4" x14ac:dyDescent="0.3">
      <c r="B294" s="125"/>
      <c r="C294" s="125"/>
      <c r="D294" s="125"/>
    </row>
    <row r="295" spans="2:4" x14ac:dyDescent="0.3">
      <c r="B295" s="125"/>
      <c r="C295" s="125"/>
      <c r="D295" s="125"/>
    </row>
    <row r="296" spans="2:4" x14ac:dyDescent="0.3">
      <c r="B296" s="125"/>
      <c r="C296" s="125"/>
      <c r="D296" s="125"/>
    </row>
    <row r="297" spans="2:4" x14ac:dyDescent="0.3">
      <c r="B297" s="125"/>
      <c r="C297" s="125"/>
      <c r="D297" s="125"/>
    </row>
    <row r="298" spans="2:4" x14ac:dyDescent="0.3">
      <c r="B298" s="125"/>
      <c r="C298" s="125"/>
      <c r="D298" s="125"/>
    </row>
    <row r="299" spans="2:4" x14ac:dyDescent="0.3">
      <c r="B299" s="125"/>
      <c r="C299" s="125"/>
      <c r="D299" s="125"/>
    </row>
    <row r="300" spans="2:4" x14ac:dyDescent="0.3">
      <c r="B300" s="125"/>
      <c r="C300" s="125"/>
      <c r="D300" s="125"/>
    </row>
    <row r="301" spans="2:4" x14ac:dyDescent="0.3">
      <c r="B301" s="125"/>
      <c r="C301" s="125"/>
      <c r="D301" s="125"/>
    </row>
    <row r="302" spans="2:4" x14ac:dyDescent="0.3">
      <c r="B302" s="125"/>
      <c r="C302" s="125"/>
      <c r="D302" s="125"/>
    </row>
    <row r="303" spans="2:4" x14ac:dyDescent="0.3">
      <c r="B303" s="125"/>
      <c r="C303" s="125"/>
      <c r="D303" s="125"/>
    </row>
    <row r="304" spans="2:4" x14ac:dyDescent="0.3">
      <c r="B304" s="125"/>
      <c r="C304" s="125"/>
      <c r="D304" s="125"/>
    </row>
    <row r="305" spans="2:4" x14ac:dyDescent="0.3">
      <c r="B305" s="125"/>
      <c r="C305" s="125"/>
      <c r="D305" s="125"/>
    </row>
    <row r="306" spans="2:4" x14ac:dyDescent="0.3">
      <c r="B306" s="125"/>
      <c r="C306" s="125"/>
      <c r="D306" s="125"/>
    </row>
    <row r="307" spans="2:4" x14ac:dyDescent="0.3">
      <c r="B307" s="125"/>
      <c r="C307" s="125"/>
      <c r="D307" s="125"/>
    </row>
    <row r="308" spans="2:4" x14ac:dyDescent="0.3">
      <c r="B308" s="125"/>
      <c r="C308" s="125"/>
      <c r="D308" s="125"/>
    </row>
  </sheetData>
  <sortState ref="J99:K106">
    <sortCondition ref="K99:K106"/>
  </sortState>
  <mergeCells count="234">
    <mergeCell ref="B1:D2"/>
    <mergeCell ref="B3:D4"/>
    <mergeCell ref="B5:D6"/>
    <mergeCell ref="B7:D8"/>
    <mergeCell ref="B9:D10"/>
    <mergeCell ref="B13:D14"/>
    <mergeCell ref="B15:D16"/>
    <mergeCell ref="B17:D18"/>
    <mergeCell ref="B19:D20"/>
    <mergeCell ref="B158:D159"/>
    <mergeCell ref="B146:D147"/>
    <mergeCell ref="B148:D149"/>
    <mergeCell ref="B134:D135"/>
    <mergeCell ref="B138:D139"/>
    <mergeCell ref="B140:D141"/>
    <mergeCell ref="B142:D143"/>
    <mergeCell ref="B144:D145"/>
    <mergeCell ref="B11:D12"/>
    <mergeCell ref="B68:D69"/>
    <mergeCell ref="B21:D22"/>
    <mergeCell ref="B23:D24"/>
    <mergeCell ref="B62:D63"/>
    <mergeCell ref="B66:D67"/>
    <mergeCell ref="B72:D73"/>
    <mergeCell ref="B74:D75"/>
    <mergeCell ref="B78:D79"/>
    <mergeCell ref="B80:D81"/>
    <mergeCell ref="B82:D83"/>
    <mergeCell ref="B84:D85"/>
    <mergeCell ref="B86:D87"/>
    <mergeCell ref="B90:D91"/>
    <mergeCell ref="B150:D151"/>
    <mergeCell ref="B152:D153"/>
    <mergeCell ref="B154:D155"/>
    <mergeCell ref="B156:D157"/>
    <mergeCell ref="B92:D97"/>
    <mergeCell ref="B100:D101"/>
    <mergeCell ref="B104:D105"/>
    <mergeCell ref="B106:D107"/>
    <mergeCell ref="B102:D103"/>
    <mergeCell ref="B108:D109"/>
    <mergeCell ref="B124:D125"/>
    <mergeCell ref="B128:D129"/>
    <mergeCell ref="B132:D133"/>
    <mergeCell ref="B110:D111"/>
    <mergeCell ref="B112:D113"/>
    <mergeCell ref="B114:D115"/>
    <mergeCell ref="B116:D117"/>
    <mergeCell ref="B118:D119"/>
    <mergeCell ref="E150:G151"/>
    <mergeCell ref="E152:G153"/>
    <mergeCell ref="E140:G141"/>
    <mergeCell ref="E142:G143"/>
    <mergeCell ref="E144:G145"/>
    <mergeCell ref="E146:G147"/>
    <mergeCell ref="E128:G129"/>
    <mergeCell ref="E132:G133"/>
    <mergeCell ref="E134:G135"/>
    <mergeCell ref="E138:G139"/>
    <mergeCell ref="E148:G149"/>
    <mergeCell ref="E164:G165"/>
    <mergeCell ref="E166:G167"/>
    <mergeCell ref="E168:G169"/>
    <mergeCell ref="E170:G171"/>
    <mergeCell ref="E172:G173"/>
    <mergeCell ref="E154:G155"/>
    <mergeCell ref="E156:G157"/>
    <mergeCell ref="E158:G159"/>
    <mergeCell ref="E160:G161"/>
    <mergeCell ref="E162:G163"/>
    <mergeCell ref="E198:G199"/>
    <mergeCell ref="E200:G201"/>
    <mergeCell ref="E202:G203"/>
    <mergeCell ref="E184:G185"/>
    <mergeCell ref="E186:G187"/>
    <mergeCell ref="E188:G189"/>
    <mergeCell ref="E190:G191"/>
    <mergeCell ref="E192:G193"/>
    <mergeCell ref="E174:G175"/>
    <mergeCell ref="E176:G177"/>
    <mergeCell ref="E178:G179"/>
    <mergeCell ref="E180:G181"/>
    <mergeCell ref="E182:G183"/>
    <mergeCell ref="E234:G235"/>
    <mergeCell ref="E236:G237"/>
    <mergeCell ref="E238:G239"/>
    <mergeCell ref="E240:G241"/>
    <mergeCell ref="E68:G69"/>
    <mergeCell ref="E92:G93"/>
    <mergeCell ref="E96:G97"/>
    <mergeCell ref="E224:G225"/>
    <mergeCell ref="E226:G227"/>
    <mergeCell ref="E228:G229"/>
    <mergeCell ref="E230:G231"/>
    <mergeCell ref="E232:G233"/>
    <mergeCell ref="E214:G215"/>
    <mergeCell ref="E216:G217"/>
    <mergeCell ref="E218:G219"/>
    <mergeCell ref="E220:G221"/>
    <mergeCell ref="E222:G223"/>
    <mergeCell ref="E204:G205"/>
    <mergeCell ref="E206:G207"/>
    <mergeCell ref="E208:G209"/>
    <mergeCell ref="E210:G211"/>
    <mergeCell ref="E212:G213"/>
    <mergeCell ref="E194:G195"/>
    <mergeCell ref="E196:G197"/>
    <mergeCell ref="E62:G63"/>
    <mergeCell ref="E66:G67"/>
    <mergeCell ref="E126:G127"/>
    <mergeCell ref="E120:G121"/>
    <mergeCell ref="E110:G111"/>
    <mergeCell ref="E112:G113"/>
    <mergeCell ref="E114:G115"/>
    <mergeCell ref="E116:G117"/>
    <mergeCell ref="E118:G119"/>
    <mergeCell ref="E102:G103"/>
    <mergeCell ref="E104:G105"/>
    <mergeCell ref="E106:G107"/>
    <mergeCell ref="E108:G109"/>
    <mergeCell ref="E84:G85"/>
    <mergeCell ref="E86:G87"/>
    <mergeCell ref="E88:G89"/>
    <mergeCell ref="E90:G91"/>
    <mergeCell ref="E124:G125"/>
    <mergeCell ref="E72:G73"/>
    <mergeCell ref="E74:G75"/>
    <mergeCell ref="E78:G79"/>
    <mergeCell ref="E80:G81"/>
    <mergeCell ref="E82:G83"/>
    <mergeCell ref="E100:G101"/>
    <mergeCell ref="D60:D61"/>
    <mergeCell ref="I60:J60"/>
    <mergeCell ref="I61:J61"/>
    <mergeCell ref="E76:G77"/>
    <mergeCell ref="E98:G99"/>
    <mergeCell ref="E136:G137"/>
    <mergeCell ref="E130:G131"/>
    <mergeCell ref="E122:G123"/>
    <mergeCell ref="I80:J80"/>
    <mergeCell ref="I81:J81"/>
    <mergeCell ref="I82:J82"/>
    <mergeCell ref="I83:J83"/>
    <mergeCell ref="I84:J84"/>
    <mergeCell ref="I85:J85"/>
    <mergeCell ref="I86:J86"/>
    <mergeCell ref="I87:J87"/>
    <mergeCell ref="I88:J88"/>
    <mergeCell ref="I89:J89"/>
    <mergeCell ref="I90:J90"/>
    <mergeCell ref="E94:G95"/>
    <mergeCell ref="B64:D65"/>
    <mergeCell ref="E64:G65"/>
    <mergeCell ref="E70:G71"/>
    <mergeCell ref="E60:G61"/>
    <mergeCell ref="I62:J62"/>
    <mergeCell ref="I63:J63"/>
    <mergeCell ref="I64:J64"/>
    <mergeCell ref="I65:J65"/>
    <mergeCell ref="I66:J66"/>
    <mergeCell ref="I67:J67"/>
    <mergeCell ref="I68:J68"/>
    <mergeCell ref="I69:J69"/>
    <mergeCell ref="I70:J70"/>
    <mergeCell ref="I71:J71"/>
    <mergeCell ref="I72:J72"/>
    <mergeCell ref="I73:J73"/>
    <mergeCell ref="I74:J74"/>
    <mergeCell ref="I75:J75"/>
    <mergeCell ref="I76:J76"/>
    <mergeCell ref="I77:J77"/>
    <mergeCell ref="I78:J78"/>
    <mergeCell ref="I79:J79"/>
    <mergeCell ref="I91:J91"/>
    <mergeCell ref="I92:J92"/>
    <mergeCell ref="I93:J93"/>
    <mergeCell ref="I94:J94"/>
    <mergeCell ref="I95:J95"/>
    <mergeCell ref="I96:J96"/>
    <mergeCell ref="I97:J97"/>
    <mergeCell ref="I98:J98"/>
    <mergeCell ref="I99:J99"/>
    <mergeCell ref="I100:J100"/>
    <mergeCell ref="I101:J101"/>
    <mergeCell ref="I102:J102"/>
    <mergeCell ref="I103:J103"/>
    <mergeCell ref="I104:J104"/>
    <mergeCell ref="I105:J105"/>
    <mergeCell ref="I106:J106"/>
    <mergeCell ref="I107:J107"/>
    <mergeCell ref="I108:J108"/>
    <mergeCell ref="I109:J109"/>
    <mergeCell ref="I110:J110"/>
    <mergeCell ref="I111:J111"/>
    <mergeCell ref="I112:J112"/>
    <mergeCell ref="I113:J113"/>
    <mergeCell ref="I114:J114"/>
    <mergeCell ref="I115:J115"/>
    <mergeCell ref="I116:J116"/>
    <mergeCell ref="I117:J117"/>
    <mergeCell ref="I118:J118"/>
    <mergeCell ref="I119:J119"/>
    <mergeCell ref="I120:J120"/>
    <mergeCell ref="I121:J121"/>
    <mergeCell ref="I122:J122"/>
    <mergeCell ref="I123:J123"/>
    <mergeCell ref="I124:J124"/>
    <mergeCell ref="I125:J125"/>
    <mergeCell ref="I126:J126"/>
    <mergeCell ref="I127:J127"/>
    <mergeCell ref="I128:J128"/>
    <mergeCell ref="I129:J129"/>
    <mergeCell ref="I130:J130"/>
    <mergeCell ref="I131:J131"/>
    <mergeCell ref="I132:J132"/>
    <mergeCell ref="I133:J133"/>
    <mergeCell ref="I134:J134"/>
    <mergeCell ref="I135:J135"/>
    <mergeCell ref="I145:J145"/>
    <mergeCell ref="I146:J146"/>
    <mergeCell ref="I147:J147"/>
    <mergeCell ref="I148:J148"/>
    <mergeCell ref="I149:J149"/>
    <mergeCell ref="I150:J150"/>
    <mergeCell ref="I151:J151"/>
    <mergeCell ref="I136:J136"/>
    <mergeCell ref="I137:J137"/>
    <mergeCell ref="I138:J138"/>
    <mergeCell ref="I139:J139"/>
    <mergeCell ref="I140:J140"/>
    <mergeCell ref="I141:J141"/>
    <mergeCell ref="I142:J142"/>
    <mergeCell ref="I143:J143"/>
    <mergeCell ref="I144:J144"/>
  </mergeCells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A1:Q40"/>
  <sheetViews>
    <sheetView topLeftCell="A4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v>43187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164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59">
        <v>43190</v>
      </c>
      <c r="G3" s="259"/>
      <c r="H3" s="259"/>
      <c r="I3" s="27"/>
      <c r="J3" s="27"/>
      <c r="K3" s="37"/>
      <c r="L3" s="235"/>
      <c r="M3" s="235"/>
      <c r="N3" s="205" t="s">
        <v>219</v>
      </c>
      <c r="O3" s="205"/>
      <c r="P3" s="203" t="s">
        <v>1923</v>
      </c>
      <c r="Q3" s="203"/>
    </row>
    <row r="4" spans="1:17" x14ac:dyDescent="0.3">
      <c r="A4" s="5"/>
      <c r="B4" s="38"/>
      <c r="C4" s="38"/>
      <c r="D4" s="39"/>
      <c r="E4" s="39"/>
      <c r="F4" s="40"/>
      <c r="G4" s="40"/>
      <c r="H4" s="40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165" t="s">
        <v>1</v>
      </c>
      <c r="B5" s="236" t="s">
        <v>4</v>
      </c>
      <c r="C5" s="237"/>
      <c r="D5" s="237"/>
      <c r="E5" s="238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347" t="s">
        <v>1913</v>
      </c>
      <c r="C6" s="347"/>
      <c r="D6" s="347"/>
      <c r="E6" s="156" t="s">
        <v>3</v>
      </c>
      <c r="F6" s="221"/>
      <c r="G6" s="222"/>
      <c r="H6" s="221"/>
      <c r="I6" s="222"/>
      <c r="J6" s="221"/>
      <c r="K6" s="222"/>
      <c r="L6" s="221"/>
      <c r="M6" s="222"/>
      <c r="N6" s="197"/>
      <c r="O6" s="198"/>
      <c r="P6" s="197"/>
      <c r="Q6" s="198"/>
    </row>
    <row r="7" spans="1:17" x14ac:dyDescent="0.3">
      <c r="A7" s="207"/>
      <c r="B7" s="347"/>
      <c r="C7" s="347"/>
      <c r="D7" s="347"/>
      <c r="E7" s="156" t="s">
        <v>2</v>
      </c>
      <c r="F7" s="221"/>
      <c r="G7" s="222"/>
      <c r="H7" s="221"/>
      <c r="I7" s="222"/>
      <c r="J7" s="221"/>
      <c r="K7" s="222"/>
      <c r="L7" s="221"/>
      <c r="M7" s="222"/>
      <c r="N7" s="197"/>
      <c r="O7" s="198"/>
      <c r="P7" s="197"/>
      <c r="Q7" s="198"/>
    </row>
    <row r="8" spans="1:17" x14ac:dyDescent="0.3">
      <c r="A8" s="206">
        <v>2</v>
      </c>
      <c r="B8" s="347" t="s">
        <v>1914</v>
      </c>
      <c r="C8" s="347"/>
      <c r="D8" s="347"/>
      <c r="E8" s="156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07"/>
      <c r="B9" s="347"/>
      <c r="C9" s="347"/>
      <c r="D9" s="347"/>
      <c r="E9" s="156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6">
        <v>3</v>
      </c>
      <c r="B10" s="347" t="s">
        <v>1242</v>
      </c>
      <c r="C10" s="347"/>
      <c r="D10" s="347"/>
      <c r="E10" s="156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07"/>
      <c r="B11" s="347"/>
      <c r="C11" s="347"/>
      <c r="D11" s="347"/>
      <c r="E11" s="156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6">
        <v>4</v>
      </c>
      <c r="B12" s="347" t="s">
        <v>1915</v>
      </c>
      <c r="C12" s="347"/>
      <c r="D12" s="347"/>
      <c r="E12" s="156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07"/>
      <c r="B13" s="347"/>
      <c r="C13" s="347"/>
      <c r="D13" s="347"/>
      <c r="E13" s="156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6">
        <v>5</v>
      </c>
      <c r="B14" s="347" t="s">
        <v>1916</v>
      </c>
      <c r="C14" s="347"/>
      <c r="D14" s="347"/>
      <c r="E14" s="156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07"/>
      <c r="B15" s="347"/>
      <c r="C15" s="347"/>
      <c r="D15" s="347"/>
      <c r="E15" s="156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6">
        <v>6</v>
      </c>
      <c r="B16" s="347" t="s">
        <v>1917</v>
      </c>
      <c r="C16" s="347"/>
      <c r="D16" s="347"/>
      <c r="E16" s="156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07"/>
      <c r="B17" s="347"/>
      <c r="C17" s="347"/>
      <c r="D17" s="347"/>
      <c r="E17" s="156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6">
        <v>7</v>
      </c>
      <c r="B18" s="347" t="s">
        <v>1905</v>
      </c>
      <c r="C18" s="347"/>
      <c r="D18" s="347"/>
      <c r="E18" s="156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07"/>
      <c r="B19" s="347"/>
      <c r="C19" s="347"/>
      <c r="D19" s="347"/>
      <c r="E19" s="156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6">
        <v>8</v>
      </c>
      <c r="B20" s="347" t="s">
        <v>1918</v>
      </c>
      <c r="C20" s="347"/>
      <c r="D20" s="347"/>
      <c r="E20" s="156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07"/>
      <c r="B21" s="347"/>
      <c r="C21" s="347"/>
      <c r="D21" s="347"/>
      <c r="E21" s="156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6">
        <v>9</v>
      </c>
      <c r="B22" s="347" t="s">
        <v>1919</v>
      </c>
      <c r="C22" s="347"/>
      <c r="D22" s="347"/>
      <c r="E22" s="156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07"/>
      <c r="B23" s="347"/>
      <c r="C23" s="347"/>
      <c r="D23" s="347"/>
      <c r="E23" s="156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6">
        <v>10</v>
      </c>
      <c r="B24" s="347" t="s">
        <v>1920</v>
      </c>
      <c r="C24" s="347"/>
      <c r="D24" s="347"/>
      <c r="E24" s="156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07"/>
      <c r="B25" s="347"/>
      <c r="C25" s="347"/>
      <c r="D25" s="347"/>
      <c r="E25" s="156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6">
        <v>11</v>
      </c>
      <c r="B26" s="347" t="s">
        <v>1921</v>
      </c>
      <c r="C26" s="347"/>
      <c r="D26" s="347"/>
      <c r="E26" s="156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07"/>
      <c r="B27" s="347"/>
      <c r="C27" s="347"/>
      <c r="D27" s="347"/>
      <c r="E27" s="156" t="s">
        <v>2</v>
      </c>
      <c r="F27" s="221"/>
      <c r="G27" s="222"/>
      <c r="H27" s="221"/>
      <c r="I27" s="222"/>
      <c r="J27" s="221"/>
      <c r="K27" s="222"/>
      <c r="L27" s="221"/>
      <c r="M27" s="222"/>
      <c r="N27" s="197"/>
      <c r="O27" s="198"/>
      <c r="P27" s="197"/>
      <c r="Q27" s="198"/>
    </row>
    <row r="28" spans="1:17" x14ac:dyDescent="0.3">
      <c r="A28" s="206">
        <v>12</v>
      </c>
      <c r="B28" s="347" t="s">
        <v>1922</v>
      </c>
      <c r="C28" s="347"/>
      <c r="D28" s="347"/>
      <c r="E28" s="156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07"/>
      <c r="B29" s="347"/>
      <c r="C29" s="347"/>
      <c r="D29" s="347"/>
      <c r="E29" s="156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6">
        <v>13</v>
      </c>
      <c r="B30" s="229"/>
      <c r="C30" s="229"/>
      <c r="D30" s="229"/>
      <c r="E30" s="156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07"/>
      <c r="B31" s="229"/>
      <c r="C31" s="229"/>
      <c r="D31" s="229"/>
      <c r="E31" s="156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6">
        <v>14</v>
      </c>
      <c r="B32" s="229"/>
      <c r="C32" s="229"/>
      <c r="D32" s="229"/>
      <c r="E32" s="156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07"/>
      <c r="B33" s="229"/>
      <c r="C33" s="229"/>
      <c r="D33" s="229"/>
      <c r="E33" s="156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6">
        <v>15</v>
      </c>
      <c r="B34" s="317"/>
      <c r="C34" s="318"/>
      <c r="D34" s="319"/>
      <c r="E34" s="156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07"/>
      <c r="B35" s="320"/>
      <c r="C35" s="321"/>
      <c r="D35" s="322"/>
      <c r="E35" s="156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6">
        <v>16</v>
      </c>
      <c r="B36" s="224"/>
      <c r="C36" s="223"/>
      <c r="D36" s="225"/>
      <c r="E36" s="156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07"/>
      <c r="B37" s="226"/>
      <c r="C37" s="227"/>
      <c r="D37" s="228"/>
      <c r="E37" s="156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6">
        <v>17</v>
      </c>
      <c r="B38" s="323"/>
      <c r="C38" s="323"/>
      <c r="D38" s="323"/>
      <c r="E38" s="156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07"/>
      <c r="B39" s="323"/>
      <c r="C39" s="323"/>
      <c r="D39" s="323"/>
      <c r="E39" s="156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t="s">
        <v>220</v>
      </c>
    </row>
  </sheetData>
  <mergeCells count="253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</mergeCells>
  <pageMargins left="0" right="0" top="0" bottom="0" header="0.31496062992125984" footer="0.31496062992125984"/>
  <pageSetup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C36"/>
  <sheetViews>
    <sheetView workbookViewId="0">
      <selection activeCell="A23" sqref="A1:C24"/>
    </sheetView>
  </sheetViews>
  <sheetFormatPr baseColWidth="10" defaultRowHeight="14.4" x14ac:dyDescent="0.3"/>
  <sheetData>
    <row r="1" spans="1:3" x14ac:dyDescent="0.3">
      <c r="A1" s="347" t="s">
        <v>1913</v>
      </c>
      <c r="B1" s="347"/>
      <c r="C1" s="347"/>
    </row>
    <row r="2" spans="1:3" x14ac:dyDescent="0.3">
      <c r="A2" s="347"/>
      <c r="B2" s="347"/>
      <c r="C2" s="347"/>
    </row>
    <row r="3" spans="1:3" x14ac:dyDescent="0.3">
      <c r="A3" s="347" t="s">
        <v>1914</v>
      </c>
      <c r="B3" s="347"/>
      <c r="C3" s="347"/>
    </row>
    <row r="4" spans="1:3" x14ac:dyDescent="0.3">
      <c r="A4" s="347"/>
      <c r="B4" s="347"/>
      <c r="C4" s="347"/>
    </row>
    <row r="5" spans="1:3" x14ac:dyDescent="0.3">
      <c r="A5" s="347" t="s">
        <v>1242</v>
      </c>
      <c r="B5" s="347"/>
      <c r="C5" s="347"/>
    </row>
    <row r="6" spans="1:3" x14ac:dyDescent="0.3">
      <c r="A6" s="347"/>
      <c r="B6" s="347"/>
      <c r="C6" s="347"/>
    </row>
    <row r="7" spans="1:3" x14ac:dyDescent="0.3">
      <c r="A7" s="347" t="s">
        <v>1915</v>
      </c>
      <c r="B7" s="347"/>
      <c r="C7" s="347"/>
    </row>
    <row r="8" spans="1:3" x14ac:dyDescent="0.3">
      <c r="A8" s="347"/>
      <c r="B8" s="347"/>
      <c r="C8" s="347"/>
    </row>
    <row r="9" spans="1:3" x14ac:dyDescent="0.3">
      <c r="A9" s="347" t="s">
        <v>1916</v>
      </c>
      <c r="B9" s="347"/>
      <c r="C9" s="347"/>
    </row>
    <row r="10" spans="1:3" x14ac:dyDescent="0.3">
      <c r="A10" s="347"/>
      <c r="B10" s="347"/>
      <c r="C10" s="347"/>
    </row>
    <row r="11" spans="1:3" x14ac:dyDescent="0.3">
      <c r="A11" s="347" t="s">
        <v>1917</v>
      </c>
      <c r="B11" s="347"/>
      <c r="C11" s="347"/>
    </row>
    <row r="12" spans="1:3" x14ac:dyDescent="0.3">
      <c r="A12" s="347"/>
      <c r="B12" s="347"/>
      <c r="C12" s="347"/>
    </row>
    <row r="13" spans="1:3" x14ac:dyDescent="0.3">
      <c r="A13" s="347" t="s">
        <v>1905</v>
      </c>
      <c r="B13" s="347"/>
      <c r="C13" s="347"/>
    </row>
    <row r="14" spans="1:3" x14ac:dyDescent="0.3">
      <c r="A14" s="347"/>
      <c r="B14" s="347"/>
      <c r="C14" s="347"/>
    </row>
    <row r="15" spans="1:3" x14ac:dyDescent="0.3">
      <c r="A15" s="347" t="s">
        <v>1918</v>
      </c>
      <c r="B15" s="347"/>
      <c r="C15" s="347"/>
    </row>
    <row r="16" spans="1:3" x14ac:dyDescent="0.3">
      <c r="A16" s="347"/>
      <c r="B16" s="347"/>
      <c r="C16" s="347"/>
    </row>
    <row r="17" spans="1:3" x14ac:dyDescent="0.3">
      <c r="A17" s="347" t="s">
        <v>1919</v>
      </c>
      <c r="B17" s="347"/>
      <c r="C17" s="347"/>
    </row>
    <row r="18" spans="1:3" x14ac:dyDescent="0.3">
      <c r="A18" s="347"/>
      <c r="B18" s="347"/>
      <c r="C18" s="347"/>
    </row>
    <row r="19" spans="1:3" x14ac:dyDescent="0.3">
      <c r="A19" s="347" t="s">
        <v>1920</v>
      </c>
      <c r="B19" s="347"/>
      <c r="C19" s="347"/>
    </row>
    <row r="20" spans="1:3" x14ac:dyDescent="0.3">
      <c r="A20" s="347"/>
      <c r="B20" s="347"/>
      <c r="C20" s="347"/>
    </row>
    <row r="21" spans="1:3" x14ac:dyDescent="0.3">
      <c r="A21" s="347" t="s">
        <v>1921</v>
      </c>
      <c r="B21" s="347"/>
      <c r="C21" s="347"/>
    </row>
    <row r="22" spans="1:3" x14ac:dyDescent="0.3">
      <c r="A22" s="347"/>
      <c r="B22" s="347"/>
      <c r="C22" s="347"/>
    </row>
    <row r="23" spans="1:3" x14ac:dyDescent="0.3">
      <c r="A23" s="347" t="s">
        <v>1922</v>
      </c>
      <c r="B23" s="347"/>
      <c r="C23" s="347"/>
    </row>
    <row r="24" spans="1:3" x14ac:dyDescent="0.3">
      <c r="A24" s="347"/>
      <c r="B24" s="347"/>
      <c r="C24" s="347"/>
    </row>
    <row r="25" spans="1:3" x14ac:dyDescent="0.3">
      <c r="A25" s="393"/>
      <c r="B25" s="393"/>
      <c r="C25" s="393"/>
    </row>
    <row r="26" spans="1:3" x14ac:dyDescent="0.3">
      <c r="A26" s="393"/>
      <c r="B26" s="393"/>
      <c r="C26" s="393"/>
    </row>
    <row r="27" spans="1:3" x14ac:dyDescent="0.3">
      <c r="A27" s="393"/>
      <c r="B27" s="393"/>
      <c r="C27" s="393"/>
    </row>
    <row r="28" spans="1:3" x14ac:dyDescent="0.3">
      <c r="A28" s="393"/>
      <c r="B28" s="393"/>
      <c r="C28" s="393"/>
    </row>
    <row r="29" spans="1:3" x14ac:dyDescent="0.3">
      <c r="A29" s="393"/>
      <c r="B29" s="393"/>
      <c r="C29" s="393"/>
    </row>
    <row r="30" spans="1:3" x14ac:dyDescent="0.3">
      <c r="A30" s="393"/>
      <c r="B30" s="393"/>
      <c r="C30" s="393"/>
    </row>
    <row r="31" spans="1:3" x14ac:dyDescent="0.3">
      <c r="A31" s="393"/>
      <c r="B31" s="393"/>
      <c r="C31" s="393"/>
    </row>
    <row r="32" spans="1:3" x14ac:dyDescent="0.3">
      <c r="A32" s="393"/>
      <c r="B32" s="393"/>
      <c r="C32" s="393"/>
    </row>
    <row r="33" spans="1:3" x14ac:dyDescent="0.3">
      <c r="A33" s="393"/>
      <c r="B33" s="393"/>
      <c r="C33" s="393"/>
    </row>
    <row r="34" spans="1:3" x14ac:dyDescent="0.3">
      <c r="A34" s="393"/>
      <c r="B34" s="393"/>
      <c r="C34" s="393"/>
    </row>
    <row r="35" spans="1:3" x14ac:dyDescent="0.3">
      <c r="A35" s="393"/>
      <c r="B35" s="393"/>
      <c r="C35" s="393"/>
    </row>
    <row r="36" spans="1:3" x14ac:dyDescent="0.3">
      <c r="A36" s="393"/>
      <c r="B36" s="393"/>
      <c r="C36" s="393"/>
    </row>
  </sheetData>
  <mergeCells count="18">
    <mergeCell ref="A11:C12"/>
    <mergeCell ref="A1:C2"/>
    <mergeCell ref="A3:C4"/>
    <mergeCell ref="A5:C6"/>
    <mergeCell ref="A7:C8"/>
    <mergeCell ref="A9:C10"/>
    <mergeCell ref="A35:C36"/>
    <mergeCell ref="A13:C14"/>
    <mergeCell ref="A15:C16"/>
    <mergeCell ref="A17:C18"/>
    <mergeCell ref="A19:C20"/>
    <mergeCell ref="A21:C22"/>
    <mergeCell ref="A23:C24"/>
    <mergeCell ref="A25:C26"/>
    <mergeCell ref="A27:C28"/>
    <mergeCell ref="A29:C30"/>
    <mergeCell ref="A31:C32"/>
    <mergeCell ref="A33:C3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252"/>
  <sheetViews>
    <sheetView topLeftCell="A57" workbookViewId="0">
      <selection activeCell="A67" sqref="A67:C72"/>
    </sheetView>
  </sheetViews>
  <sheetFormatPr baseColWidth="10" defaultRowHeight="14.4" x14ac:dyDescent="0.3"/>
  <sheetData>
    <row r="1" spans="1:3" x14ac:dyDescent="0.3">
      <c r="A1" s="394" t="s">
        <v>1909</v>
      </c>
      <c r="B1" s="395"/>
      <c r="C1" s="396"/>
    </row>
    <row r="2" spans="1:3" x14ac:dyDescent="0.3">
      <c r="A2" s="397"/>
      <c r="B2" s="398"/>
      <c r="C2" s="399"/>
    </row>
    <row r="3" spans="1:3" x14ac:dyDescent="0.3">
      <c r="A3" s="400" t="s">
        <v>1240</v>
      </c>
      <c r="B3" s="400"/>
      <c r="C3" s="400"/>
    </row>
    <row r="4" spans="1:3" x14ac:dyDescent="0.3">
      <c r="A4" s="400"/>
      <c r="B4" s="400"/>
      <c r="C4" s="400"/>
    </row>
    <row r="5" spans="1:3" x14ac:dyDescent="0.3">
      <c r="A5" s="394" t="s">
        <v>1535</v>
      </c>
      <c r="B5" s="395"/>
      <c r="C5" s="396"/>
    </row>
    <row r="6" spans="1:3" x14ac:dyDescent="0.3">
      <c r="A6" s="397"/>
      <c r="B6" s="398"/>
      <c r="C6" s="399"/>
    </row>
    <row r="7" spans="1:3" x14ac:dyDescent="0.3">
      <c r="A7" s="403" t="s">
        <v>1899</v>
      </c>
      <c r="B7" s="404"/>
      <c r="C7" s="405"/>
    </row>
    <row r="8" spans="1:3" x14ac:dyDescent="0.3">
      <c r="A8" s="406"/>
      <c r="B8" s="407"/>
      <c r="C8" s="408"/>
    </row>
    <row r="9" spans="1:3" x14ac:dyDescent="0.3">
      <c r="A9" s="403" t="s">
        <v>1904</v>
      </c>
      <c r="B9" s="404"/>
      <c r="C9" s="405"/>
    </row>
    <row r="10" spans="1:3" x14ac:dyDescent="0.3">
      <c r="A10" s="406"/>
      <c r="B10" s="407"/>
      <c r="C10" s="408"/>
    </row>
    <row r="11" spans="1:3" x14ac:dyDescent="0.3">
      <c r="A11" s="403" t="s">
        <v>1905</v>
      </c>
      <c r="B11" s="404"/>
      <c r="C11" s="405"/>
    </row>
    <row r="12" spans="1:3" x14ac:dyDescent="0.3">
      <c r="A12" s="406"/>
      <c r="B12" s="407"/>
      <c r="C12" s="408"/>
    </row>
    <row r="13" spans="1:3" x14ac:dyDescent="0.3">
      <c r="A13" s="403" t="s">
        <v>1900</v>
      </c>
      <c r="B13" s="404"/>
      <c r="C13" s="405"/>
    </row>
    <row r="14" spans="1:3" x14ac:dyDescent="0.3">
      <c r="A14" s="406"/>
      <c r="B14" s="407"/>
      <c r="C14" s="408"/>
    </row>
    <row r="15" spans="1:3" x14ac:dyDescent="0.3">
      <c r="A15" s="400" t="s">
        <v>1241</v>
      </c>
      <c r="B15" s="400"/>
      <c r="C15" s="400"/>
    </row>
    <row r="16" spans="1:3" x14ac:dyDescent="0.3">
      <c r="A16" s="400"/>
      <c r="B16" s="400"/>
      <c r="C16" s="400"/>
    </row>
    <row r="17" spans="1:3" x14ac:dyDescent="0.3">
      <c r="A17" s="403" t="s">
        <v>1903</v>
      </c>
      <c r="B17" s="404"/>
      <c r="C17" s="405"/>
    </row>
    <row r="18" spans="1:3" x14ac:dyDescent="0.3">
      <c r="A18" s="406"/>
      <c r="B18" s="407"/>
      <c r="C18" s="408"/>
    </row>
    <row r="19" spans="1:3" x14ac:dyDescent="0.3">
      <c r="A19" s="403" t="s">
        <v>1901</v>
      </c>
      <c r="B19" s="404"/>
      <c r="C19" s="405"/>
    </row>
    <row r="20" spans="1:3" x14ac:dyDescent="0.3">
      <c r="A20" s="406"/>
      <c r="B20" s="407"/>
      <c r="C20" s="408"/>
    </row>
    <row r="21" spans="1:3" x14ac:dyDescent="0.3">
      <c r="A21" s="403" t="s">
        <v>1902</v>
      </c>
      <c r="B21" s="404"/>
      <c r="C21" s="405"/>
    </row>
    <row r="22" spans="1:3" x14ac:dyDescent="0.3">
      <c r="A22" s="406"/>
      <c r="B22" s="407"/>
      <c r="C22" s="408"/>
    </row>
    <row r="23" spans="1:3" x14ac:dyDescent="0.3">
      <c r="A23" s="400" t="s">
        <v>1256</v>
      </c>
      <c r="B23" s="400"/>
      <c r="C23" s="400"/>
    </row>
    <row r="24" spans="1:3" x14ac:dyDescent="0.3">
      <c r="A24" s="400"/>
      <c r="B24" s="400"/>
      <c r="C24" s="400"/>
    </row>
    <row r="25" spans="1:3" x14ac:dyDescent="0.3">
      <c r="A25" s="400" t="s">
        <v>1257</v>
      </c>
      <c r="B25" s="400"/>
      <c r="C25" s="400"/>
    </row>
    <row r="26" spans="1:3" x14ac:dyDescent="0.3">
      <c r="A26" s="400"/>
      <c r="B26" s="400"/>
      <c r="C26" s="400"/>
    </row>
    <row r="27" spans="1:3" x14ac:dyDescent="0.3">
      <c r="A27" s="400" t="s">
        <v>1258</v>
      </c>
      <c r="B27" s="400"/>
      <c r="C27" s="400"/>
    </row>
    <row r="28" spans="1:3" x14ac:dyDescent="0.3">
      <c r="A28" s="400"/>
      <c r="B28" s="400"/>
      <c r="C28" s="400"/>
    </row>
    <row r="29" spans="1:3" x14ac:dyDescent="0.3">
      <c r="A29" s="394" t="s">
        <v>1539</v>
      </c>
      <c r="B29" s="395"/>
      <c r="C29" s="396"/>
    </row>
    <row r="30" spans="1:3" x14ac:dyDescent="0.3">
      <c r="A30" s="397"/>
      <c r="B30" s="398"/>
      <c r="C30" s="399"/>
    </row>
    <row r="31" spans="1:3" x14ac:dyDescent="0.3">
      <c r="A31" s="403" t="s">
        <v>1906</v>
      </c>
      <c r="B31" s="404"/>
      <c r="C31" s="405"/>
    </row>
    <row r="32" spans="1:3" x14ac:dyDescent="0.3">
      <c r="A32" s="406"/>
      <c r="B32" s="407"/>
      <c r="C32" s="408"/>
    </row>
    <row r="33" spans="1:3" x14ac:dyDescent="0.3">
      <c r="A33" s="394" t="s">
        <v>1910</v>
      </c>
      <c r="B33" s="395"/>
      <c r="C33" s="396"/>
    </row>
    <row r="34" spans="1:3" x14ac:dyDescent="0.3">
      <c r="A34" s="397"/>
      <c r="B34" s="398"/>
      <c r="C34" s="399"/>
    </row>
    <row r="35" spans="1:3" x14ac:dyDescent="0.3">
      <c r="A35" s="400" t="s">
        <v>1242</v>
      </c>
      <c r="B35" s="400"/>
      <c r="C35" s="400"/>
    </row>
    <row r="36" spans="1:3" x14ac:dyDescent="0.3">
      <c r="A36" s="400"/>
      <c r="B36" s="400"/>
      <c r="C36" s="400"/>
    </row>
    <row r="37" spans="1:3" x14ac:dyDescent="0.3">
      <c r="A37" s="394" t="s">
        <v>1911</v>
      </c>
      <c r="B37" s="395"/>
      <c r="C37" s="396"/>
    </row>
    <row r="38" spans="1:3" x14ac:dyDescent="0.3">
      <c r="A38" s="397"/>
      <c r="B38" s="398"/>
      <c r="C38" s="399"/>
    </row>
    <row r="39" spans="1:3" x14ac:dyDescent="0.3">
      <c r="A39" s="400" t="s">
        <v>1243</v>
      </c>
      <c r="B39" s="400"/>
      <c r="C39" s="400"/>
    </row>
    <row r="40" spans="1:3" x14ac:dyDescent="0.3">
      <c r="A40" s="400"/>
      <c r="B40" s="400"/>
      <c r="C40" s="400"/>
    </row>
    <row r="41" spans="1:3" x14ac:dyDescent="0.3">
      <c r="A41" s="394" t="s">
        <v>1542</v>
      </c>
      <c r="B41" s="395"/>
      <c r="C41" s="396"/>
    </row>
    <row r="42" spans="1:3" x14ac:dyDescent="0.3">
      <c r="A42" s="397"/>
      <c r="B42" s="398"/>
      <c r="C42" s="399"/>
    </row>
    <row r="43" spans="1:3" x14ac:dyDescent="0.3">
      <c r="A43" s="400" t="s">
        <v>1244</v>
      </c>
      <c r="B43" s="400"/>
      <c r="C43" s="400"/>
    </row>
    <row r="44" spans="1:3" x14ac:dyDescent="0.3">
      <c r="A44" s="400"/>
      <c r="B44" s="400"/>
      <c r="C44" s="400"/>
    </row>
    <row r="45" spans="1:3" x14ac:dyDescent="0.3">
      <c r="A45" s="400" t="s">
        <v>1245</v>
      </c>
      <c r="B45" s="400"/>
      <c r="C45" s="400"/>
    </row>
    <row r="46" spans="1:3" x14ac:dyDescent="0.3">
      <c r="A46" s="400"/>
      <c r="B46" s="400"/>
      <c r="C46" s="400"/>
    </row>
    <row r="47" spans="1:3" x14ac:dyDescent="0.3">
      <c r="A47" s="400" t="s">
        <v>1246</v>
      </c>
      <c r="B47" s="400"/>
      <c r="C47" s="400"/>
    </row>
    <row r="48" spans="1:3" x14ac:dyDescent="0.3">
      <c r="A48" s="400"/>
      <c r="B48" s="400"/>
      <c r="C48" s="400"/>
    </row>
    <row r="49" spans="1:3" x14ac:dyDescent="0.3">
      <c r="A49" s="400" t="s">
        <v>1247</v>
      </c>
      <c r="B49" s="400"/>
      <c r="C49" s="400"/>
    </row>
    <row r="50" spans="1:3" x14ac:dyDescent="0.3">
      <c r="A50" s="400"/>
      <c r="B50" s="400"/>
      <c r="C50" s="400"/>
    </row>
    <row r="51" spans="1:3" x14ac:dyDescent="0.3">
      <c r="A51" s="403" t="s">
        <v>1907</v>
      </c>
      <c r="B51" s="404"/>
      <c r="C51" s="405"/>
    </row>
    <row r="52" spans="1:3" x14ac:dyDescent="0.3">
      <c r="A52" s="406"/>
      <c r="B52" s="407"/>
      <c r="C52" s="408"/>
    </row>
    <row r="53" spans="1:3" x14ac:dyDescent="0.3">
      <c r="A53" s="400" t="s">
        <v>1248</v>
      </c>
      <c r="B53" s="400"/>
      <c r="C53" s="400"/>
    </row>
    <row r="54" spans="1:3" x14ac:dyDescent="0.3">
      <c r="A54" s="400"/>
      <c r="B54" s="400"/>
      <c r="C54" s="400"/>
    </row>
    <row r="55" spans="1:3" x14ac:dyDescent="0.3">
      <c r="A55" s="400" t="s">
        <v>1249</v>
      </c>
      <c r="B55" s="400"/>
      <c r="C55" s="400"/>
    </row>
    <row r="56" spans="1:3" x14ac:dyDescent="0.3">
      <c r="A56" s="400"/>
      <c r="B56" s="400"/>
      <c r="C56" s="400"/>
    </row>
    <row r="57" spans="1:3" x14ac:dyDescent="0.3">
      <c r="A57" s="400" t="s">
        <v>1250</v>
      </c>
      <c r="B57" s="400"/>
      <c r="C57" s="400"/>
    </row>
    <row r="58" spans="1:3" x14ac:dyDescent="0.3">
      <c r="A58" s="400"/>
      <c r="B58" s="400"/>
      <c r="C58" s="400"/>
    </row>
    <row r="59" spans="1:3" x14ac:dyDescent="0.3">
      <c r="A59" s="400" t="s">
        <v>1251</v>
      </c>
      <c r="B59" s="400"/>
      <c r="C59" s="400"/>
    </row>
    <row r="60" spans="1:3" x14ac:dyDescent="0.3">
      <c r="A60" s="400"/>
      <c r="B60" s="400"/>
      <c r="C60" s="400"/>
    </row>
    <row r="61" spans="1:3" x14ac:dyDescent="0.3">
      <c r="A61" s="400" t="s">
        <v>1252</v>
      </c>
      <c r="B61" s="400"/>
      <c r="C61" s="400"/>
    </row>
    <row r="62" spans="1:3" x14ac:dyDescent="0.3">
      <c r="A62" s="400"/>
      <c r="B62" s="400"/>
      <c r="C62" s="400"/>
    </row>
    <row r="63" spans="1:3" x14ac:dyDescent="0.3">
      <c r="A63" s="400" t="s">
        <v>1253</v>
      </c>
      <c r="B63" s="400"/>
      <c r="C63" s="400"/>
    </row>
    <row r="64" spans="1:3" x14ac:dyDescent="0.3">
      <c r="A64" s="400"/>
      <c r="B64" s="400"/>
      <c r="C64" s="400"/>
    </row>
    <row r="65" spans="1:4" x14ac:dyDescent="0.3">
      <c r="A65" s="400" t="s">
        <v>1254</v>
      </c>
      <c r="B65" s="400"/>
      <c r="C65" s="400"/>
    </row>
    <row r="66" spans="1:4" x14ac:dyDescent="0.3">
      <c r="A66" s="400"/>
      <c r="B66" s="400"/>
      <c r="C66" s="400"/>
    </row>
    <row r="67" spans="1:4" x14ac:dyDescent="0.3">
      <c r="A67" s="400" t="s">
        <v>1255</v>
      </c>
      <c r="B67" s="400"/>
      <c r="C67" s="400"/>
    </row>
    <row r="68" spans="1:4" x14ac:dyDescent="0.3">
      <c r="A68" s="400"/>
      <c r="B68" s="400"/>
      <c r="C68" s="400"/>
    </row>
    <row r="69" spans="1:4" x14ac:dyDescent="0.3">
      <c r="A69" s="394" t="s">
        <v>1912</v>
      </c>
      <c r="B69" s="395"/>
      <c r="C69" s="396"/>
    </row>
    <row r="70" spans="1:4" x14ac:dyDescent="0.3">
      <c r="A70" s="397"/>
      <c r="B70" s="398"/>
      <c r="C70" s="399"/>
    </row>
    <row r="71" spans="1:4" x14ac:dyDescent="0.3">
      <c r="A71" s="400" t="s">
        <v>1908</v>
      </c>
      <c r="B71" s="400"/>
      <c r="C71" s="400"/>
    </row>
    <row r="72" spans="1:4" x14ac:dyDescent="0.3">
      <c r="A72" s="400"/>
      <c r="B72" s="400"/>
      <c r="C72" s="400"/>
    </row>
    <row r="73" spans="1:4" x14ac:dyDescent="0.3">
      <c r="A73" s="402"/>
      <c r="B73" s="402"/>
      <c r="C73" s="402"/>
    </row>
    <row r="74" spans="1:4" x14ac:dyDescent="0.3">
      <c r="A74" s="402"/>
      <c r="B74" s="402"/>
      <c r="C74" s="402"/>
    </row>
    <row r="75" spans="1:4" x14ac:dyDescent="0.3">
      <c r="A75" s="402"/>
      <c r="B75" s="402"/>
      <c r="C75" s="402"/>
    </row>
    <row r="76" spans="1:4" x14ac:dyDescent="0.3">
      <c r="A76" s="402"/>
      <c r="B76" s="402"/>
      <c r="C76" s="402"/>
    </row>
    <row r="77" spans="1:4" x14ac:dyDescent="0.3">
      <c r="A77" s="402"/>
      <c r="B77" s="402"/>
      <c r="C77" s="402"/>
    </row>
    <row r="78" spans="1:4" x14ac:dyDescent="0.3">
      <c r="A78" s="402"/>
      <c r="B78" s="402"/>
      <c r="C78" s="402"/>
    </row>
    <row r="79" spans="1:4" x14ac:dyDescent="0.3">
      <c r="A79" s="402"/>
      <c r="B79" s="402"/>
      <c r="C79" s="402"/>
      <c r="D79" s="393"/>
    </row>
    <row r="80" spans="1:4" x14ac:dyDescent="0.3">
      <c r="A80" s="402"/>
      <c r="B80" s="402"/>
      <c r="C80" s="402"/>
      <c r="D80" s="393"/>
    </row>
    <row r="81" spans="1:4" x14ac:dyDescent="0.3">
      <c r="A81" s="402"/>
      <c r="B81" s="402"/>
      <c r="C81" s="402"/>
      <c r="D81" s="393"/>
    </row>
    <row r="82" spans="1:4" x14ac:dyDescent="0.3">
      <c r="A82" s="402"/>
      <c r="B82" s="402"/>
      <c r="C82" s="402"/>
      <c r="D82" s="393"/>
    </row>
    <row r="83" spans="1:4" x14ac:dyDescent="0.3">
      <c r="A83" s="402"/>
      <c r="B83" s="402"/>
      <c r="C83" s="402"/>
      <c r="D83" s="393"/>
    </row>
    <row r="84" spans="1:4" x14ac:dyDescent="0.3">
      <c r="A84" s="402"/>
      <c r="B84" s="402"/>
      <c r="C84" s="402"/>
      <c r="D84" s="393"/>
    </row>
    <row r="85" spans="1:4" x14ac:dyDescent="0.3">
      <c r="A85" s="402"/>
      <c r="B85" s="402"/>
      <c r="C85" s="402"/>
      <c r="D85" s="393"/>
    </row>
    <row r="86" spans="1:4" x14ac:dyDescent="0.3">
      <c r="A86" s="402"/>
      <c r="B86" s="402"/>
      <c r="C86" s="402"/>
      <c r="D86" s="393"/>
    </row>
    <row r="87" spans="1:4" x14ac:dyDescent="0.3">
      <c r="A87" s="402"/>
      <c r="B87" s="402"/>
      <c r="C87" s="402"/>
      <c r="D87" s="393"/>
    </row>
    <row r="88" spans="1:4" x14ac:dyDescent="0.3">
      <c r="A88" s="402"/>
      <c r="B88" s="402"/>
      <c r="C88" s="402"/>
      <c r="D88" s="393"/>
    </row>
    <row r="89" spans="1:4" x14ac:dyDescent="0.3">
      <c r="A89" s="402"/>
      <c r="B89" s="402"/>
      <c r="C89" s="402"/>
      <c r="D89" s="393"/>
    </row>
    <row r="90" spans="1:4" x14ac:dyDescent="0.3">
      <c r="A90" s="402"/>
      <c r="B90" s="402"/>
      <c r="C90" s="402"/>
      <c r="D90" s="393"/>
    </row>
    <row r="91" spans="1:4" x14ac:dyDescent="0.3">
      <c r="A91" s="402"/>
      <c r="B91" s="402"/>
      <c r="C91" s="402"/>
    </row>
    <row r="92" spans="1:4" x14ac:dyDescent="0.3">
      <c r="A92" s="402"/>
      <c r="B92" s="402"/>
      <c r="C92" s="402"/>
    </row>
    <row r="93" spans="1:4" x14ac:dyDescent="0.3">
      <c r="A93" s="402"/>
      <c r="B93" s="402"/>
      <c r="C93" s="402"/>
    </row>
    <row r="94" spans="1:4" x14ac:dyDescent="0.3">
      <c r="A94" s="402"/>
      <c r="B94" s="402"/>
      <c r="C94" s="402"/>
    </row>
    <row r="95" spans="1:4" x14ac:dyDescent="0.3">
      <c r="A95" s="402"/>
      <c r="B95" s="402"/>
      <c r="C95" s="402"/>
    </row>
    <row r="96" spans="1:4" x14ac:dyDescent="0.3">
      <c r="A96" s="402"/>
      <c r="B96" s="402"/>
      <c r="C96" s="402"/>
    </row>
    <row r="97" spans="1:3" x14ac:dyDescent="0.3">
      <c r="A97" s="402"/>
      <c r="B97" s="402"/>
      <c r="C97" s="402"/>
    </row>
    <row r="98" spans="1:3" x14ac:dyDescent="0.3">
      <c r="A98" s="402"/>
      <c r="B98" s="402"/>
      <c r="C98" s="402"/>
    </row>
    <row r="99" spans="1:3" x14ac:dyDescent="0.3">
      <c r="A99" s="402"/>
      <c r="B99" s="402"/>
      <c r="C99" s="402"/>
    </row>
    <row r="100" spans="1:3" x14ac:dyDescent="0.3">
      <c r="A100" s="402"/>
      <c r="B100" s="402"/>
      <c r="C100" s="402"/>
    </row>
    <row r="101" spans="1:3" x14ac:dyDescent="0.3">
      <c r="A101" s="402"/>
      <c r="B101" s="402"/>
      <c r="C101" s="402"/>
    </row>
    <row r="102" spans="1:3" x14ac:dyDescent="0.3">
      <c r="A102" s="402"/>
      <c r="B102" s="402"/>
      <c r="C102" s="402"/>
    </row>
    <row r="103" spans="1:3" x14ac:dyDescent="0.3">
      <c r="A103" s="402"/>
      <c r="B103" s="402"/>
      <c r="C103" s="402"/>
    </row>
    <row r="104" spans="1:3" x14ac:dyDescent="0.3">
      <c r="A104" s="402"/>
      <c r="B104" s="402"/>
      <c r="C104" s="402"/>
    </row>
    <row r="105" spans="1:3" x14ac:dyDescent="0.3">
      <c r="A105" s="402"/>
      <c r="B105" s="402"/>
      <c r="C105" s="402"/>
    </row>
    <row r="106" spans="1:3" x14ac:dyDescent="0.3">
      <c r="A106" s="402"/>
      <c r="B106" s="402"/>
      <c r="C106" s="402"/>
    </row>
    <row r="107" spans="1:3" x14ac:dyDescent="0.3">
      <c r="A107" s="402"/>
      <c r="B107" s="402"/>
      <c r="C107" s="402"/>
    </row>
    <row r="108" spans="1:3" x14ac:dyDescent="0.3">
      <c r="A108" s="402"/>
      <c r="B108" s="402"/>
      <c r="C108" s="402"/>
    </row>
    <row r="109" spans="1:3" x14ac:dyDescent="0.3">
      <c r="A109" s="402"/>
      <c r="B109" s="402"/>
      <c r="C109" s="402"/>
    </row>
    <row r="110" spans="1:3" x14ac:dyDescent="0.3">
      <c r="A110" s="402"/>
      <c r="B110" s="402"/>
      <c r="C110" s="402"/>
    </row>
    <row r="111" spans="1:3" x14ac:dyDescent="0.3">
      <c r="A111" s="402"/>
      <c r="B111" s="402"/>
      <c r="C111" s="402"/>
    </row>
    <row r="112" spans="1:3" x14ac:dyDescent="0.3">
      <c r="A112" s="402"/>
      <c r="B112" s="402"/>
      <c r="C112" s="402"/>
    </row>
    <row r="113" spans="1:3" x14ac:dyDescent="0.3">
      <c r="A113" s="402"/>
      <c r="B113" s="402"/>
      <c r="C113" s="402"/>
    </row>
    <row r="114" spans="1:3" x14ac:dyDescent="0.3">
      <c r="A114" s="402"/>
      <c r="B114" s="402"/>
      <c r="C114" s="402"/>
    </row>
    <row r="115" spans="1:3" x14ac:dyDescent="0.3">
      <c r="A115" s="402"/>
      <c r="B115" s="402"/>
      <c r="C115" s="402"/>
    </row>
    <row r="116" spans="1:3" x14ac:dyDescent="0.3">
      <c r="A116" s="402"/>
      <c r="B116" s="402"/>
      <c r="C116" s="402"/>
    </row>
    <row r="117" spans="1:3" x14ac:dyDescent="0.3">
      <c r="A117" s="402"/>
      <c r="B117" s="402"/>
      <c r="C117" s="402"/>
    </row>
    <row r="118" spans="1:3" x14ac:dyDescent="0.3">
      <c r="A118" s="402"/>
      <c r="B118" s="402"/>
      <c r="C118" s="402"/>
    </row>
    <row r="119" spans="1:3" x14ac:dyDescent="0.3">
      <c r="A119" s="402"/>
      <c r="B119" s="402"/>
      <c r="C119" s="402"/>
    </row>
    <row r="120" spans="1:3" x14ac:dyDescent="0.3">
      <c r="A120" s="402"/>
      <c r="B120" s="402"/>
      <c r="C120" s="402"/>
    </row>
    <row r="121" spans="1:3" x14ac:dyDescent="0.3">
      <c r="A121" s="402"/>
      <c r="B121" s="402"/>
      <c r="C121" s="402"/>
    </row>
    <row r="122" spans="1:3" x14ac:dyDescent="0.3">
      <c r="A122" s="402"/>
      <c r="B122" s="402"/>
      <c r="C122" s="402"/>
    </row>
    <row r="123" spans="1:3" x14ac:dyDescent="0.3">
      <c r="A123" s="402"/>
      <c r="B123" s="402"/>
      <c r="C123" s="402"/>
    </row>
    <row r="124" spans="1:3" x14ac:dyDescent="0.3">
      <c r="A124" s="402"/>
      <c r="B124" s="402"/>
      <c r="C124" s="402"/>
    </row>
    <row r="125" spans="1:3" x14ac:dyDescent="0.3">
      <c r="A125" s="402"/>
      <c r="B125" s="402"/>
      <c r="C125" s="402"/>
    </row>
    <row r="126" spans="1:3" x14ac:dyDescent="0.3">
      <c r="A126" s="402"/>
      <c r="B126" s="402"/>
      <c r="C126" s="402"/>
    </row>
    <row r="127" spans="1:3" x14ac:dyDescent="0.3">
      <c r="A127" s="402"/>
      <c r="B127" s="402"/>
      <c r="C127" s="402"/>
    </row>
    <row r="128" spans="1:3" x14ac:dyDescent="0.3">
      <c r="A128" s="402"/>
      <c r="B128" s="402"/>
      <c r="C128" s="402"/>
    </row>
    <row r="129" spans="1:3" x14ac:dyDescent="0.3">
      <c r="A129" s="402"/>
      <c r="B129" s="402"/>
      <c r="C129" s="402"/>
    </row>
    <row r="130" spans="1:3" x14ac:dyDescent="0.3">
      <c r="A130" s="402"/>
      <c r="B130" s="402"/>
      <c r="C130" s="402"/>
    </row>
    <row r="131" spans="1:3" x14ac:dyDescent="0.3">
      <c r="A131" s="402"/>
      <c r="B131" s="402"/>
      <c r="C131" s="402"/>
    </row>
    <row r="132" spans="1:3" x14ac:dyDescent="0.3">
      <c r="A132" s="402"/>
      <c r="B132" s="402"/>
      <c r="C132" s="402"/>
    </row>
    <row r="133" spans="1:3" x14ac:dyDescent="0.3">
      <c r="A133" s="402"/>
      <c r="B133" s="402"/>
      <c r="C133" s="402"/>
    </row>
    <row r="134" spans="1:3" x14ac:dyDescent="0.3">
      <c r="A134" s="402"/>
      <c r="B134" s="402"/>
      <c r="C134" s="402"/>
    </row>
    <row r="135" spans="1:3" x14ac:dyDescent="0.3">
      <c r="A135" s="401"/>
      <c r="B135" s="401"/>
      <c r="C135" s="401"/>
    </row>
    <row r="136" spans="1:3" x14ac:dyDescent="0.3">
      <c r="A136" s="401"/>
      <c r="B136" s="401"/>
      <c r="C136" s="401"/>
    </row>
    <row r="137" spans="1:3" x14ac:dyDescent="0.3">
      <c r="A137" s="401"/>
      <c r="B137" s="401"/>
      <c r="C137" s="401"/>
    </row>
    <row r="138" spans="1:3" x14ac:dyDescent="0.3">
      <c r="A138" s="401"/>
      <c r="B138" s="401"/>
      <c r="C138" s="401"/>
    </row>
    <row r="139" spans="1:3" x14ac:dyDescent="0.3">
      <c r="A139" s="401"/>
      <c r="B139" s="401"/>
      <c r="C139" s="401"/>
    </row>
    <row r="140" spans="1:3" x14ac:dyDescent="0.3">
      <c r="A140" s="401"/>
      <c r="B140" s="401"/>
      <c r="C140" s="401"/>
    </row>
    <row r="141" spans="1:3" x14ac:dyDescent="0.3">
      <c r="A141" s="401"/>
      <c r="B141" s="401"/>
      <c r="C141" s="401"/>
    </row>
    <row r="142" spans="1:3" x14ac:dyDescent="0.3">
      <c r="A142" s="401"/>
      <c r="B142" s="401"/>
      <c r="C142" s="401"/>
    </row>
    <row r="143" spans="1:3" x14ac:dyDescent="0.3">
      <c r="A143" s="401"/>
      <c r="B143" s="401"/>
      <c r="C143" s="401"/>
    </row>
    <row r="144" spans="1:3" x14ac:dyDescent="0.3">
      <c r="A144" s="401"/>
      <c r="B144" s="401"/>
      <c r="C144" s="401"/>
    </row>
    <row r="145" spans="1:3" x14ac:dyDescent="0.3">
      <c r="A145" s="401"/>
      <c r="B145" s="401"/>
      <c r="C145" s="401"/>
    </row>
    <row r="146" spans="1:3" x14ac:dyDescent="0.3">
      <c r="A146" s="401"/>
      <c r="B146" s="401"/>
      <c r="C146" s="401"/>
    </row>
    <row r="147" spans="1:3" x14ac:dyDescent="0.3">
      <c r="A147" s="401"/>
      <c r="B147" s="401"/>
      <c r="C147" s="401"/>
    </row>
    <row r="148" spans="1:3" x14ac:dyDescent="0.3">
      <c r="A148" s="401"/>
      <c r="B148" s="401"/>
      <c r="C148" s="401"/>
    </row>
    <row r="149" spans="1:3" x14ac:dyDescent="0.3">
      <c r="A149" s="401"/>
      <c r="B149" s="401"/>
      <c r="C149" s="401"/>
    </row>
    <row r="150" spans="1:3" x14ac:dyDescent="0.3">
      <c r="A150" s="401"/>
      <c r="B150" s="401"/>
      <c r="C150" s="401"/>
    </row>
    <row r="151" spans="1:3" x14ac:dyDescent="0.3">
      <c r="A151" s="401"/>
      <c r="B151" s="401"/>
      <c r="C151" s="401"/>
    </row>
    <row r="152" spans="1:3" x14ac:dyDescent="0.3">
      <c r="A152" s="401"/>
      <c r="B152" s="401"/>
      <c r="C152" s="401"/>
    </row>
    <row r="153" spans="1:3" x14ac:dyDescent="0.3">
      <c r="A153" s="401"/>
      <c r="B153" s="401"/>
      <c r="C153" s="401"/>
    </row>
    <row r="154" spans="1:3" x14ac:dyDescent="0.3">
      <c r="A154" s="401"/>
      <c r="B154" s="401"/>
      <c r="C154" s="401"/>
    </row>
    <row r="155" spans="1:3" x14ac:dyDescent="0.3">
      <c r="A155" s="401"/>
      <c r="B155" s="401"/>
      <c r="C155" s="401"/>
    </row>
    <row r="156" spans="1:3" x14ac:dyDescent="0.3">
      <c r="A156" s="401"/>
      <c r="B156" s="401"/>
      <c r="C156" s="401"/>
    </row>
    <row r="157" spans="1:3" x14ac:dyDescent="0.3">
      <c r="A157" s="401"/>
      <c r="B157" s="401"/>
      <c r="C157" s="401"/>
    </row>
    <row r="158" spans="1:3" x14ac:dyDescent="0.3">
      <c r="A158" s="401"/>
      <c r="B158" s="401"/>
      <c r="C158" s="401"/>
    </row>
    <row r="159" spans="1:3" x14ac:dyDescent="0.3">
      <c r="A159" s="401"/>
      <c r="B159" s="401"/>
      <c r="C159" s="401"/>
    </row>
    <row r="160" spans="1:3" x14ac:dyDescent="0.3">
      <c r="A160" s="401"/>
      <c r="B160" s="401"/>
      <c r="C160" s="401"/>
    </row>
    <row r="161" spans="1:3" x14ac:dyDescent="0.3">
      <c r="A161" s="401"/>
      <c r="B161" s="401"/>
      <c r="C161" s="401"/>
    </row>
    <row r="162" spans="1:3" x14ac:dyDescent="0.3">
      <c r="A162" s="401"/>
      <c r="B162" s="401"/>
      <c r="C162" s="401"/>
    </row>
    <row r="163" spans="1:3" x14ac:dyDescent="0.3">
      <c r="A163" s="401"/>
      <c r="B163" s="401"/>
      <c r="C163" s="401"/>
    </row>
    <row r="164" spans="1:3" x14ac:dyDescent="0.3">
      <c r="A164" s="401"/>
      <c r="B164" s="401"/>
      <c r="C164" s="401"/>
    </row>
    <row r="165" spans="1:3" x14ac:dyDescent="0.3">
      <c r="A165" s="401"/>
      <c r="B165" s="401"/>
      <c r="C165" s="401"/>
    </row>
    <row r="166" spans="1:3" x14ac:dyDescent="0.3">
      <c r="A166" s="401"/>
      <c r="B166" s="401"/>
      <c r="C166" s="401"/>
    </row>
    <row r="167" spans="1:3" x14ac:dyDescent="0.3">
      <c r="A167" s="401"/>
      <c r="B167" s="401"/>
      <c r="C167" s="401"/>
    </row>
    <row r="168" spans="1:3" x14ac:dyDescent="0.3">
      <c r="A168" s="401"/>
      <c r="B168" s="401"/>
      <c r="C168" s="401"/>
    </row>
    <row r="169" spans="1:3" x14ac:dyDescent="0.3">
      <c r="A169" s="401"/>
      <c r="B169" s="401"/>
      <c r="C169" s="401"/>
    </row>
    <row r="170" spans="1:3" x14ac:dyDescent="0.3">
      <c r="A170" s="401"/>
      <c r="B170" s="401"/>
      <c r="C170" s="401"/>
    </row>
    <row r="171" spans="1:3" x14ac:dyDescent="0.3">
      <c r="A171" s="401"/>
      <c r="B171" s="401"/>
      <c r="C171" s="401"/>
    </row>
    <row r="172" spans="1:3" x14ac:dyDescent="0.3">
      <c r="A172" s="401"/>
      <c r="B172" s="401"/>
      <c r="C172" s="401"/>
    </row>
    <row r="173" spans="1:3" x14ac:dyDescent="0.3">
      <c r="A173" s="401"/>
      <c r="B173" s="401"/>
      <c r="C173" s="401"/>
    </row>
    <row r="174" spans="1:3" x14ac:dyDescent="0.3">
      <c r="A174" s="401"/>
      <c r="B174" s="401"/>
      <c r="C174" s="401"/>
    </row>
    <row r="175" spans="1:3" x14ac:dyDescent="0.3">
      <c r="A175" s="401"/>
      <c r="B175" s="401"/>
      <c r="C175" s="401"/>
    </row>
    <row r="176" spans="1:3" x14ac:dyDescent="0.3">
      <c r="A176" s="401"/>
      <c r="B176" s="401"/>
      <c r="C176" s="401"/>
    </row>
    <row r="177" spans="1:3" x14ac:dyDescent="0.3">
      <c r="A177" s="401"/>
      <c r="B177" s="401"/>
      <c r="C177" s="401"/>
    </row>
    <row r="178" spans="1:3" x14ac:dyDescent="0.3">
      <c r="A178" s="401"/>
      <c r="B178" s="401"/>
      <c r="C178" s="401"/>
    </row>
    <row r="179" spans="1:3" x14ac:dyDescent="0.3">
      <c r="A179" s="401"/>
      <c r="B179" s="401"/>
      <c r="C179" s="401"/>
    </row>
    <row r="180" spans="1:3" x14ac:dyDescent="0.3">
      <c r="A180" s="401"/>
      <c r="B180" s="401"/>
      <c r="C180" s="401"/>
    </row>
    <row r="181" spans="1:3" x14ac:dyDescent="0.3">
      <c r="A181" s="401"/>
      <c r="B181" s="401"/>
      <c r="C181" s="401"/>
    </row>
    <row r="182" spans="1:3" x14ac:dyDescent="0.3">
      <c r="A182" s="401"/>
      <c r="B182" s="401"/>
      <c r="C182" s="401"/>
    </row>
    <row r="183" spans="1:3" x14ac:dyDescent="0.3">
      <c r="A183" s="401"/>
      <c r="B183" s="401"/>
      <c r="C183" s="401"/>
    </row>
    <row r="184" spans="1:3" x14ac:dyDescent="0.3">
      <c r="A184" s="401"/>
      <c r="B184" s="401"/>
      <c r="C184" s="401"/>
    </row>
    <row r="185" spans="1:3" x14ac:dyDescent="0.3">
      <c r="A185" s="401"/>
      <c r="B185" s="401"/>
      <c r="C185" s="401"/>
    </row>
    <row r="186" spans="1:3" x14ac:dyDescent="0.3">
      <c r="A186" s="401"/>
      <c r="B186" s="401"/>
      <c r="C186" s="401"/>
    </row>
    <row r="187" spans="1:3" x14ac:dyDescent="0.3">
      <c r="A187" s="401"/>
      <c r="B187" s="401"/>
      <c r="C187" s="401"/>
    </row>
    <row r="188" spans="1:3" x14ac:dyDescent="0.3">
      <c r="A188" s="401"/>
      <c r="B188" s="401"/>
      <c r="C188" s="401"/>
    </row>
    <row r="189" spans="1:3" x14ac:dyDescent="0.3">
      <c r="A189" s="401"/>
      <c r="B189" s="401"/>
      <c r="C189" s="401"/>
    </row>
    <row r="190" spans="1:3" x14ac:dyDescent="0.3">
      <c r="A190" s="401"/>
      <c r="B190" s="401"/>
      <c r="C190" s="401"/>
    </row>
    <row r="191" spans="1:3" x14ac:dyDescent="0.3">
      <c r="A191" s="401"/>
      <c r="B191" s="401"/>
      <c r="C191" s="401"/>
    </row>
    <row r="192" spans="1:3" x14ac:dyDescent="0.3">
      <c r="A192" s="401"/>
      <c r="B192" s="401"/>
      <c r="C192" s="401"/>
    </row>
    <row r="193" spans="1:3" x14ac:dyDescent="0.3">
      <c r="A193" s="401"/>
      <c r="B193" s="401"/>
      <c r="C193" s="401"/>
    </row>
    <row r="194" spans="1:3" x14ac:dyDescent="0.3">
      <c r="A194" s="401"/>
      <c r="B194" s="401"/>
      <c r="C194" s="401"/>
    </row>
    <row r="195" spans="1:3" x14ac:dyDescent="0.3">
      <c r="A195" s="401"/>
      <c r="B195" s="401"/>
      <c r="C195" s="401"/>
    </row>
    <row r="196" spans="1:3" x14ac:dyDescent="0.3">
      <c r="A196" s="401"/>
      <c r="B196" s="401"/>
      <c r="C196" s="401"/>
    </row>
    <row r="197" spans="1:3" x14ac:dyDescent="0.3">
      <c r="A197" s="401"/>
      <c r="B197" s="401"/>
      <c r="C197" s="401"/>
    </row>
    <row r="198" spans="1:3" x14ac:dyDescent="0.3">
      <c r="A198" s="401"/>
      <c r="B198" s="401"/>
      <c r="C198" s="401"/>
    </row>
    <row r="199" spans="1:3" x14ac:dyDescent="0.3">
      <c r="A199" s="401"/>
      <c r="B199" s="401"/>
      <c r="C199" s="401"/>
    </row>
    <row r="200" spans="1:3" x14ac:dyDescent="0.3">
      <c r="A200" s="401"/>
      <c r="B200" s="401"/>
      <c r="C200" s="401"/>
    </row>
    <row r="201" spans="1:3" x14ac:dyDescent="0.3">
      <c r="A201" s="401"/>
      <c r="B201" s="401"/>
      <c r="C201" s="401"/>
    </row>
    <row r="202" spans="1:3" x14ac:dyDescent="0.3">
      <c r="A202" s="401"/>
      <c r="B202" s="401"/>
      <c r="C202" s="401"/>
    </row>
    <row r="203" spans="1:3" x14ac:dyDescent="0.3">
      <c r="A203" s="401"/>
      <c r="B203" s="401"/>
      <c r="C203" s="401"/>
    </row>
    <row r="204" spans="1:3" x14ac:dyDescent="0.3">
      <c r="A204" s="401"/>
      <c r="B204" s="401"/>
      <c r="C204" s="401"/>
    </row>
    <row r="205" spans="1:3" x14ac:dyDescent="0.3">
      <c r="A205" s="401"/>
      <c r="B205" s="401"/>
      <c r="C205" s="401"/>
    </row>
    <row r="206" spans="1:3" x14ac:dyDescent="0.3">
      <c r="A206" s="401"/>
      <c r="B206" s="401"/>
      <c r="C206" s="401"/>
    </row>
    <row r="207" spans="1:3" x14ac:dyDescent="0.3">
      <c r="A207" s="401"/>
      <c r="B207" s="401"/>
      <c r="C207" s="401"/>
    </row>
    <row r="208" spans="1:3" x14ac:dyDescent="0.3">
      <c r="A208" s="401"/>
      <c r="B208" s="401"/>
      <c r="C208" s="401"/>
    </row>
    <row r="209" spans="1:3" x14ac:dyDescent="0.3">
      <c r="A209" s="401"/>
      <c r="B209" s="401"/>
      <c r="C209" s="401"/>
    </row>
    <row r="210" spans="1:3" x14ac:dyDescent="0.3">
      <c r="A210" s="401"/>
      <c r="B210" s="401"/>
      <c r="C210" s="401"/>
    </row>
    <row r="211" spans="1:3" x14ac:dyDescent="0.3">
      <c r="A211" s="401"/>
      <c r="B211" s="401"/>
      <c r="C211" s="401"/>
    </row>
    <row r="212" spans="1:3" x14ac:dyDescent="0.3">
      <c r="A212" s="401"/>
      <c r="B212" s="401"/>
      <c r="C212" s="401"/>
    </row>
    <row r="213" spans="1:3" x14ac:dyDescent="0.3">
      <c r="A213" s="401"/>
      <c r="B213" s="401"/>
      <c r="C213" s="401"/>
    </row>
    <row r="214" spans="1:3" x14ac:dyDescent="0.3">
      <c r="A214" s="401"/>
      <c r="B214" s="401"/>
      <c r="C214" s="401"/>
    </row>
    <row r="215" spans="1:3" x14ac:dyDescent="0.3">
      <c r="A215" s="401"/>
      <c r="B215" s="401"/>
      <c r="C215" s="401"/>
    </row>
    <row r="216" spans="1:3" x14ac:dyDescent="0.3">
      <c r="A216" s="401"/>
      <c r="B216" s="401"/>
      <c r="C216" s="401"/>
    </row>
    <row r="217" spans="1:3" x14ac:dyDescent="0.3">
      <c r="A217" s="401"/>
      <c r="B217" s="401"/>
      <c r="C217" s="401"/>
    </row>
    <row r="218" spans="1:3" x14ac:dyDescent="0.3">
      <c r="A218" s="401"/>
      <c r="B218" s="401"/>
      <c r="C218" s="401"/>
    </row>
    <row r="219" spans="1:3" x14ac:dyDescent="0.3">
      <c r="A219" s="401"/>
      <c r="B219" s="401"/>
      <c r="C219" s="401"/>
    </row>
    <row r="220" spans="1:3" x14ac:dyDescent="0.3">
      <c r="A220" s="401"/>
      <c r="B220" s="401"/>
      <c r="C220" s="401"/>
    </row>
    <row r="221" spans="1:3" x14ac:dyDescent="0.3">
      <c r="A221" s="401"/>
      <c r="B221" s="401"/>
      <c r="C221" s="401"/>
    </row>
    <row r="222" spans="1:3" x14ac:dyDescent="0.3">
      <c r="A222" s="401"/>
      <c r="B222" s="401"/>
      <c r="C222" s="401"/>
    </row>
    <row r="223" spans="1:3" x14ac:dyDescent="0.3">
      <c r="A223" s="401"/>
      <c r="B223" s="401"/>
      <c r="C223" s="401"/>
    </row>
    <row r="224" spans="1:3" x14ac:dyDescent="0.3">
      <c r="A224" s="401"/>
      <c r="B224" s="401"/>
      <c r="C224" s="401"/>
    </row>
    <row r="225" spans="1:3" x14ac:dyDescent="0.3">
      <c r="A225" s="401"/>
      <c r="B225" s="401"/>
      <c r="C225" s="401"/>
    </row>
    <row r="226" spans="1:3" x14ac:dyDescent="0.3">
      <c r="A226" s="401"/>
      <c r="B226" s="401"/>
      <c r="C226" s="401"/>
    </row>
    <row r="227" spans="1:3" x14ac:dyDescent="0.3">
      <c r="A227" s="401"/>
      <c r="B227" s="401"/>
      <c r="C227" s="401"/>
    </row>
    <row r="228" spans="1:3" x14ac:dyDescent="0.3">
      <c r="A228" s="401"/>
      <c r="B228" s="401"/>
      <c r="C228" s="401"/>
    </row>
    <row r="229" spans="1:3" x14ac:dyDescent="0.3">
      <c r="A229" s="401"/>
      <c r="B229" s="401"/>
      <c r="C229" s="401"/>
    </row>
    <row r="230" spans="1:3" x14ac:dyDescent="0.3">
      <c r="A230" s="401"/>
      <c r="B230" s="401"/>
      <c r="C230" s="401"/>
    </row>
    <row r="231" spans="1:3" x14ac:dyDescent="0.3">
      <c r="A231" s="401"/>
      <c r="B231" s="401"/>
      <c r="C231" s="401"/>
    </row>
    <row r="232" spans="1:3" x14ac:dyDescent="0.3">
      <c r="A232" s="401"/>
      <c r="B232" s="401"/>
      <c r="C232" s="401"/>
    </row>
    <row r="233" spans="1:3" x14ac:dyDescent="0.3">
      <c r="A233" s="401"/>
      <c r="B233" s="401"/>
      <c r="C233" s="401"/>
    </row>
    <row r="234" spans="1:3" x14ac:dyDescent="0.3">
      <c r="A234" s="401"/>
      <c r="B234" s="401"/>
      <c r="C234" s="401"/>
    </row>
    <row r="235" spans="1:3" x14ac:dyDescent="0.3">
      <c r="A235" s="401"/>
      <c r="B235" s="401"/>
      <c r="C235" s="401"/>
    </row>
    <row r="236" spans="1:3" x14ac:dyDescent="0.3">
      <c r="A236" s="401"/>
      <c r="B236" s="401"/>
      <c r="C236" s="401"/>
    </row>
    <row r="237" spans="1:3" x14ac:dyDescent="0.3">
      <c r="A237" s="401"/>
      <c r="B237" s="401"/>
      <c r="C237" s="401"/>
    </row>
    <row r="238" spans="1:3" x14ac:dyDescent="0.3">
      <c r="A238" s="401"/>
      <c r="B238" s="401"/>
      <c r="C238" s="401"/>
    </row>
    <row r="239" spans="1:3" x14ac:dyDescent="0.3">
      <c r="A239" s="401"/>
      <c r="B239" s="401"/>
      <c r="C239" s="401"/>
    </row>
    <row r="240" spans="1:3" x14ac:dyDescent="0.3">
      <c r="A240" s="401"/>
      <c r="B240" s="401"/>
      <c r="C240" s="401"/>
    </row>
    <row r="241" spans="1:3" x14ac:dyDescent="0.3">
      <c r="A241" s="401"/>
      <c r="B241" s="401"/>
      <c r="C241" s="401"/>
    </row>
    <row r="242" spans="1:3" x14ac:dyDescent="0.3">
      <c r="A242" s="401"/>
      <c r="B242" s="401"/>
      <c r="C242" s="401"/>
    </row>
    <row r="243" spans="1:3" x14ac:dyDescent="0.3">
      <c r="A243" s="401"/>
      <c r="B243" s="401"/>
      <c r="C243" s="401"/>
    </row>
    <row r="244" spans="1:3" x14ac:dyDescent="0.3">
      <c r="A244" s="401"/>
      <c r="B244" s="401"/>
      <c r="C244" s="401"/>
    </row>
    <row r="245" spans="1:3" x14ac:dyDescent="0.3">
      <c r="A245" s="401"/>
      <c r="B245" s="401"/>
      <c r="C245" s="401"/>
    </row>
    <row r="246" spans="1:3" x14ac:dyDescent="0.3">
      <c r="A246" s="401"/>
      <c r="B246" s="401"/>
      <c r="C246" s="401"/>
    </row>
    <row r="247" spans="1:3" x14ac:dyDescent="0.3">
      <c r="A247" s="401"/>
      <c r="B247" s="401"/>
      <c r="C247" s="401"/>
    </row>
    <row r="248" spans="1:3" x14ac:dyDescent="0.3">
      <c r="A248" s="401"/>
      <c r="B248" s="401"/>
      <c r="C248" s="401"/>
    </row>
    <row r="249" spans="1:3" x14ac:dyDescent="0.3">
      <c r="A249" s="401"/>
      <c r="B249" s="401"/>
      <c r="C249" s="401"/>
    </row>
    <row r="250" spans="1:3" x14ac:dyDescent="0.3">
      <c r="A250" s="401"/>
      <c r="B250" s="401"/>
      <c r="C250" s="401"/>
    </row>
    <row r="251" spans="1:3" x14ac:dyDescent="0.3">
      <c r="A251" s="401"/>
      <c r="B251" s="401"/>
      <c r="C251" s="401"/>
    </row>
    <row r="252" spans="1:3" x14ac:dyDescent="0.3">
      <c r="A252" s="401"/>
      <c r="B252" s="401"/>
      <c r="C252" s="401"/>
    </row>
  </sheetData>
  <sortState ref="E37:E38">
    <sortCondition ref="E37"/>
  </sortState>
  <mergeCells count="132">
    <mergeCell ref="A3:C4"/>
    <mergeCell ref="A15:C16"/>
    <mergeCell ref="A23:C24"/>
    <mergeCell ref="A25:C26"/>
    <mergeCell ref="A27:C28"/>
    <mergeCell ref="A35:C36"/>
    <mergeCell ref="A59:C60"/>
    <mergeCell ref="A61:C62"/>
    <mergeCell ref="A63:C64"/>
    <mergeCell ref="A7:C8"/>
    <mergeCell ref="A13:C14"/>
    <mergeCell ref="A19:C20"/>
    <mergeCell ref="A21:C22"/>
    <mergeCell ref="A17:C18"/>
    <mergeCell ref="A9:C10"/>
    <mergeCell ref="A11:C12"/>
    <mergeCell ref="A31:C32"/>
    <mergeCell ref="A65:C66"/>
    <mergeCell ref="A67:C68"/>
    <mergeCell ref="A39:C40"/>
    <mergeCell ref="A47:C48"/>
    <mergeCell ref="A49:C50"/>
    <mergeCell ref="A53:C54"/>
    <mergeCell ref="A55:C56"/>
    <mergeCell ref="A57:C58"/>
    <mergeCell ref="A51:C52"/>
    <mergeCell ref="A45:C46"/>
    <mergeCell ref="A81:C82"/>
    <mergeCell ref="D81:D82"/>
    <mergeCell ref="A83:C84"/>
    <mergeCell ref="D83:D84"/>
    <mergeCell ref="A85:C86"/>
    <mergeCell ref="D85:D86"/>
    <mergeCell ref="A71:C72"/>
    <mergeCell ref="A73:C74"/>
    <mergeCell ref="A75:C76"/>
    <mergeCell ref="A77:C78"/>
    <mergeCell ref="A79:C80"/>
    <mergeCell ref="D79:D80"/>
    <mergeCell ref="A95:C96"/>
    <mergeCell ref="A97:C98"/>
    <mergeCell ref="A99:C100"/>
    <mergeCell ref="A101:C102"/>
    <mergeCell ref="A103:C104"/>
    <mergeCell ref="A105:C106"/>
    <mergeCell ref="A87:C88"/>
    <mergeCell ref="D87:D88"/>
    <mergeCell ref="A89:C90"/>
    <mergeCell ref="D89:D90"/>
    <mergeCell ref="A91:C92"/>
    <mergeCell ref="A93:C94"/>
    <mergeCell ref="A119:C120"/>
    <mergeCell ref="A121:C122"/>
    <mergeCell ref="A123:C124"/>
    <mergeCell ref="A125:C126"/>
    <mergeCell ref="A127:C128"/>
    <mergeCell ref="A129:C130"/>
    <mergeCell ref="A107:C108"/>
    <mergeCell ref="A109:C110"/>
    <mergeCell ref="A111:C112"/>
    <mergeCell ref="A113:C114"/>
    <mergeCell ref="A115:C116"/>
    <mergeCell ref="A117:C118"/>
    <mergeCell ref="A143:C144"/>
    <mergeCell ref="A145:C146"/>
    <mergeCell ref="A147:C148"/>
    <mergeCell ref="A149:C150"/>
    <mergeCell ref="A151:C152"/>
    <mergeCell ref="A153:C154"/>
    <mergeCell ref="A131:C132"/>
    <mergeCell ref="A133:C134"/>
    <mergeCell ref="A135:C136"/>
    <mergeCell ref="A137:C138"/>
    <mergeCell ref="A139:C140"/>
    <mergeCell ref="A141:C142"/>
    <mergeCell ref="A167:C168"/>
    <mergeCell ref="A169:C170"/>
    <mergeCell ref="A171:C172"/>
    <mergeCell ref="A173:C174"/>
    <mergeCell ref="A175:C176"/>
    <mergeCell ref="A177:C178"/>
    <mergeCell ref="A155:C156"/>
    <mergeCell ref="A157:C158"/>
    <mergeCell ref="A159:C160"/>
    <mergeCell ref="A161:C162"/>
    <mergeCell ref="A163:C164"/>
    <mergeCell ref="A165:C166"/>
    <mergeCell ref="A191:C192"/>
    <mergeCell ref="A193:C194"/>
    <mergeCell ref="A195:C196"/>
    <mergeCell ref="A197:C198"/>
    <mergeCell ref="A199:C200"/>
    <mergeCell ref="A201:C202"/>
    <mergeCell ref="A179:C180"/>
    <mergeCell ref="A181:C182"/>
    <mergeCell ref="A183:C184"/>
    <mergeCell ref="A185:C186"/>
    <mergeCell ref="A187:C188"/>
    <mergeCell ref="A189:C190"/>
    <mergeCell ref="A221:C222"/>
    <mergeCell ref="A223:C224"/>
    <mergeCell ref="A225:C226"/>
    <mergeCell ref="A203:C204"/>
    <mergeCell ref="A205:C206"/>
    <mergeCell ref="A207:C208"/>
    <mergeCell ref="A209:C210"/>
    <mergeCell ref="A211:C212"/>
    <mergeCell ref="A213:C214"/>
    <mergeCell ref="A1:C2"/>
    <mergeCell ref="A5:C6"/>
    <mergeCell ref="A29:C30"/>
    <mergeCell ref="A33:C34"/>
    <mergeCell ref="A37:C38"/>
    <mergeCell ref="A41:C42"/>
    <mergeCell ref="A69:C70"/>
    <mergeCell ref="A43:C44"/>
    <mergeCell ref="A251:C252"/>
    <mergeCell ref="A239:C240"/>
    <mergeCell ref="A241:C242"/>
    <mergeCell ref="A243:C244"/>
    <mergeCell ref="A245:C246"/>
    <mergeCell ref="A247:C248"/>
    <mergeCell ref="A249:C250"/>
    <mergeCell ref="A227:C228"/>
    <mergeCell ref="A229:C230"/>
    <mergeCell ref="A231:C232"/>
    <mergeCell ref="A233:C234"/>
    <mergeCell ref="A235:C236"/>
    <mergeCell ref="A237:C238"/>
    <mergeCell ref="A215:C216"/>
    <mergeCell ref="A217:C218"/>
    <mergeCell ref="A219:C220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F0"/>
  </sheetPr>
  <dimension ref="A1:Q81"/>
  <sheetViews>
    <sheetView topLeftCell="A43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9"/>
      <c r="L3" s="214"/>
      <c r="M3" s="214"/>
      <c r="N3" s="205" t="s">
        <v>219</v>
      </c>
      <c r="O3" s="205"/>
      <c r="P3" s="203" t="s">
        <v>1720</v>
      </c>
      <c r="Q3" s="203"/>
    </row>
    <row r="4" spans="1:17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32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420" t="s">
        <v>1491</v>
      </c>
      <c r="C6" s="231"/>
      <c r="D6" s="231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231"/>
      <c r="C7" s="231"/>
      <c r="D7" s="231"/>
      <c r="E7" s="31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62" t="s">
        <v>556</v>
      </c>
      <c r="C8" s="74"/>
      <c r="D8" s="75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63" t="s">
        <v>1546</v>
      </c>
      <c r="C9" s="76"/>
      <c r="D9" s="77"/>
      <c r="E9" s="31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62" t="s">
        <v>1547</v>
      </c>
      <c r="C10" s="74"/>
      <c r="D10" s="75"/>
      <c r="E10" s="31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78" t="s">
        <v>1791</v>
      </c>
      <c r="C11" s="76"/>
      <c r="D11" s="77"/>
      <c r="E11" s="31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62" t="s">
        <v>1548</v>
      </c>
      <c r="C12" s="74"/>
      <c r="D12" s="75"/>
      <c r="E12" s="31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78">
        <v>4024</v>
      </c>
      <c r="C13" s="76"/>
      <c r="D13" s="77"/>
      <c r="E13" s="31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31">
        <v>5</v>
      </c>
      <c r="B14" s="410" t="s">
        <v>1792</v>
      </c>
      <c r="C14" s="411"/>
      <c r="D14" s="412"/>
      <c r="E14" s="31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31"/>
      <c r="B15" s="409">
        <v>4334</v>
      </c>
      <c r="C15" s="409"/>
      <c r="D15" s="409"/>
      <c r="E15" s="31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420" t="s">
        <v>1492</v>
      </c>
      <c r="C16" s="231"/>
      <c r="D16" s="231"/>
      <c r="E16" s="31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31"/>
      <c r="C17" s="231"/>
      <c r="D17" s="231"/>
      <c r="E17" s="31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421" t="s">
        <v>558</v>
      </c>
      <c r="C18" s="422"/>
      <c r="D18" s="423"/>
      <c r="E18" s="31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424"/>
      <c r="C19" s="425"/>
      <c r="D19" s="426"/>
      <c r="E19" s="31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427" t="s">
        <v>1493</v>
      </c>
      <c r="C20" s="428"/>
      <c r="D20" s="429"/>
      <c r="E20" s="31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430"/>
      <c r="C21" s="431"/>
      <c r="D21" s="432"/>
      <c r="E21" s="31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79" t="s">
        <v>560</v>
      </c>
      <c r="C22" s="80"/>
      <c r="D22" s="81"/>
      <c r="E22" s="31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82" t="s">
        <v>1496</v>
      </c>
      <c r="C23" s="83"/>
      <c r="D23" s="84"/>
      <c r="E23" s="31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82" t="s">
        <v>561</v>
      </c>
      <c r="C24" s="83"/>
      <c r="D24" s="84"/>
      <c r="E24" s="31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82" t="s">
        <v>1497</v>
      </c>
      <c r="C25" s="83"/>
      <c r="D25" s="84"/>
      <c r="E25" s="32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433" t="s">
        <v>1494</v>
      </c>
      <c r="C26" s="428"/>
      <c r="D26" s="429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434"/>
      <c r="C27" s="435"/>
      <c r="D27" s="436"/>
      <c r="E27" s="31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421" t="s">
        <v>1210</v>
      </c>
      <c r="C28" s="422"/>
      <c r="D28" s="423"/>
      <c r="E28" s="31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437"/>
      <c r="C29" s="438"/>
      <c r="D29" s="439"/>
      <c r="E29" s="31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440" t="s">
        <v>1495</v>
      </c>
      <c r="C30" s="441"/>
      <c r="D30" s="442"/>
      <c r="E30" s="31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443"/>
      <c r="C31" s="435"/>
      <c r="D31" s="436"/>
      <c r="E31" s="31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421" t="s">
        <v>562</v>
      </c>
      <c r="C32" s="422"/>
      <c r="D32" s="423"/>
      <c r="E32" s="31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437"/>
      <c r="C33" s="438"/>
      <c r="D33" s="439"/>
      <c r="E33" s="31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413"/>
      <c r="C34" s="290"/>
      <c r="D34" s="290"/>
      <c r="E34" s="31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31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347"/>
      <c r="C36" s="347"/>
      <c r="D36" s="347"/>
      <c r="E36" s="31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347"/>
      <c r="C37" s="347"/>
      <c r="D37" s="347"/>
      <c r="E37" s="31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347"/>
      <c r="C38" s="347"/>
      <c r="D38" s="347"/>
      <c r="E38" s="31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347"/>
      <c r="C39" s="347"/>
      <c r="D39" s="347"/>
      <c r="E39" s="31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4" t="s">
        <v>220</v>
      </c>
      <c r="B40" s="143"/>
      <c r="C40" s="143"/>
      <c r="D40" s="143"/>
      <c r="E40" s="126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4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P1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6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F3</f>
        <v>43220</v>
      </c>
      <c r="G43" s="219"/>
      <c r="H43" s="219"/>
      <c r="K43" s="91"/>
      <c r="L43" s="214"/>
      <c r="M43" s="214"/>
      <c r="N43" s="205" t="s">
        <v>219</v>
      </c>
      <c r="O43" s="205"/>
      <c r="P43" s="203" t="s">
        <v>1720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93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>
        <v>6</v>
      </c>
      <c r="Q45" s="198"/>
    </row>
    <row r="46" spans="1:17" x14ac:dyDescent="0.3">
      <c r="A46" s="208">
        <v>1</v>
      </c>
      <c r="B46" s="413" t="s">
        <v>1566</v>
      </c>
      <c r="C46" s="290"/>
      <c r="D46" s="290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2</v>
      </c>
      <c r="B48" s="347" t="s">
        <v>1886</v>
      </c>
      <c r="C48" s="347"/>
      <c r="D48" s="347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347"/>
      <c r="C49" s="347"/>
      <c r="D49" s="347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3</v>
      </c>
      <c r="B50" s="347" t="s">
        <v>1887</v>
      </c>
      <c r="C50" s="347"/>
      <c r="D50" s="347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347"/>
      <c r="C51" s="347"/>
      <c r="D51" s="347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4</v>
      </c>
      <c r="B52" s="347" t="s">
        <v>1885</v>
      </c>
      <c r="C52" s="347"/>
      <c r="D52" s="347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347"/>
      <c r="C53" s="347"/>
      <c r="D53" s="347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5</v>
      </c>
      <c r="B54" s="421" t="s">
        <v>1857</v>
      </c>
      <c r="C54" s="422"/>
      <c r="D54" s="423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424"/>
      <c r="C55" s="425"/>
      <c r="D55" s="426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6</v>
      </c>
      <c r="B56" s="421" t="s">
        <v>1856</v>
      </c>
      <c r="C56" s="422"/>
      <c r="D56" s="423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424"/>
      <c r="C57" s="425"/>
      <c r="D57" s="426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7</v>
      </c>
      <c r="B58" s="444" t="s">
        <v>2002</v>
      </c>
      <c r="C58" s="445"/>
      <c r="D58" s="446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447"/>
      <c r="C59" s="448"/>
      <c r="D59" s="449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8</v>
      </c>
      <c r="B60" s="414" t="s">
        <v>1985</v>
      </c>
      <c r="C60" s="415"/>
      <c r="D60" s="416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417"/>
      <c r="C61" s="418"/>
      <c r="D61" s="419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9</v>
      </c>
      <c r="B62" s="450" t="s">
        <v>1986</v>
      </c>
      <c r="C62" s="451"/>
      <c r="D62" s="45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453"/>
      <c r="C63" s="454"/>
      <c r="D63" s="455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10</v>
      </c>
      <c r="B64" s="456" t="s">
        <v>1987</v>
      </c>
      <c r="C64" s="415"/>
      <c r="D64" s="457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96"/>
      <c r="B65" s="453"/>
      <c r="C65" s="454"/>
      <c r="D65" s="455"/>
      <c r="E65" s="93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6">
        <v>11</v>
      </c>
      <c r="B66" s="444" t="s">
        <v>155</v>
      </c>
      <c r="C66" s="445"/>
      <c r="D66" s="446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07"/>
      <c r="B67" s="447"/>
      <c r="C67" s="448"/>
      <c r="D67" s="449"/>
      <c r="E67" s="95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96">
        <v>12</v>
      </c>
      <c r="B68" s="208" t="s">
        <v>2003</v>
      </c>
      <c r="C68" s="209"/>
      <c r="D68" s="21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11"/>
      <c r="C69" s="212"/>
      <c r="D69" s="213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13</v>
      </c>
      <c r="B70" s="208" t="s">
        <v>2004</v>
      </c>
      <c r="C70" s="209"/>
      <c r="D70" s="21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11"/>
      <c r="C71" s="212"/>
      <c r="D71" s="213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14</v>
      </c>
      <c r="B72" s="208"/>
      <c r="C72" s="209"/>
      <c r="D72" s="21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11"/>
      <c r="C73" s="212"/>
      <c r="D73" s="213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15</v>
      </c>
      <c r="B74" s="208"/>
      <c r="C74" s="209"/>
      <c r="D74" s="21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11"/>
      <c r="C75" s="212"/>
      <c r="D75" s="213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16</v>
      </c>
      <c r="B76" s="208"/>
      <c r="C76" s="209"/>
      <c r="D76" s="21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11"/>
      <c r="C77" s="212"/>
      <c r="D77" s="213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17</v>
      </c>
      <c r="B78" s="208"/>
      <c r="C78" s="209"/>
      <c r="D78" s="21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11"/>
      <c r="C79" s="212"/>
      <c r="D79" s="213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42"/>
      <c r="C80" s="142"/>
      <c r="D80" s="142"/>
      <c r="E80" s="30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x14ac:dyDescent="0.3">
      <c r="A81" s="12"/>
      <c r="B81" s="12"/>
      <c r="C81" s="24"/>
      <c r="D81" s="24"/>
      <c r="E81" s="30"/>
      <c r="F81" s="199"/>
      <c r="G81" s="199"/>
      <c r="H81" s="199"/>
      <c r="I81" s="199"/>
      <c r="J81" s="199"/>
      <c r="K81" s="199"/>
      <c r="L81" s="199"/>
      <c r="M81" s="199"/>
      <c r="N81" s="199"/>
      <c r="O81" s="199"/>
      <c r="P81" s="199"/>
      <c r="Q81" s="199"/>
    </row>
  </sheetData>
  <sortState ref="B53:D56">
    <sortCondition descending="1" ref="B55"/>
  </sortState>
  <mergeCells count="514">
    <mergeCell ref="N81:O81"/>
    <mergeCell ref="P81:Q81"/>
    <mergeCell ref="N79:O79"/>
    <mergeCell ref="P79:Q79"/>
    <mergeCell ref="F80:G80"/>
    <mergeCell ref="H80:I80"/>
    <mergeCell ref="J80:K80"/>
    <mergeCell ref="L80:M80"/>
    <mergeCell ref="N80:O80"/>
    <mergeCell ref="P80:Q80"/>
    <mergeCell ref="F79:G79"/>
    <mergeCell ref="H79:I79"/>
    <mergeCell ref="J79:K79"/>
    <mergeCell ref="L79:M79"/>
    <mergeCell ref="F81:G81"/>
    <mergeCell ref="H81:I81"/>
    <mergeCell ref="J81:K81"/>
    <mergeCell ref="L81:M81"/>
    <mergeCell ref="J59:K59"/>
    <mergeCell ref="L59:M59"/>
    <mergeCell ref="F55:G55"/>
    <mergeCell ref="H55:I55"/>
    <mergeCell ref="J55:K55"/>
    <mergeCell ref="L55:M55"/>
    <mergeCell ref="N78:O78"/>
    <mergeCell ref="P78:Q78"/>
    <mergeCell ref="F77:G77"/>
    <mergeCell ref="H77:I77"/>
    <mergeCell ref="F78:G78"/>
    <mergeCell ref="H78:I78"/>
    <mergeCell ref="J78:K78"/>
    <mergeCell ref="L78:M78"/>
    <mergeCell ref="F74:G74"/>
    <mergeCell ref="H74:I74"/>
    <mergeCell ref="J74:K74"/>
    <mergeCell ref="L74:M74"/>
    <mergeCell ref="N75:O75"/>
    <mergeCell ref="P75:Q75"/>
    <mergeCell ref="F72:G72"/>
    <mergeCell ref="H72:I72"/>
    <mergeCell ref="J72:K72"/>
    <mergeCell ref="L72:M72"/>
    <mergeCell ref="N72:O72"/>
    <mergeCell ref="P72:Q72"/>
    <mergeCell ref="N77:O77"/>
    <mergeCell ref="F76:G76"/>
    <mergeCell ref="H76:I76"/>
    <mergeCell ref="J76:K76"/>
    <mergeCell ref="L76:M76"/>
    <mergeCell ref="N76:O76"/>
    <mergeCell ref="P76:Q76"/>
    <mergeCell ref="F75:G75"/>
    <mergeCell ref="H75:I75"/>
    <mergeCell ref="J75:K75"/>
    <mergeCell ref="L75:M75"/>
    <mergeCell ref="J77:K77"/>
    <mergeCell ref="L77:M77"/>
    <mergeCell ref="P77:Q77"/>
    <mergeCell ref="N73:O73"/>
    <mergeCell ref="P73:Q73"/>
    <mergeCell ref="N74:O74"/>
    <mergeCell ref="P74:Q74"/>
    <mergeCell ref="F73:G73"/>
    <mergeCell ref="H73:I73"/>
    <mergeCell ref="J73:K73"/>
    <mergeCell ref="L73:M73"/>
    <mergeCell ref="J71:K71"/>
    <mergeCell ref="L71:M71"/>
    <mergeCell ref="A68:A69"/>
    <mergeCell ref="B68:D69"/>
    <mergeCell ref="N69:O69"/>
    <mergeCell ref="P69:Q69"/>
    <mergeCell ref="F70:G70"/>
    <mergeCell ref="H70:I70"/>
    <mergeCell ref="J70:K70"/>
    <mergeCell ref="L70:M70"/>
    <mergeCell ref="N70:O70"/>
    <mergeCell ref="P70:Q70"/>
    <mergeCell ref="F69:G69"/>
    <mergeCell ref="H69:I69"/>
    <mergeCell ref="J69:K69"/>
    <mergeCell ref="L69:M69"/>
    <mergeCell ref="A70:A71"/>
    <mergeCell ref="B70:D71"/>
    <mergeCell ref="N71:O71"/>
    <mergeCell ref="P71:Q71"/>
    <mergeCell ref="F68:G68"/>
    <mergeCell ref="H68:I68"/>
    <mergeCell ref="J68:K68"/>
    <mergeCell ref="L68:M68"/>
    <mergeCell ref="N68:O68"/>
    <mergeCell ref="P68:Q68"/>
    <mergeCell ref="F67:G67"/>
    <mergeCell ref="H67:I67"/>
    <mergeCell ref="J67:K67"/>
    <mergeCell ref="L67:M67"/>
    <mergeCell ref="A64:A65"/>
    <mergeCell ref="N65:O65"/>
    <mergeCell ref="P65:Q65"/>
    <mergeCell ref="F66:G66"/>
    <mergeCell ref="H66:I66"/>
    <mergeCell ref="J66:K66"/>
    <mergeCell ref="L66:M66"/>
    <mergeCell ref="N66:O66"/>
    <mergeCell ref="P66:Q66"/>
    <mergeCell ref="F65:G65"/>
    <mergeCell ref="H65:I65"/>
    <mergeCell ref="J65:K65"/>
    <mergeCell ref="L65:M65"/>
    <mergeCell ref="A66:A67"/>
    <mergeCell ref="B66:D67"/>
    <mergeCell ref="N67:O67"/>
    <mergeCell ref="P67:Q67"/>
    <mergeCell ref="F64:G64"/>
    <mergeCell ref="H64:I64"/>
    <mergeCell ref="J64:K64"/>
    <mergeCell ref="L64:M64"/>
    <mergeCell ref="N64:O64"/>
    <mergeCell ref="P64:Q64"/>
    <mergeCell ref="B64:D65"/>
    <mergeCell ref="N63:O63"/>
    <mergeCell ref="P63:Q63"/>
    <mergeCell ref="L63:M63"/>
    <mergeCell ref="F60:G60"/>
    <mergeCell ref="H60:I60"/>
    <mergeCell ref="J60:K60"/>
    <mergeCell ref="L60:M60"/>
    <mergeCell ref="N60:O60"/>
    <mergeCell ref="P60:Q60"/>
    <mergeCell ref="B62:D63"/>
    <mergeCell ref="N61:O61"/>
    <mergeCell ref="P61:Q61"/>
    <mergeCell ref="F62:G62"/>
    <mergeCell ref="H62:I62"/>
    <mergeCell ref="J62:K62"/>
    <mergeCell ref="L62:M62"/>
    <mergeCell ref="N62:O62"/>
    <mergeCell ref="P62:Q62"/>
    <mergeCell ref="F61:G61"/>
    <mergeCell ref="H61:I61"/>
    <mergeCell ref="J61:K61"/>
    <mergeCell ref="L61:M61"/>
    <mergeCell ref="F63:G63"/>
    <mergeCell ref="H63:I63"/>
    <mergeCell ref="J63:K63"/>
    <mergeCell ref="A56:A57"/>
    <mergeCell ref="B56:D57"/>
    <mergeCell ref="N57:O57"/>
    <mergeCell ref="P57:Q57"/>
    <mergeCell ref="F58:G58"/>
    <mergeCell ref="H58:I58"/>
    <mergeCell ref="J58:K58"/>
    <mergeCell ref="L58:M58"/>
    <mergeCell ref="N58:O58"/>
    <mergeCell ref="P58:Q58"/>
    <mergeCell ref="F57:G57"/>
    <mergeCell ref="H57:I57"/>
    <mergeCell ref="J57:K57"/>
    <mergeCell ref="L57:M57"/>
    <mergeCell ref="A58:A59"/>
    <mergeCell ref="B58:D59"/>
    <mergeCell ref="N59:O59"/>
    <mergeCell ref="P59:Q59"/>
    <mergeCell ref="F56:G56"/>
    <mergeCell ref="H56:I56"/>
    <mergeCell ref="J56:K56"/>
    <mergeCell ref="L56:M56"/>
    <mergeCell ref="N56:O56"/>
    <mergeCell ref="P56:Q56"/>
    <mergeCell ref="A52:A53"/>
    <mergeCell ref="B52:D53"/>
    <mergeCell ref="N53:O53"/>
    <mergeCell ref="P53:Q53"/>
    <mergeCell ref="F54:G54"/>
    <mergeCell ref="H54:I54"/>
    <mergeCell ref="J54:K54"/>
    <mergeCell ref="L54:M54"/>
    <mergeCell ref="N54:O54"/>
    <mergeCell ref="P54:Q54"/>
    <mergeCell ref="F53:G53"/>
    <mergeCell ref="H53:I53"/>
    <mergeCell ref="J53:K53"/>
    <mergeCell ref="L53:M53"/>
    <mergeCell ref="A54:A55"/>
    <mergeCell ref="N55:O55"/>
    <mergeCell ref="P55:Q55"/>
    <mergeCell ref="F52:G52"/>
    <mergeCell ref="H52:I52"/>
    <mergeCell ref="J52:K52"/>
    <mergeCell ref="L52:M52"/>
    <mergeCell ref="N52:O52"/>
    <mergeCell ref="P52:Q52"/>
    <mergeCell ref="B54:D55"/>
    <mergeCell ref="H51:I51"/>
    <mergeCell ref="J51:K51"/>
    <mergeCell ref="L51:M51"/>
    <mergeCell ref="N51:O51"/>
    <mergeCell ref="P51:Q51"/>
    <mergeCell ref="P48:Q48"/>
    <mergeCell ref="A48:A49"/>
    <mergeCell ref="B48:D49"/>
    <mergeCell ref="F49:G49"/>
    <mergeCell ref="H49:I49"/>
    <mergeCell ref="J49:K49"/>
    <mergeCell ref="L49:M49"/>
    <mergeCell ref="N49:O49"/>
    <mergeCell ref="P49:Q49"/>
    <mergeCell ref="F48:G48"/>
    <mergeCell ref="F50:G50"/>
    <mergeCell ref="H50:I50"/>
    <mergeCell ref="J50:K50"/>
    <mergeCell ref="L50:M50"/>
    <mergeCell ref="N50:O50"/>
    <mergeCell ref="P50:Q50"/>
    <mergeCell ref="H48:I48"/>
    <mergeCell ref="J48:K48"/>
    <mergeCell ref="L48:M48"/>
    <mergeCell ref="N48:O48"/>
    <mergeCell ref="N41:O41"/>
    <mergeCell ref="P41:Q41"/>
    <mergeCell ref="D41:M42"/>
    <mergeCell ref="D43:E43"/>
    <mergeCell ref="F43:H43"/>
    <mergeCell ref="L43:M43"/>
    <mergeCell ref="N43:O43"/>
    <mergeCell ref="P43:Q43"/>
    <mergeCell ref="P46:Q46"/>
    <mergeCell ref="B45:E45"/>
    <mergeCell ref="F45:G45"/>
    <mergeCell ref="H45:I45"/>
    <mergeCell ref="J45:K45"/>
    <mergeCell ref="L45:M45"/>
    <mergeCell ref="N45:O45"/>
    <mergeCell ref="P45:Q45"/>
    <mergeCell ref="F46:G46"/>
    <mergeCell ref="H46:I46"/>
    <mergeCell ref="J46:K46"/>
    <mergeCell ref="L46:M46"/>
    <mergeCell ref="N46:O46"/>
    <mergeCell ref="J47:K47"/>
    <mergeCell ref="L47:M47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F14:G14"/>
    <mergeCell ref="H14:I14"/>
    <mergeCell ref="J14:K14"/>
    <mergeCell ref="L14:M14"/>
    <mergeCell ref="P11:Q11"/>
    <mergeCell ref="A10:A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F12:G12"/>
    <mergeCell ref="H12:I12"/>
    <mergeCell ref="J12:K12"/>
    <mergeCell ref="L12:M12"/>
    <mergeCell ref="A8:A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N47:O47"/>
    <mergeCell ref="P47:Q47"/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N10:O10"/>
    <mergeCell ref="P10:Q10"/>
    <mergeCell ref="F11:G11"/>
    <mergeCell ref="H11:I11"/>
    <mergeCell ref="J11:K11"/>
    <mergeCell ref="L11:M11"/>
    <mergeCell ref="N11:O11"/>
    <mergeCell ref="A78:A79"/>
    <mergeCell ref="B78:D79"/>
    <mergeCell ref="B15:D15"/>
    <mergeCell ref="B14:D14"/>
    <mergeCell ref="A46:A47"/>
    <mergeCell ref="B46:D47"/>
    <mergeCell ref="F47:G47"/>
    <mergeCell ref="H47:I47"/>
    <mergeCell ref="A50:A51"/>
    <mergeCell ref="B50:D51"/>
    <mergeCell ref="F59:G59"/>
    <mergeCell ref="H59:I59"/>
    <mergeCell ref="A60:A61"/>
    <mergeCell ref="B60:D61"/>
    <mergeCell ref="A62:A63"/>
    <mergeCell ref="F71:G71"/>
    <mergeCell ref="H71:I71"/>
    <mergeCell ref="A72:A73"/>
    <mergeCell ref="B72:D73"/>
    <mergeCell ref="A74:A75"/>
    <mergeCell ref="B74:D75"/>
    <mergeCell ref="A76:A77"/>
    <mergeCell ref="B76:D77"/>
    <mergeCell ref="F51:G51"/>
  </mergeCells>
  <pageMargins left="0" right="0" top="0" bottom="0" header="0.31496062992125984" footer="0.31496062992125984"/>
  <pageSetup orientation="landscape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F0"/>
  </sheetPr>
  <dimension ref="A1:T120"/>
  <sheetViews>
    <sheetView workbookViewId="0">
      <selection activeCell="A85" sqref="A85:A11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0.44140625" customWidth="1"/>
    <col min="14" max="14" width="4.5546875" hidden="1" customWidth="1"/>
    <col min="15" max="15" width="6.5546875" hidden="1" customWidth="1"/>
    <col min="16" max="16" width="7.44140625" customWidth="1"/>
    <col min="17" max="17" width="6.5546875" customWidth="1"/>
    <col min="18" max="18" width="10.88671875" customWidth="1"/>
    <col min="19" max="19" width="4.88671875" hidden="1" customWidth="1"/>
  </cols>
  <sheetData>
    <row r="1" spans="1:20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20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55" t="s">
        <v>217</v>
      </c>
      <c r="P2" t="s">
        <v>218</v>
      </c>
    </row>
    <row r="3" spans="1:20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46"/>
      <c r="L3" s="214"/>
      <c r="M3" s="214"/>
      <c r="N3" s="205" t="s">
        <v>219</v>
      </c>
      <c r="O3" s="205"/>
      <c r="P3" s="203" t="s">
        <v>1498</v>
      </c>
      <c r="Q3" s="203"/>
      <c r="R3" s="22"/>
      <c r="S3" s="22"/>
      <c r="T3" s="22"/>
    </row>
    <row r="4" spans="1:20" x14ac:dyDescent="0.3">
      <c r="A4" s="5"/>
      <c r="B4" s="2"/>
      <c r="C4" s="2"/>
      <c r="D4" s="3"/>
      <c r="E4" s="3"/>
      <c r="F4" s="51"/>
      <c r="G4" s="51"/>
      <c r="H4" s="51"/>
      <c r="I4" s="2"/>
      <c r="J4" s="2"/>
      <c r="K4" s="2"/>
      <c r="L4" s="2"/>
      <c r="M4" s="2"/>
      <c r="N4" s="2"/>
      <c r="O4" s="2"/>
      <c r="P4" s="2"/>
      <c r="Q4" s="2"/>
    </row>
    <row r="5" spans="1:20" x14ac:dyDescent="0.3">
      <c r="A5" s="50" t="s">
        <v>1</v>
      </c>
      <c r="B5" s="458" t="s">
        <v>4</v>
      </c>
      <c r="C5" s="458"/>
      <c r="D5" s="458"/>
      <c r="E5" s="458"/>
      <c r="F5" s="458"/>
      <c r="G5" s="458"/>
      <c r="H5" s="458"/>
      <c r="I5" s="231" t="s">
        <v>1499</v>
      </c>
      <c r="J5" s="231"/>
      <c r="K5" s="231"/>
      <c r="L5" s="231"/>
      <c r="M5" s="231"/>
      <c r="N5" s="231"/>
      <c r="O5" s="231"/>
      <c r="P5" s="231" t="s">
        <v>1762</v>
      </c>
      <c r="Q5" s="231"/>
      <c r="R5" s="231"/>
      <c r="S5" s="231"/>
      <c r="T5" s="231"/>
    </row>
    <row r="6" spans="1:20" x14ac:dyDescent="0.3">
      <c r="A6" s="231">
        <v>1</v>
      </c>
      <c r="B6" s="458"/>
      <c r="C6" s="458"/>
      <c r="D6" s="458"/>
      <c r="E6" s="458"/>
      <c r="F6" s="458"/>
      <c r="G6" s="458"/>
      <c r="H6" s="458"/>
      <c r="I6" s="231"/>
      <c r="J6" s="231"/>
      <c r="K6" s="231"/>
      <c r="L6" s="231"/>
      <c r="M6" s="231"/>
      <c r="N6" s="231"/>
      <c r="O6" s="231"/>
      <c r="P6" s="231"/>
      <c r="Q6" s="231"/>
      <c r="R6" s="231"/>
      <c r="S6" s="231"/>
      <c r="T6" s="231"/>
    </row>
    <row r="7" spans="1:20" x14ac:dyDescent="0.3">
      <c r="A7" s="231"/>
      <c r="B7" s="458"/>
      <c r="C7" s="458"/>
      <c r="D7" s="458"/>
      <c r="E7" s="458"/>
      <c r="F7" s="458"/>
      <c r="G7" s="458"/>
      <c r="H7" s="458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</row>
    <row r="8" spans="1:20" x14ac:dyDescent="0.3">
      <c r="A8" s="231">
        <v>2</v>
      </c>
      <c r="B8" s="458"/>
      <c r="C8" s="458"/>
      <c r="D8" s="458"/>
      <c r="E8" s="458"/>
      <c r="F8" s="458"/>
      <c r="G8" s="458"/>
      <c r="H8" s="458"/>
      <c r="I8" s="231"/>
      <c r="J8" s="231"/>
      <c r="K8" s="231"/>
      <c r="L8" s="231"/>
      <c r="M8" s="231"/>
      <c r="N8" s="231"/>
      <c r="O8" s="231"/>
      <c r="P8" s="231"/>
      <c r="Q8" s="231"/>
      <c r="R8" s="231"/>
      <c r="S8" s="231"/>
      <c r="T8" s="231"/>
    </row>
    <row r="9" spans="1:20" x14ac:dyDescent="0.3">
      <c r="A9" s="231"/>
      <c r="B9" s="458"/>
      <c r="C9" s="458"/>
      <c r="D9" s="458"/>
      <c r="E9" s="458"/>
      <c r="F9" s="458"/>
      <c r="G9" s="458"/>
      <c r="H9" s="458"/>
      <c r="I9" s="231"/>
      <c r="J9" s="231"/>
      <c r="K9" s="231"/>
      <c r="L9" s="231"/>
      <c r="M9" s="231"/>
      <c r="N9" s="231"/>
      <c r="O9" s="231"/>
      <c r="P9" s="231"/>
      <c r="Q9" s="231"/>
      <c r="R9" s="231"/>
      <c r="S9" s="231"/>
      <c r="T9" s="231"/>
    </row>
    <row r="10" spans="1:20" x14ac:dyDescent="0.3">
      <c r="A10" s="231">
        <v>3</v>
      </c>
      <c r="B10" s="458"/>
      <c r="C10" s="458"/>
      <c r="D10" s="458"/>
      <c r="E10" s="458"/>
      <c r="F10" s="458"/>
      <c r="G10" s="458"/>
      <c r="H10" s="458"/>
      <c r="I10" s="231"/>
      <c r="J10" s="231"/>
      <c r="K10" s="231"/>
      <c r="L10" s="231"/>
      <c r="M10" s="231"/>
      <c r="N10" s="231"/>
      <c r="O10" s="231"/>
      <c r="P10" s="231"/>
      <c r="Q10" s="231"/>
      <c r="R10" s="231"/>
      <c r="S10" s="231"/>
      <c r="T10" s="231"/>
    </row>
    <row r="11" spans="1:20" x14ac:dyDescent="0.3">
      <c r="A11" s="231"/>
      <c r="B11" s="458"/>
      <c r="C11" s="458"/>
      <c r="D11" s="458"/>
      <c r="E11" s="458"/>
      <c r="F11" s="458"/>
      <c r="G11" s="458"/>
      <c r="H11" s="458"/>
      <c r="I11" s="231"/>
      <c r="J11" s="231"/>
      <c r="K11" s="231"/>
      <c r="L11" s="231"/>
      <c r="M11" s="231"/>
      <c r="N11" s="231"/>
      <c r="O11" s="231"/>
      <c r="P11" s="231"/>
      <c r="Q11" s="231"/>
      <c r="R11" s="231"/>
      <c r="S11" s="231"/>
      <c r="T11" s="231"/>
    </row>
    <row r="12" spans="1:20" x14ac:dyDescent="0.3">
      <c r="A12" s="231">
        <v>4</v>
      </c>
      <c r="B12" s="458"/>
      <c r="C12" s="458"/>
      <c r="D12" s="458"/>
      <c r="E12" s="458"/>
      <c r="F12" s="458"/>
      <c r="G12" s="458"/>
      <c r="H12" s="458"/>
      <c r="I12" s="231"/>
      <c r="J12" s="231"/>
      <c r="K12" s="231"/>
      <c r="L12" s="231"/>
      <c r="M12" s="231"/>
      <c r="N12" s="231"/>
      <c r="O12" s="231"/>
      <c r="P12" s="231"/>
      <c r="Q12" s="231"/>
      <c r="R12" s="231"/>
      <c r="S12" s="231"/>
      <c r="T12" s="231"/>
    </row>
    <row r="13" spans="1:20" x14ac:dyDescent="0.3">
      <c r="A13" s="231"/>
      <c r="B13" s="458"/>
      <c r="C13" s="458"/>
      <c r="D13" s="458"/>
      <c r="E13" s="458"/>
      <c r="F13" s="458"/>
      <c r="G13" s="458"/>
      <c r="H13" s="458"/>
      <c r="I13" s="231"/>
      <c r="J13" s="231"/>
      <c r="K13" s="231"/>
      <c r="L13" s="231"/>
      <c r="M13" s="231"/>
      <c r="N13" s="231"/>
      <c r="O13" s="231"/>
      <c r="P13" s="231"/>
      <c r="Q13" s="231"/>
      <c r="R13" s="231"/>
      <c r="S13" s="231"/>
      <c r="T13" s="231"/>
    </row>
    <row r="14" spans="1:20" x14ac:dyDescent="0.3">
      <c r="A14" s="231">
        <v>5</v>
      </c>
      <c r="B14" s="458"/>
      <c r="C14" s="458"/>
      <c r="D14" s="458"/>
      <c r="E14" s="458"/>
      <c r="F14" s="458"/>
      <c r="G14" s="458"/>
      <c r="H14" s="458"/>
      <c r="I14" s="231"/>
      <c r="J14" s="231"/>
      <c r="K14" s="231"/>
      <c r="L14" s="231"/>
      <c r="M14" s="231"/>
      <c r="N14" s="231"/>
      <c r="O14" s="231"/>
      <c r="P14" s="231"/>
      <c r="Q14" s="231"/>
      <c r="R14" s="231"/>
      <c r="S14" s="231"/>
      <c r="T14" s="231"/>
    </row>
    <row r="15" spans="1:20" x14ac:dyDescent="0.3">
      <c r="A15" s="231"/>
      <c r="B15" s="458"/>
      <c r="C15" s="458"/>
      <c r="D15" s="458"/>
      <c r="E15" s="458"/>
      <c r="F15" s="458"/>
      <c r="G15" s="458"/>
      <c r="H15" s="458"/>
      <c r="I15" s="231"/>
      <c r="J15" s="231"/>
      <c r="K15" s="231"/>
      <c r="L15" s="231"/>
      <c r="M15" s="231"/>
      <c r="N15" s="231"/>
      <c r="O15" s="231"/>
      <c r="P15" s="231"/>
      <c r="Q15" s="231"/>
      <c r="R15" s="231"/>
      <c r="S15" s="231"/>
      <c r="T15" s="231"/>
    </row>
    <row r="16" spans="1:20" x14ac:dyDescent="0.3">
      <c r="A16" s="231">
        <v>6</v>
      </c>
      <c r="B16" s="458"/>
      <c r="C16" s="458"/>
      <c r="D16" s="458"/>
      <c r="E16" s="458"/>
      <c r="F16" s="458"/>
      <c r="G16" s="458"/>
      <c r="H16" s="458"/>
      <c r="I16" s="231"/>
      <c r="J16" s="231"/>
      <c r="K16" s="231"/>
      <c r="L16" s="231"/>
      <c r="M16" s="231"/>
      <c r="N16" s="231"/>
      <c r="O16" s="231"/>
      <c r="P16" s="231"/>
      <c r="Q16" s="231"/>
      <c r="R16" s="231"/>
      <c r="S16" s="231"/>
      <c r="T16" s="231"/>
    </row>
    <row r="17" spans="1:20" x14ac:dyDescent="0.3">
      <c r="A17" s="231"/>
      <c r="B17" s="458"/>
      <c r="C17" s="458"/>
      <c r="D17" s="458"/>
      <c r="E17" s="458"/>
      <c r="F17" s="458"/>
      <c r="G17" s="458"/>
      <c r="H17" s="458"/>
      <c r="I17" s="231"/>
      <c r="J17" s="231"/>
      <c r="K17" s="231"/>
      <c r="L17" s="231"/>
      <c r="M17" s="231"/>
      <c r="N17" s="231"/>
      <c r="O17" s="231"/>
      <c r="P17" s="231"/>
      <c r="Q17" s="231"/>
      <c r="R17" s="231"/>
      <c r="S17" s="231"/>
      <c r="T17" s="231"/>
    </row>
    <row r="18" spans="1:20" x14ac:dyDescent="0.3">
      <c r="A18" s="231">
        <v>7</v>
      </c>
      <c r="B18" s="458"/>
      <c r="C18" s="458"/>
      <c r="D18" s="458"/>
      <c r="E18" s="458"/>
      <c r="F18" s="458"/>
      <c r="G18" s="458"/>
      <c r="H18" s="458"/>
      <c r="I18" s="231"/>
      <c r="J18" s="231"/>
      <c r="K18" s="231"/>
      <c r="L18" s="231"/>
      <c r="M18" s="231"/>
      <c r="N18" s="231"/>
      <c r="O18" s="231"/>
      <c r="P18" s="231"/>
      <c r="Q18" s="231"/>
      <c r="R18" s="231"/>
      <c r="S18" s="231"/>
      <c r="T18" s="231"/>
    </row>
    <row r="19" spans="1:20" x14ac:dyDescent="0.3">
      <c r="A19" s="231"/>
      <c r="B19" s="458"/>
      <c r="C19" s="458"/>
      <c r="D19" s="458"/>
      <c r="E19" s="458"/>
      <c r="F19" s="458"/>
      <c r="G19" s="458"/>
      <c r="H19" s="458"/>
      <c r="I19" s="231"/>
      <c r="J19" s="231"/>
      <c r="K19" s="231"/>
      <c r="L19" s="231"/>
      <c r="M19" s="231"/>
      <c r="N19" s="231"/>
      <c r="O19" s="231"/>
      <c r="P19" s="231"/>
      <c r="Q19" s="231"/>
      <c r="R19" s="231"/>
      <c r="S19" s="231"/>
      <c r="T19" s="231"/>
    </row>
    <row r="20" spans="1:20" x14ac:dyDescent="0.3">
      <c r="A20" s="231">
        <v>8</v>
      </c>
      <c r="B20" s="458"/>
      <c r="C20" s="458"/>
      <c r="D20" s="458"/>
      <c r="E20" s="458"/>
      <c r="F20" s="458"/>
      <c r="G20" s="458"/>
      <c r="H20" s="458"/>
      <c r="I20" s="231"/>
      <c r="J20" s="231"/>
      <c r="K20" s="231"/>
      <c r="L20" s="231"/>
      <c r="M20" s="231"/>
      <c r="N20" s="231"/>
      <c r="O20" s="231"/>
      <c r="P20" s="231"/>
      <c r="Q20" s="231"/>
      <c r="R20" s="231"/>
      <c r="S20" s="231"/>
      <c r="T20" s="231"/>
    </row>
    <row r="21" spans="1:20" x14ac:dyDescent="0.3">
      <c r="A21" s="231"/>
      <c r="B21" s="458"/>
      <c r="C21" s="458"/>
      <c r="D21" s="458"/>
      <c r="E21" s="458"/>
      <c r="F21" s="458"/>
      <c r="G21" s="458"/>
      <c r="H21" s="458"/>
      <c r="I21" s="231"/>
      <c r="J21" s="231"/>
      <c r="K21" s="231"/>
      <c r="L21" s="231"/>
      <c r="M21" s="231"/>
      <c r="N21" s="231"/>
      <c r="O21" s="231"/>
      <c r="P21" s="231"/>
      <c r="Q21" s="231"/>
      <c r="R21" s="231"/>
      <c r="S21" s="231"/>
      <c r="T21" s="231"/>
    </row>
    <row r="22" spans="1:20" x14ac:dyDescent="0.3">
      <c r="A22" s="231">
        <v>9</v>
      </c>
      <c r="B22" s="458"/>
      <c r="C22" s="458"/>
      <c r="D22" s="458"/>
      <c r="E22" s="458"/>
      <c r="F22" s="458"/>
      <c r="G22" s="458"/>
      <c r="H22" s="458"/>
      <c r="I22" s="231"/>
      <c r="J22" s="231"/>
      <c r="K22" s="231"/>
      <c r="L22" s="231"/>
      <c r="M22" s="231"/>
      <c r="N22" s="231"/>
      <c r="O22" s="231"/>
      <c r="P22" s="231"/>
      <c r="Q22" s="231"/>
      <c r="R22" s="231"/>
      <c r="S22" s="231"/>
      <c r="T22" s="231"/>
    </row>
    <row r="23" spans="1:20" x14ac:dyDescent="0.3">
      <c r="A23" s="231"/>
      <c r="B23" s="458"/>
      <c r="C23" s="458"/>
      <c r="D23" s="458"/>
      <c r="E23" s="458"/>
      <c r="F23" s="458"/>
      <c r="G23" s="458"/>
      <c r="H23" s="458"/>
      <c r="I23" s="231"/>
      <c r="J23" s="231"/>
      <c r="K23" s="231"/>
      <c r="L23" s="231"/>
      <c r="M23" s="231"/>
      <c r="N23" s="231"/>
      <c r="O23" s="231"/>
      <c r="P23" s="231"/>
      <c r="Q23" s="231"/>
      <c r="R23" s="231"/>
      <c r="S23" s="231"/>
      <c r="T23" s="231"/>
    </row>
    <row r="24" spans="1:20" x14ac:dyDescent="0.3">
      <c r="A24" s="231">
        <v>10</v>
      </c>
      <c r="B24" s="458"/>
      <c r="C24" s="458"/>
      <c r="D24" s="458"/>
      <c r="E24" s="458"/>
      <c r="F24" s="458"/>
      <c r="G24" s="458"/>
      <c r="H24" s="458"/>
      <c r="I24" s="231"/>
      <c r="J24" s="231"/>
      <c r="K24" s="231"/>
      <c r="L24" s="231"/>
      <c r="M24" s="231"/>
      <c r="N24" s="231"/>
      <c r="O24" s="231"/>
      <c r="P24" s="231"/>
      <c r="Q24" s="231"/>
      <c r="R24" s="231"/>
      <c r="S24" s="231"/>
      <c r="T24" s="231"/>
    </row>
    <row r="25" spans="1:20" x14ac:dyDescent="0.3">
      <c r="A25" s="231"/>
      <c r="B25" s="458"/>
      <c r="C25" s="458"/>
      <c r="D25" s="458"/>
      <c r="E25" s="458"/>
      <c r="F25" s="458"/>
      <c r="G25" s="458"/>
      <c r="H25" s="458"/>
      <c r="I25" s="231"/>
      <c r="J25" s="231"/>
      <c r="K25" s="231"/>
      <c r="L25" s="231"/>
      <c r="M25" s="231"/>
      <c r="N25" s="231"/>
      <c r="O25" s="231"/>
      <c r="P25" s="231"/>
      <c r="Q25" s="231"/>
      <c r="R25" s="231"/>
      <c r="S25" s="231"/>
      <c r="T25" s="231"/>
    </row>
    <row r="26" spans="1:20" x14ac:dyDescent="0.3">
      <c r="A26" s="231">
        <v>11</v>
      </c>
      <c r="B26" s="458"/>
      <c r="C26" s="458"/>
      <c r="D26" s="458"/>
      <c r="E26" s="458"/>
      <c r="F26" s="458"/>
      <c r="G26" s="458"/>
      <c r="H26" s="458"/>
      <c r="I26" s="231"/>
      <c r="J26" s="231"/>
      <c r="K26" s="231"/>
      <c r="L26" s="231"/>
      <c r="M26" s="231"/>
      <c r="N26" s="231"/>
      <c r="O26" s="231"/>
      <c r="P26" s="231"/>
      <c r="Q26" s="231"/>
      <c r="R26" s="231"/>
      <c r="S26" s="231"/>
      <c r="T26" s="231"/>
    </row>
    <row r="27" spans="1:20" x14ac:dyDescent="0.3">
      <c r="A27" s="231"/>
      <c r="B27" s="458"/>
      <c r="C27" s="458"/>
      <c r="D27" s="458"/>
      <c r="E27" s="458"/>
      <c r="F27" s="458"/>
      <c r="G27" s="458"/>
      <c r="H27" s="458"/>
      <c r="I27" s="231"/>
      <c r="J27" s="231"/>
      <c r="K27" s="231"/>
      <c r="L27" s="231"/>
      <c r="M27" s="231"/>
      <c r="N27" s="231"/>
      <c r="O27" s="231"/>
      <c r="P27" s="231"/>
      <c r="Q27" s="231"/>
      <c r="R27" s="231"/>
      <c r="S27" s="231"/>
      <c r="T27" s="231"/>
    </row>
    <row r="28" spans="1:20" x14ac:dyDescent="0.3">
      <c r="A28" s="231">
        <v>12</v>
      </c>
      <c r="B28" s="458"/>
      <c r="C28" s="458"/>
      <c r="D28" s="458"/>
      <c r="E28" s="458"/>
      <c r="F28" s="458"/>
      <c r="G28" s="458"/>
      <c r="H28" s="458"/>
      <c r="I28" s="231"/>
      <c r="J28" s="231"/>
      <c r="K28" s="231"/>
      <c r="L28" s="231"/>
      <c r="M28" s="231"/>
      <c r="N28" s="231"/>
      <c r="O28" s="231"/>
      <c r="P28" s="231"/>
      <c r="Q28" s="231"/>
      <c r="R28" s="231"/>
      <c r="S28" s="231"/>
      <c r="T28" s="231"/>
    </row>
    <row r="29" spans="1:20" x14ac:dyDescent="0.3">
      <c r="A29" s="231"/>
      <c r="B29" s="458"/>
      <c r="C29" s="458"/>
      <c r="D29" s="458"/>
      <c r="E29" s="458"/>
      <c r="F29" s="458"/>
      <c r="G29" s="458"/>
      <c r="H29" s="458"/>
      <c r="I29" s="231"/>
      <c r="J29" s="231"/>
      <c r="K29" s="231"/>
      <c r="L29" s="231"/>
      <c r="M29" s="231"/>
      <c r="N29" s="231"/>
      <c r="O29" s="231"/>
      <c r="P29" s="231"/>
      <c r="Q29" s="231"/>
      <c r="R29" s="231"/>
      <c r="S29" s="231"/>
      <c r="T29" s="231"/>
    </row>
    <row r="30" spans="1:20" x14ac:dyDescent="0.3">
      <c r="A30" s="231">
        <v>13</v>
      </c>
      <c r="B30" s="458"/>
      <c r="C30" s="458"/>
      <c r="D30" s="458"/>
      <c r="E30" s="458"/>
      <c r="F30" s="458"/>
      <c r="G30" s="458"/>
      <c r="H30" s="458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231"/>
    </row>
    <row r="31" spans="1:20" x14ac:dyDescent="0.3">
      <c r="A31" s="231"/>
      <c r="B31" s="458"/>
      <c r="C31" s="458"/>
      <c r="D31" s="458"/>
      <c r="E31" s="458"/>
      <c r="F31" s="458"/>
      <c r="G31" s="458"/>
      <c r="H31" s="458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</row>
    <row r="32" spans="1:20" x14ac:dyDescent="0.3">
      <c r="A32" s="231">
        <v>14</v>
      </c>
      <c r="B32" s="458"/>
      <c r="C32" s="458"/>
      <c r="D32" s="458"/>
      <c r="E32" s="458"/>
      <c r="F32" s="458"/>
      <c r="G32" s="458"/>
      <c r="H32" s="458"/>
      <c r="I32" s="231"/>
      <c r="J32" s="231"/>
      <c r="K32" s="231"/>
      <c r="L32" s="231"/>
      <c r="M32" s="231"/>
      <c r="N32" s="231"/>
      <c r="O32" s="231"/>
      <c r="P32" s="231"/>
      <c r="Q32" s="231"/>
      <c r="R32" s="231"/>
      <c r="S32" s="231"/>
      <c r="T32" s="231"/>
    </row>
    <row r="33" spans="1:20" x14ac:dyDescent="0.3">
      <c r="A33" s="231"/>
      <c r="B33" s="458"/>
      <c r="C33" s="458"/>
      <c r="D33" s="458"/>
      <c r="E33" s="458"/>
      <c r="F33" s="458"/>
      <c r="G33" s="458"/>
      <c r="H33" s="458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  <c r="T33" s="231"/>
    </row>
    <row r="34" spans="1:20" x14ac:dyDescent="0.3">
      <c r="A34" s="231">
        <v>15</v>
      </c>
      <c r="B34" s="458"/>
      <c r="C34" s="458"/>
      <c r="D34" s="458"/>
      <c r="E34" s="458"/>
      <c r="F34" s="458"/>
      <c r="G34" s="458"/>
      <c r="H34" s="458"/>
      <c r="I34" s="231"/>
      <c r="J34" s="231"/>
      <c r="K34" s="231"/>
      <c r="L34" s="231"/>
      <c r="M34" s="231"/>
      <c r="N34" s="231"/>
      <c r="O34" s="231"/>
      <c r="P34" s="231"/>
      <c r="Q34" s="231"/>
      <c r="R34" s="231"/>
      <c r="S34" s="231"/>
      <c r="T34" s="231"/>
    </row>
    <row r="35" spans="1:20" x14ac:dyDescent="0.3">
      <c r="A35" s="231"/>
      <c r="B35" s="458"/>
      <c r="C35" s="458"/>
      <c r="D35" s="458"/>
      <c r="E35" s="458"/>
      <c r="F35" s="458"/>
      <c r="G35" s="458"/>
      <c r="H35" s="458"/>
      <c r="I35" s="231"/>
      <c r="J35" s="231"/>
      <c r="K35" s="231"/>
      <c r="L35" s="231"/>
      <c r="M35" s="231"/>
      <c r="N35" s="231"/>
      <c r="O35" s="231"/>
      <c r="P35" s="231"/>
      <c r="Q35" s="231"/>
      <c r="R35" s="231"/>
      <c r="S35" s="231"/>
      <c r="T35" s="231"/>
    </row>
    <row r="36" spans="1:20" x14ac:dyDescent="0.3">
      <c r="A36" s="231">
        <v>16</v>
      </c>
      <c r="B36" s="458"/>
      <c r="C36" s="458"/>
      <c r="D36" s="458"/>
      <c r="E36" s="458"/>
      <c r="F36" s="458"/>
      <c r="G36" s="458"/>
      <c r="H36" s="458"/>
      <c r="I36" s="231"/>
      <c r="J36" s="231"/>
      <c r="K36" s="231"/>
      <c r="L36" s="231"/>
      <c r="M36" s="231"/>
      <c r="N36" s="231"/>
      <c r="O36" s="231"/>
      <c r="P36" s="231"/>
      <c r="Q36" s="231"/>
      <c r="R36" s="231"/>
      <c r="S36" s="231"/>
      <c r="T36" s="231"/>
    </row>
    <row r="37" spans="1:20" x14ac:dyDescent="0.3">
      <c r="A37" s="231"/>
      <c r="B37" s="458"/>
      <c r="C37" s="458"/>
      <c r="D37" s="458"/>
      <c r="E37" s="458"/>
      <c r="F37" s="458"/>
      <c r="G37" s="458"/>
      <c r="H37" s="458"/>
      <c r="I37" s="231"/>
      <c r="J37" s="231"/>
      <c r="K37" s="231"/>
      <c r="L37" s="231"/>
      <c r="M37" s="231"/>
      <c r="N37" s="231"/>
      <c r="O37" s="231"/>
      <c r="P37" s="231"/>
      <c r="Q37" s="231"/>
      <c r="R37" s="231"/>
      <c r="S37" s="231"/>
      <c r="T37" s="231"/>
    </row>
    <row r="38" spans="1:20" x14ac:dyDescent="0.3">
      <c r="A38" s="231">
        <v>17</v>
      </c>
      <c r="B38" s="458"/>
      <c r="C38" s="458"/>
      <c r="D38" s="458"/>
      <c r="E38" s="458"/>
      <c r="F38" s="458"/>
      <c r="G38" s="458"/>
      <c r="H38" s="458"/>
      <c r="I38" s="231"/>
      <c r="J38" s="231"/>
      <c r="K38" s="231"/>
      <c r="L38" s="231"/>
      <c r="M38" s="231"/>
      <c r="N38" s="231"/>
      <c r="O38" s="231"/>
      <c r="P38" s="231"/>
      <c r="Q38" s="231"/>
      <c r="R38" s="231"/>
      <c r="S38" s="231"/>
      <c r="T38" s="231"/>
    </row>
    <row r="39" spans="1:20" x14ac:dyDescent="0.3">
      <c r="A39" s="231"/>
      <c r="B39" s="458"/>
      <c r="C39" s="458"/>
      <c r="D39" s="458"/>
      <c r="E39" s="458"/>
      <c r="F39" s="458"/>
      <c r="G39" s="458"/>
      <c r="H39" s="458"/>
      <c r="I39" s="231"/>
      <c r="J39" s="231"/>
      <c r="K39" s="231"/>
      <c r="L39" s="231"/>
      <c r="M39" s="231"/>
      <c r="N39" s="231"/>
      <c r="O39" s="231"/>
      <c r="P39" s="231"/>
      <c r="Q39" s="231"/>
      <c r="R39" s="231"/>
      <c r="S39" s="231"/>
      <c r="T39" s="231"/>
    </row>
    <row r="40" spans="1:20" x14ac:dyDescent="0.3">
      <c r="A40" s="12" t="s">
        <v>502</v>
      </c>
      <c r="B40" s="12"/>
      <c r="C40" s="12"/>
      <c r="D40" s="12"/>
      <c r="E40" s="49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20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P1</f>
        <v>43216</v>
      </c>
      <c r="Q41" s="202"/>
    </row>
    <row r="42" spans="1:20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55" t="s">
        <v>217</v>
      </c>
      <c r="P42" t="s">
        <v>218</v>
      </c>
    </row>
    <row r="43" spans="1:20" ht="15" thickBot="1" x14ac:dyDescent="0.35">
      <c r="D43" s="218" t="s">
        <v>5</v>
      </c>
      <c r="E43" s="218"/>
      <c r="F43" s="219">
        <f>F3</f>
        <v>43220</v>
      </c>
      <c r="G43" s="219"/>
      <c r="H43" s="219"/>
      <c r="K43" s="46"/>
      <c r="L43" s="214"/>
      <c r="M43" s="214"/>
      <c r="N43" s="205" t="s">
        <v>219</v>
      </c>
      <c r="O43" s="205"/>
      <c r="P43" s="203" t="str">
        <f>P3</f>
        <v>Facture</v>
      </c>
      <c r="Q43" s="203"/>
      <c r="R43" s="22"/>
      <c r="S43" s="22"/>
      <c r="T43" s="22"/>
    </row>
    <row r="44" spans="1:20" x14ac:dyDescent="0.3">
      <c r="A44" s="5"/>
      <c r="B44" s="2"/>
      <c r="C44" s="2"/>
      <c r="D44" s="3"/>
      <c r="E44" s="3"/>
      <c r="F44" s="51"/>
      <c r="G44" s="51"/>
      <c r="H44" s="51"/>
      <c r="I44" s="2"/>
      <c r="J44" s="2"/>
      <c r="K44" s="2"/>
      <c r="L44" s="2"/>
      <c r="M44" s="2"/>
      <c r="N44" s="2"/>
      <c r="O44" s="2"/>
      <c r="P44" s="2"/>
      <c r="Q44" s="2"/>
    </row>
    <row r="45" spans="1:20" x14ac:dyDescent="0.3">
      <c r="A45" s="50" t="s">
        <v>1</v>
      </c>
      <c r="B45" s="458" t="s">
        <v>4</v>
      </c>
      <c r="C45" s="458"/>
      <c r="D45" s="458"/>
      <c r="E45" s="458"/>
      <c r="F45" s="458"/>
      <c r="G45" s="458"/>
      <c r="H45" s="458"/>
      <c r="I45" s="231" t="s">
        <v>1499</v>
      </c>
      <c r="J45" s="231"/>
      <c r="K45" s="231"/>
      <c r="L45" s="231"/>
      <c r="M45" s="231"/>
      <c r="N45" s="231"/>
      <c r="O45" s="231"/>
      <c r="P45" s="231" t="s">
        <v>1500</v>
      </c>
      <c r="Q45" s="231"/>
      <c r="R45" s="231"/>
      <c r="S45" s="231"/>
      <c r="T45" s="231"/>
    </row>
    <row r="46" spans="1:20" x14ac:dyDescent="0.3">
      <c r="A46" s="231">
        <v>18</v>
      </c>
      <c r="B46" s="458"/>
      <c r="C46" s="458"/>
      <c r="D46" s="458"/>
      <c r="E46" s="458"/>
      <c r="F46" s="458"/>
      <c r="G46" s="458"/>
      <c r="H46" s="458"/>
      <c r="I46" s="231"/>
      <c r="J46" s="231"/>
      <c r="K46" s="231"/>
      <c r="L46" s="231"/>
      <c r="M46" s="231"/>
      <c r="N46" s="231"/>
      <c r="O46" s="231"/>
      <c r="P46" s="231"/>
      <c r="Q46" s="231"/>
      <c r="R46" s="231"/>
      <c r="S46" s="231"/>
      <c r="T46" s="231"/>
    </row>
    <row r="47" spans="1:20" x14ac:dyDescent="0.3">
      <c r="A47" s="231"/>
      <c r="B47" s="458"/>
      <c r="C47" s="458"/>
      <c r="D47" s="458"/>
      <c r="E47" s="458"/>
      <c r="F47" s="458"/>
      <c r="G47" s="458"/>
      <c r="H47" s="458"/>
      <c r="I47" s="231"/>
      <c r="J47" s="231"/>
      <c r="K47" s="231"/>
      <c r="L47" s="231"/>
      <c r="M47" s="231"/>
      <c r="N47" s="231"/>
      <c r="O47" s="231"/>
      <c r="P47" s="231"/>
      <c r="Q47" s="231"/>
      <c r="R47" s="231"/>
      <c r="S47" s="231"/>
      <c r="T47" s="231"/>
    </row>
    <row r="48" spans="1:20" x14ac:dyDescent="0.3">
      <c r="A48" s="231">
        <v>19</v>
      </c>
      <c r="B48" s="458"/>
      <c r="C48" s="458"/>
      <c r="D48" s="458"/>
      <c r="E48" s="458"/>
      <c r="F48" s="458"/>
      <c r="G48" s="458"/>
      <c r="H48" s="458"/>
      <c r="I48" s="231"/>
      <c r="J48" s="231"/>
      <c r="K48" s="231"/>
      <c r="L48" s="231"/>
      <c r="M48" s="231"/>
      <c r="N48" s="231"/>
      <c r="O48" s="231"/>
      <c r="P48" s="231"/>
      <c r="Q48" s="231"/>
      <c r="R48" s="231"/>
      <c r="S48" s="231"/>
      <c r="T48" s="231"/>
    </row>
    <row r="49" spans="1:20" x14ac:dyDescent="0.3">
      <c r="A49" s="231"/>
      <c r="B49" s="458"/>
      <c r="C49" s="458"/>
      <c r="D49" s="458"/>
      <c r="E49" s="458"/>
      <c r="F49" s="458"/>
      <c r="G49" s="458"/>
      <c r="H49" s="458"/>
      <c r="I49" s="231"/>
      <c r="J49" s="231"/>
      <c r="K49" s="231"/>
      <c r="L49" s="231"/>
      <c r="M49" s="231"/>
      <c r="N49" s="231"/>
      <c r="O49" s="231"/>
      <c r="P49" s="231"/>
      <c r="Q49" s="231"/>
      <c r="R49" s="231"/>
      <c r="S49" s="231"/>
      <c r="T49" s="231"/>
    </row>
    <row r="50" spans="1:20" x14ac:dyDescent="0.3">
      <c r="A50" s="231">
        <v>20</v>
      </c>
      <c r="B50" s="458"/>
      <c r="C50" s="458"/>
      <c r="D50" s="458"/>
      <c r="E50" s="458"/>
      <c r="F50" s="458"/>
      <c r="G50" s="458"/>
      <c r="H50" s="458"/>
      <c r="I50" s="231"/>
      <c r="J50" s="231"/>
      <c r="K50" s="231"/>
      <c r="L50" s="231"/>
      <c r="M50" s="231"/>
      <c r="N50" s="231"/>
      <c r="O50" s="231"/>
      <c r="P50" s="231"/>
      <c r="Q50" s="231"/>
      <c r="R50" s="231"/>
      <c r="S50" s="231"/>
      <c r="T50" s="231"/>
    </row>
    <row r="51" spans="1:20" x14ac:dyDescent="0.3">
      <c r="A51" s="231"/>
      <c r="B51" s="458"/>
      <c r="C51" s="458"/>
      <c r="D51" s="458"/>
      <c r="E51" s="458"/>
      <c r="F51" s="458"/>
      <c r="G51" s="458"/>
      <c r="H51" s="458"/>
      <c r="I51" s="231"/>
      <c r="J51" s="231"/>
      <c r="K51" s="231"/>
      <c r="L51" s="231"/>
      <c r="M51" s="231"/>
      <c r="N51" s="231"/>
      <c r="O51" s="231"/>
      <c r="P51" s="231"/>
      <c r="Q51" s="231"/>
      <c r="R51" s="231"/>
      <c r="S51" s="231"/>
      <c r="T51" s="231"/>
    </row>
    <row r="52" spans="1:20" x14ac:dyDescent="0.3">
      <c r="A52" s="231">
        <v>21</v>
      </c>
      <c r="B52" s="458"/>
      <c r="C52" s="458"/>
      <c r="D52" s="458"/>
      <c r="E52" s="458"/>
      <c r="F52" s="458"/>
      <c r="G52" s="458"/>
      <c r="H52" s="458"/>
      <c r="I52" s="231"/>
      <c r="J52" s="231"/>
      <c r="K52" s="231"/>
      <c r="L52" s="231"/>
      <c r="M52" s="231"/>
      <c r="N52" s="231"/>
      <c r="O52" s="231"/>
      <c r="P52" s="231"/>
      <c r="Q52" s="231"/>
      <c r="R52" s="231"/>
      <c r="S52" s="231"/>
      <c r="T52" s="231"/>
    </row>
    <row r="53" spans="1:20" x14ac:dyDescent="0.3">
      <c r="A53" s="231"/>
      <c r="B53" s="458"/>
      <c r="C53" s="458"/>
      <c r="D53" s="458"/>
      <c r="E53" s="458"/>
      <c r="F53" s="458"/>
      <c r="G53" s="458"/>
      <c r="H53" s="458"/>
      <c r="I53" s="231"/>
      <c r="J53" s="231"/>
      <c r="K53" s="231"/>
      <c r="L53" s="231"/>
      <c r="M53" s="231"/>
      <c r="N53" s="231"/>
      <c r="O53" s="231"/>
      <c r="P53" s="231"/>
      <c r="Q53" s="231"/>
      <c r="R53" s="231"/>
      <c r="S53" s="231"/>
      <c r="T53" s="231"/>
    </row>
    <row r="54" spans="1:20" x14ac:dyDescent="0.3">
      <c r="A54" s="231">
        <v>22</v>
      </c>
      <c r="B54" s="458"/>
      <c r="C54" s="458"/>
      <c r="D54" s="458"/>
      <c r="E54" s="458"/>
      <c r="F54" s="458"/>
      <c r="G54" s="458"/>
      <c r="H54" s="458"/>
      <c r="I54" s="231"/>
      <c r="J54" s="231"/>
      <c r="K54" s="231"/>
      <c r="L54" s="231"/>
      <c r="M54" s="231"/>
      <c r="N54" s="231"/>
      <c r="O54" s="231"/>
      <c r="P54" s="231"/>
      <c r="Q54" s="231"/>
      <c r="R54" s="231"/>
      <c r="S54" s="231"/>
      <c r="T54" s="231"/>
    </row>
    <row r="55" spans="1:20" x14ac:dyDescent="0.3">
      <c r="A55" s="231"/>
      <c r="B55" s="458"/>
      <c r="C55" s="458"/>
      <c r="D55" s="458"/>
      <c r="E55" s="458"/>
      <c r="F55" s="458"/>
      <c r="G55" s="458"/>
      <c r="H55" s="458"/>
      <c r="I55" s="231"/>
      <c r="J55" s="231"/>
      <c r="K55" s="231"/>
      <c r="L55" s="231"/>
      <c r="M55" s="231"/>
      <c r="N55" s="231"/>
      <c r="O55" s="231"/>
      <c r="P55" s="231"/>
      <c r="Q55" s="231"/>
      <c r="R55" s="231"/>
      <c r="S55" s="231"/>
      <c r="T55" s="231"/>
    </row>
    <row r="56" spans="1:20" x14ac:dyDescent="0.3">
      <c r="A56" s="231">
        <v>23</v>
      </c>
      <c r="B56" s="458"/>
      <c r="C56" s="458"/>
      <c r="D56" s="458"/>
      <c r="E56" s="458"/>
      <c r="F56" s="458"/>
      <c r="G56" s="458"/>
      <c r="H56" s="458"/>
      <c r="I56" s="231"/>
      <c r="J56" s="231"/>
      <c r="K56" s="231"/>
      <c r="L56" s="231"/>
      <c r="M56" s="231"/>
      <c r="N56" s="231"/>
      <c r="O56" s="231"/>
      <c r="P56" s="231"/>
      <c r="Q56" s="231"/>
      <c r="R56" s="231"/>
      <c r="S56" s="231"/>
      <c r="T56" s="231"/>
    </row>
    <row r="57" spans="1:20" x14ac:dyDescent="0.3">
      <c r="A57" s="231"/>
      <c r="B57" s="458"/>
      <c r="C57" s="458"/>
      <c r="D57" s="458"/>
      <c r="E57" s="458"/>
      <c r="F57" s="458"/>
      <c r="G57" s="458"/>
      <c r="H57" s="458"/>
      <c r="I57" s="231"/>
      <c r="J57" s="231"/>
      <c r="K57" s="231"/>
      <c r="L57" s="231"/>
      <c r="M57" s="231"/>
      <c r="N57" s="231"/>
      <c r="O57" s="231"/>
      <c r="P57" s="231"/>
      <c r="Q57" s="231"/>
      <c r="R57" s="231"/>
      <c r="S57" s="231"/>
      <c r="T57" s="231"/>
    </row>
    <row r="58" spans="1:20" x14ac:dyDescent="0.3">
      <c r="A58" s="231">
        <v>24</v>
      </c>
      <c r="B58" s="458"/>
      <c r="C58" s="458"/>
      <c r="D58" s="458"/>
      <c r="E58" s="458"/>
      <c r="F58" s="458"/>
      <c r="G58" s="458"/>
      <c r="H58" s="458"/>
      <c r="I58" s="231"/>
      <c r="J58" s="231"/>
      <c r="K58" s="231"/>
      <c r="L58" s="231"/>
      <c r="M58" s="231"/>
      <c r="N58" s="231"/>
      <c r="O58" s="231"/>
      <c r="P58" s="231"/>
      <c r="Q58" s="231"/>
      <c r="R58" s="231"/>
      <c r="S58" s="231"/>
      <c r="T58" s="231"/>
    </row>
    <row r="59" spans="1:20" x14ac:dyDescent="0.3">
      <c r="A59" s="231"/>
      <c r="B59" s="458"/>
      <c r="C59" s="458"/>
      <c r="D59" s="458"/>
      <c r="E59" s="458"/>
      <c r="F59" s="458"/>
      <c r="G59" s="458"/>
      <c r="H59" s="458"/>
      <c r="I59" s="231"/>
      <c r="J59" s="231"/>
      <c r="K59" s="231"/>
      <c r="L59" s="231"/>
      <c r="M59" s="231"/>
      <c r="N59" s="231"/>
      <c r="O59" s="231"/>
      <c r="P59" s="231"/>
      <c r="Q59" s="231"/>
      <c r="R59" s="231"/>
      <c r="S59" s="231"/>
      <c r="T59" s="231"/>
    </row>
    <row r="60" spans="1:20" x14ac:dyDescent="0.3">
      <c r="A60" s="231">
        <v>25</v>
      </c>
      <c r="B60" s="458"/>
      <c r="C60" s="458"/>
      <c r="D60" s="458"/>
      <c r="E60" s="458"/>
      <c r="F60" s="458"/>
      <c r="G60" s="458"/>
      <c r="H60" s="458"/>
      <c r="I60" s="231"/>
      <c r="J60" s="231"/>
      <c r="K60" s="231"/>
      <c r="L60" s="231"/>
      <c r="M60" s="231"/>
      <c r="N60" s="231"/>
      <c r="O60" s="231"/>
      <c r="P60" s="231"/>
      <c r="Q60" s="231"/>
      <c r="R60" s="231"/>
      <c r="S60" s="231"/>
      <c r="T60" s="231"/>
    </row>
    <row r="61" spans="1:20" x14ac:dyDescent="0.3">
      <c r="A61" s="231"/>
      <c r="B61" s="458"/>
      <c r="C61" s="458"/>
      <c r="D61" s="458"/>
      <c r="E61" s="458"/>
      <c r="F61" s="458"/>
      <c r="G61" s="458"/>
      <c r="H61" s="458"/>
      <c r="I61" s="231"/>
      <c r="J61" s="231"/>
      <c r="K61" s="231"/>
      <c r="L61" s="231"/>
      <c r="M61" s="231"/>
      <c r="N61" s="231"/>
      <c r="O61" s="231"/>
      <c r="P61" s="231"/>
      <c r="Q61" s="231"/>
      <c r="R61" s="231"/>
      <c r="S61" s="231"/>
      <c r="T61" s="231"/>
    </row>
    <row r="62" spans="1:20" x14ac:dyDescent="0.3">
      <c r="A62" s="231">
        <v>26</v>
      </c>
      <c r="B62" s="458"/>
      <c r="C62" s="458"/>
      <c r="D62" s="458"/>
      <c r="E62" s="458"/>
      <c r="F62" s="458"/>
      <c r="G62" s="458"/>
      <c r="H62" s="458"/>
      <c r="I62" s="231"/>
      <c r="J62" s="231"/>
      <c r="K62" s="231"/>
      <c r="L62" s="231"/>
      <c r="M62" s="231"/>
      <c r="N62" s="231"/>
      <c r="O62" s="231"/>
      <c r="P62" s="231"/>
      <c r="Q62" s="231"/>
      <c r="R62" s="231"/>
      <c r="S62" s="231"/>
      <c r="T62" s="231"/>
    </row>
    <row r="63" spans="1:20" x14ac:dyDescent="0.3">
      <c r="A63" s="231"/>
      <c r="B63" s="458"/>
      <c r="C63" s="458"/>
      <c r="D63" s="458"/>
      <c r="E63" s="458"/>
      <c r="F63" s="458"/>
      <c r="G63" s="458"/>
      <c r="H63" s="458"/>
      <c r="I63" s="231"/>
      <c r="J63" s="231"/>
      <c r="K63" s="231"/>
      <c r="L63" s="231"/>
      <c r="M63" s="231"/>
      <c r="N63" s="231"/>
      <c r="O63" s="231"/>
      <c r="P63" s="231"/>
      <c r="Q63" s="231"/>
      <c r="R63" s="231"/>
      <c r="S63" s="231"/>
      <c r="T63" s="231"/>
    </row>
    <row r="64" spans="1:20" x14ac:dyDescent="0.3">
      <c r="A64" s="231">
        <v>27</v>
      </c>
      <c r="B64" s="458"/>
      <c r="C64" s="458"/>
      <c r="D64" s="458"/>
      <c r="E64" s="458"/>
      <c r="F64" s="458"/>
      <c r="G64" s="458"/>
      <c r="H64" s="458"/>
      <c r="I64" s="231"/>
      <c r="J64" s="231"/>
      <c r="K64" s="231"/>
      <c r="L64" s="231"/>
      <c r="M64" s="231"/>
      <c r="N64" s="231"/>
      <c r="O64" s="231"/>
      <c r="P64" s="231"/>
      <c r="Q64" s="231"/>
      <c r="R64" s="231"/>
      <c r="S64" s="231"/>
      <c r="T64" s="231"/>
    </row>
    <row r="65" spans="1:20" x14ac:dyDescent="0.3">
      <c r="A65" s="231"/>
      <c r="B65" s="458"/>
      <c r="C65" s="458"/>
      <c r="D65" s="458"/>
      <c r="E65" s="458"/>
      <c r="F65" s="458"/>
      <c r="G65" s="458"/>
      <c r="H65" s="458"/>
      <c r="I65" s="231"/>
      <c r="J65" s="231"/>
      <c r="K65" s="231"/>
      <c r="L65" s="231"/>
      <c r="M65" s="231"/>
      <c r="N65" s="231"/>
      <c r="O65" s="231"/>
      <c r="P65" s="231"/>
      <c r="Q65" s="231"/>
      <c r="R65" s="231"/>
      <c r="S65" s="231"/>
      <c r="T65" s="231"/>
    </row>
    <row r="66" spans="1:20" x14ac:dyDescent="0.3">
      <c r="A66" s="231">
        <v>28</v>
      </c>
      <c r="B66" s="458"/>
      <c r="C66" s="458"/>
      <c r="D66" s="458"/>
      <c r="E66" s="458"/>
      <c r="F66" s="458"/>
      <c r="G66" s="458"/>
      <c r="H66" s="458"/>
      <c r="I66" s="231"/>
      <c r="J66" s="231"/>
      <c r="K66" s="231"/>
      <c r="L66" s="231"/>
      <c r="M66" s="231"/>
      <c r="N66" s="231"/>
      <c r="O66" s="231"/>
      <c r="P66" s="231"/>
      <c r="Q66" s="231"/>
      <c r="R66" s="231"/>
      <c r="S66" s="231"/>
      <c r="T66" s="231"/>
    </row>
    <row r="67" spans="1:20" x14ac:dyDescent="0.3">
      <c r="A67" s="231"/>
      <c r="B67" s="458"/>
      <c r="C67" s="458"/>
      <c r="D67" s="458"/>
      <c r="E67" s="458"/>
      <c r="F67" s="458"/>
      <c r="G67" s="458"/>
      <c r="H67" s="458"/>
      <c r="I67" s="231"/>
      <c r="J67" s="231"/>
      <c r="K67" s="231"/>
      <c r="L67" s="231"/>
      <c r="M67" s="231"/>
      <c r="N67" s="231"/>
      <c r="O67" s="231"/>
      <c r="P67" s="231"/>
      <c r="Q67" s="231"/>
      <c r="R67" s="231"/>
      <c r="S67" s="231"/>
      <c r="T67" s="231"/>
    </row>
    <row r="68" spans="1:20" x14ac:dyDescent="0.3">
      <c r="A68" s="231">
        <v>29</v>
      </c>
      <c r="B68" s="458"/>
      <c r="C68" s="458"/>
      <c r="D68" s="458"/>
      <c r="E68" s="458"/>
      <c r="F68" s="458"/>
      <c r="G68" s="458"/>
      <c r="H68" s="458"/>
      <c r="I68" s="231"/>
      <c r="J68" s="231"/>
      <c r="K68" s="231"/>
      <c r="L68" s="231"/>
      <c r="M68" s="231"/>
      <c r="N68" s="231"/>
      <c r="O68" s="231"/>
      <c r="P68" s="231"/>
      <c r="Q68" s="231"/>
      <c r="R68" s="231"/>
      <c r="S68" s="231"/>
      <c r="T68" s="231"/>
    </row>
    <row r="69" spans="1:20" x14ac:dyDescent="0.3">
      <c r="A69" s="231"/>
      <c r="B69" s="458"/>
      <c r="C69" s="458"/>
      <c r="D69" s="458"/>
      <c r="E69" s="458"/>
      <c r="F69" s="458"/>
      <c r="G69" s="458"/>
      <c r="H69" s="458"/>
      <c r="I69" s="231"/>
      <c r="J69" s="231"/>
      <c r="K69" s="231"/>
      <c r="L69" s="231"/>
      <c r="M69" s="231"/>
      <c r="N69" s="231"/>
      <c r="O69" s="231"/>
      <c r="P69" s="231"/>
      <c r="Q69" s="231"/>
      <c r="R69" s="231"/>
      <c r="S69" s="231"/>
      <c r="T69" s="231"/>
    </row>
    <row r="70" spans="1:20" x14ac:dyDescent="0.3">
      <c r="A70" s="231">
        <v>30</v>
      </c>
      <c r="B70" s="458"/>
      <c r="C70" s="458"/>
      <c r="D70" s="458"/>
      <c r="E70" s="458"/>
      <c r="F70" s="458"/>
      <c r="G70" s="458"/>
      <c r="H70" s="458"/>
      <c r="I70" s="231"/>
      <c r="J70" s="231"/>
      <c r="K70" s="231"/>
      <c r="L70" s="231"/>
      <c r="M70" s="231"/>
      <c r="N70" s="231"/>
      <c r="O70" s="231"/>
      <c r="P70" s="231"/>
      <c r="Q70" s="231"/>
      <c r="R70" s="231"/>
      <c r="S70" s="231"/>
      <c r="T70" s="231"/>
    </row>
    <row r="71" spans="1:20" x14ac:dyDescent="0.3">
      <c r="A71" s="231"/>
      <c r="B71" s="458"/>
      <c r="C71" s="458"/>
      <c r="D71" s="458"/>
      <c r="E71" s="458"/>
      <c r="F71" s="458"/>
      <c r="G71" s="458"/>
      <c r="H71" s="458"/>
      <c r="I71" s="231"/>
      <c r="J71" s="231"/>
      <c r="K71" s="231"/>
      <c r="L71" s="231"/>
      <c r="M71" s="231"/>
      <c r="N71" s="231"/>
      <c r="O71" s="231"/>
      <c r="P71" s="231"/>
      <c r="Q71" s="231"/>
      <c r="R71" s="231"/>
      <c r="S71" s="231"/>
      <c r="T71" s="231"/>
    </row>
    <row r="72" spans="1:20" x14ac:dyDescent="0.3">
      <c r="A72" s="231">
        <v>31</v>
      </c>
      <c r="B72" s="458"/>
      <c r="C72" s="458"/>
      <c r="D72" s="458"/>
      <c r="E72" s="458"/>
      <c r="F72" s="458"/>
      <c r="G72" s="458"/>
      <c r="H72" s="458"/>
      <c r="I72" s="231"/>
      <c r="J72" s="231"/>
      <c r="K72" s="231"/>
      <c r="L72" s="231"/>
      <c r="M72" s="231"/>
      <c r="N72" s="231"/>
      <c r="O72" s="231"/>
      <c r="P72" s="231"/>
      <c r="Q72" s="231"/>
      <c r="R72" s="231"/>
      <c r="S72" s="231"/>
      <c r="T72" s="231"/>
    </row>
    <row r="73" spans="1:20" x14ac:dyDescent="0.3">
      <c r="A73" s="231"/>
      <c r="B73" s="458"/>
      <c r="C73" s="458"/>
      <c r="D73" s="458"/>
      <c r="E73" s="458"/>
      <c r="F73" s="458"/>
      <c r="G73" s="458"/>
      <c r="H73" s="458"/>
      <c r="I73" s="231"/>
      <c r="J73" s="231"/>
      <c r="K73" s="231"/>
      <c r="L73" s="231"/>
      <c r="M73" s="231"/>
      <c r="N73" s="231"/>
      <c r="O73" s="231"/>
      <c r="P73" s="231"/>
      <c r="Q73" s="231"/>
      <c r="R73" s="231"/>
      <c r="S73" s="231"/>
      <c r="T73" s="231"/>
    </row>
    <row r="74" spans="1:20" x14ac:dyDescent="0.3">
      <c r="A74" s="231">
        <v>32</v>
      </c>
      <c r="B74" s="458"/>
      <c r="C74" s="458"/>
      <c r="D74" s="458"/>
      <c r="E74" s="458"/>
      <c r="F74" s="458"/>
      <c r="G74" s="458"/>
      <c r="H74" s="458"/>
      <c r="I74" s="231"/>
      <c r="J74" s="231"/>
      <c r="K74" s="231"/>
      <c r="L74" s="231"/>
      <c r="M74" s="231"/>
      <c r="N74" s="231"/>
      <c r="O74" s="231"/>
      <c r="P74" s="231"/>
      <c r="Q74" s="231"/>
      <c r="R74" s="231"/>
      <c r="S74" s="231"/>
      <c r="T74" s="231"/>
    </row>
    <row r="75" spans="1:20" x14ac:dyDescent="0.3">
      <c r="A75" s="231"/>
      <c r="B75" s="458"/>
      <c r="C75" s="458"/>
      <c r="D75" s="458"/>
      <c r="E75" s="458"/>
      <c r="F75" s="458"/>
      <c r="G75" s="458"/>
      <c r="H75" s="458"/>
      <c r="I75" s="231"/>
      <c r="J75" s="231"/>
      <c r="K75" s="231"/>
      <c r="L75" s="231"/>
      <c r="M75" s="231"/>
      <c r="N75" s="231"/>
      <c r="O75" s="231"/>
      <c r="P75" s="231"/>
      <c r="Q75" s="231"/>
      <c r="R75" s="231"/>
      <c r="S75" s="231"/>
      <c r="T75" s="231"/>
    </row>
    <row r="76" spans="1:20" x14ac:dyDescent="0.3">
      <c r="A76" s="231">
        <v>33</v>
      </c>
      <c r="B76" s="458"/>
      <c r="C76" s="458"/>
      <c r="D76" s="458"/>
      <c r="E76" s="458"/>
      <c r="F76" s="458"/>
      <c r="G76" s="458"/>
      <c r="H76" s="458"/>
      <c r="I76" s="231"/>
      <c r="J76" s="231"/>
      <c r="K76" s="231"/>
      <c r="L76" s="231"/>
      <c r="M76" s="231"/>
      <c r="N76" s="231"/>
      <c r="O76" s="231"/>
      <c r="P76" s="231"/>
      <c r="Q76" s="231"/>
      <c r="R76" s="231"/>
      <c r="S76" s="231"/>
      <c r="T76" s="231"/>
    </row>
    <row r="77" spans="1:20" x14ac:dyDescent="0.3">
      <c r="A77" s="231"/>
      <c r="B77" s="458"/>
      <c r="C77" s="458"/>
      <c r="D77" s="458"/>
      <c r="E77" s="458"/>
      <c r="F77" s="458"/>
      <c r="G77" s="458"/>
      <c r="H77" s="458"/>
      <c r="I77" s="231"/>
      <c r="J77" s="231"/>
      <c r="K77" s="231"/>
      <c r="L77" s="231"/>
      <c r="M77" s="231"/>
      <c r="N77" s="231"/>
      <c r="O77" s="231"/>
      <c r="P77" s="231"/>
      <c r="Q77" s="231"/>
      <c r="R77" s="231"/>
      <c r="S77" s="231"/>
      <c r="T77" s="231"/>
    </row>
    <row r="78" spans="1:20" x14ac:dyDescent="0.3">
      <c r="A78" s="231">
        <v>34</v>
      </c>
      <c r="B78" s="458"/>
      <c r="C78" s="458"/>
      <c r="D78" s="458"/>
      <c r="E78" s="458"/>
      <c r="F78" s="458"/>
      <c r="G78" s="458"/>
      <c r="H78" s="458"/>
      <c r="I78" s="231"/>
      <c r="J78" s="231"/>
      <c r="K78" s="231"/>
      <c r="L78" s="231"/>
      <c r="M78" s="231"/>
      <c r="N78" s="231"/>
      <c r="O78" s="231"/>
      <c r="P78" s="231"/>
      <c r="Q78" s="231"/>
      <c r="R78" s="231"/>
      <c r="S78" s="231"/>
      <c r="T78" s="231"/>
    </row>
    <row r="79" spans="1:20" x14ac:dyDescent="0.3">
      <c r="A79" s="231"/>
      <c r="B79" s="458"/>
      <c r="C79" s="458"/>
      <c r="D79" s="458"/>
      <c r="E79" s="458"/>
      <c r="F79" s="458"/>
      <c r="G79" s="458"/>
      <c r="H79" s="458"/>
      <c r="I79" s="231"/>
      <c r="J79" s="231"/>
      <c r="K79" s="231"/>
      <c r="L79" s="231"/>
      <c r="M79" s="231"/>
      <c r="N79" s="231"/>
      <c r="O79" s="231"/>
      <c r="P79" s="231"/>
      <c r="Q79" s="231"/>
      <c r="R79" s="231"/>
      <c r="S79" s="231"/>
      <c r="T79" s="231"/>
    </row>
    <row r="80" spans="1:20" x14ac:dyDescent="0.3">
      <c r="A80" s="12" t="s">
        <v>502</v>
      </c>
      <c r="B80" s="12"/>
      <c r="C80" s="12"/>
      <c r="D80" s="12"/>
      <c r="E80" s="49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20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P41</f>
        <v>43216</v>
      </c>
      <c r="Q81" s="202"/>
    </row>
    <row r="82" spans="1:20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55" t="s">
        <v>217</v>
      </c>
      <c r="P82" t="s">
        <v>218</v>
      </c>
    </row>
    <row r="83" spans="1:20" ht="15" thickBot="1" x14ac:dyDescent="0.35">
      <c r="D83" s="218" t="s">
        <v>5</v>
      </c>
      <c r="E83" s="218"/>
      <c r="F83" s="219">
        <f>F43</f>
        <v>43220</v>
      </c>
      <c r="G83" s="219"/>
      <c r="H83" s="219"/>
      <c r="K83" s="46"/>
      <c r="L83" s="214"/>
      <c r="M83" s="214"/>
      <c r="N83" s="205" t="s">
        <v>219</v>
      </c>
      <c r="O83" s="205"/>
      <c r="P83" s="203" t="str">
        <f>P43</f>
        <v>Facture</v>
      </c>
      <c r="Q83" s="203"/>
      <c r="R83" s="22"/>
      <c r="S83" s="22"/>
      <c r="T83" s="22"/>
    </row>
    <row r="84" spans="1:20" x14ac:dyDescent="0.3">
      <c r="A84" s="5"/>
      <c r="B84" s="2"/>
      <c r="C84" s="2"/>
      <c r="D84" s="3"/>
      <c r="E84" s="3"/>
      <c r="F84" s="51"/>
      <c r="G84" s="51"/>
      <c r="H84" s="51"/>
      <c r="I84" s="2"/>
      <c r="J84" s="2"/>
      <c r="K84" s="2"/>
      <c r="L84" s="2"/>
      <c r="M84" s="2"/>
      <c r="N84" s="2"/>
      <c r="O84" s="2"/>
      <c r="P84" s="2"/>
      <c r="Q84" s="2"/>
    </row>
    <row r="85" spans="1:20" x14ac:dyDescent="0.3">
      <c r="A85" s="50" t="s">
        <v>1</v>
      </c>
      <c r="B85" s="458" t="s">
        <v>4</v>
      </c>
      <c r="C85" s="458"/>
      <c r="D85" s="458"/>
      <c r="E85" s="458"/>
      <c r="F85" s="458"/>
      <c r="G85" s="458"/>
      <c r="H85" s="458"/>
      <c r="I85" s="231" t="s">
        <v>1499</v>
      </c>
      <c r="J85" s="231"/>
      <c r="K85" s="231"/>
      <c r="L85" s="231"/>
      <c r="M85" s="231"/>
      <c r="N85" s="231"/>
      <c r="O85" s="231"/>
      <c r="P85" s="231" t="s">
        <v>1500</v>
      </c>
      <c r="Q85" s="231"/>
      <c r="R85" s="231"/>
      <c r="S85" s="231"/>
      <c r="T85" s="231"/>
    </row>
    <row r="86" spans="1:20" x14ac:dyDescent="0.3">
      <c r="A86" s="231">
        <v>35</v>
      </c>
      <c r="B86" s="458"/>
      <c r="C86" s="458"/>
      <c r="D86" s="458"/>
      <c r="E86" s="458"/>
      <c r="F86" s="458"/>
      <c r="G86" s="458"/>
      <c r="H86" s="458"/>
      <c r="I86" s="231"/>
      <c r="J86" s="231"/>
      <c r="K86" s="231"/>
      <c r="L86" s="231"/>
      <c r="M86" s="231"/>
      <c r="N86" s="231"/>
      <c r="O86" s="231"/>
      <c r="P86" s="231"/>
      <c r="Q86" s="231"/>
      <c r="R86" s="231"/>
      <c r="S86" s="231"/>
      <c r="T86" s="231"/>
    </row>
    <row r="87" spans="1:20" x14ac:dyDescent="0.3">
      <c r="A87" s="231"/>
      <c r="B87" s="458"/>
      <c r="C87" s="458"/>
      <c r="D87" s="458"/>
      <c r="E87" s="458"/>
      <c r="F87" s="458"/>
      <c r="G87" s="458"/>
      <c r="H87" s="458"/>
      <c r="I87" s="231"/>
      <c r="J87" s="231"/>
      <c r="K87" s="231"/>
      <c r="L87" s="231"/>
      <c r="M87" s="231"/>
      <c r="N87" s="231"/>
      <c r="O87" s="231"/>
      <c r="P87" s="231"/>
      <c r="Q87" s="231"/>
      <c r="R87" s="231"/>
      <c r="S87" s="231"/>
      <c r="T87" s="231"/>
    </row>
    <row r="88" spans="1:20" x14ac:dyDescent="0.3">
      <c r="A88" s="231">
        <v>36</v>
      </c>
      <c r="B88" s="458"/>
      <c r="C88" s="458"/>
      <c r="D88" s="458"/>
      <c r="E88" s="458"/>
      <c r="F88" s="458"/>
      <c r="G88" s="458"/>
      <c r="H88" s="458"/>
      <c r="I88" s="231"/>
      <c r="J88" s="231"/>
      <c r="K88" s="231"/>
      <c r="L88" s="231"/>
      <c r="M88" s="231"/>
      <c r="N88" s="231"/>
      <c r="O88" s="231"/>
      <c r="P88" s="231"/>
      <c r="Q88" s="231"/>
      <c r="R88" s="231"/>
      <c r="S88" s="231"/>
      <c r="T88" s="231"/>
    </row>
    <row r="89" spans="1:20" x14ac:dyDescent="0.3">
      <c r="A89" s="231"/>
      <c r="B89" s="458"/>
      <c r="C89" s="458"/>
      <c r="D89" s="458"/>
      <c r="E89" s="458"/>
      <c r="F89" s="458"/>
      <c r="G89" s="458"/>
      <c r="H89" s="458"/>
      <c r="I89" s="231"/>
      <c r="J89" s="231"/>
      <c r="K89" s="231"/>
      <c r="L89" s="231"/>
      <c r="M89" s="231"/>
      <c r="N89" s="231"/>
      <c r="O89" s="231"/>
      <c r="P89" s="231"/>
      <c r="Q89" s="231"/>
      <c r="R89" s="231"/>
      <c r="S89" s="231"/>
      <c r="T89" s="231"/>
    </row>
    <row r="90" spans="1:20" x14ac:dyDescent="0.3">
      <c r="A90" s="231">
        <v>37</v>
      </c>
      <c r="B90" s="458"/>
      <c r="C90" s="458"/>
      <c r="D90" s="458"/>
      <c r="E90" s="458"/>
      <c r="F90" s="458"/>
      <c r="G90" s="458"/>
      <c r="H90" s="458"/>
      <c r="I90" s="231"/>
      <c r="J90" s="231"/>
      <c r="K90" s="231"/>
      <c r="L90" s="231"/>
      <c r="M90" s="231"/>
      <c r="N90" s="231"/>
      <c r="O90" s="231"/>
      <c r="P90" s="231"/>
      <c r="Q90" s="231"/>
      <c r="R90" s="231"/>
      <c r="S90" s="231"/>
      <c r="T90" s="231"/>
    </row>
    <row r="91" spans="1:20" x14ac:dyDescent="0.3">
      <c r="A91" s="231"/>
      <c r="B91" s="458"/>
      <c r="C91" s="458"/>
      <c r="D91" s="458"/>
      <c r="E91" s="458"/>
      <c r="F91" s="458"/>
      <c r="G91" s="458"/>
      <c r="H91" s="458"/>
      <c r="I91" s="231"/>
      <c r="J91" s="231"/>
      <c r="K91" s="231"/>
      <c r="L91" s="231"/>
      <c r="M91" s="231"/>
      <c r="N91" s="231"/>
      <c r="O91" s="231"/>
      <c r="P91" s="231"/>
      <c r="Q91" s="231"/>
      <c r="R91" s="231"/>
      <c r="S91" s="231"/>
      <c r="T91" s="231"/>
    </row>
    <row r="92" spans="1:20" x14ac:dyDescent="0.3">
      <c r="A92" s="231">
        <v>38</v>
      </c>
      <c r="B92" s="458"/>
      <c r="C92" s="458"/>
      <c r="D92" s="458"/>
      <c r="E92" s="458"/>
      <c r="F92" s="458"/>
      <c r="G92" s="458"/>
      <c r="H92" s="458"/>
      <c r="I92" s="231"/>
      <c r="J92" s="231"/>
      <c r="K92" s="231"/>
      <c r="L92" s="231"/>
      <c r="M92" s="231"/>
      <c r="N92" s="231"/>
      <c r="O92" s="231"/>
      <c r="P92" s="231"/>
      <c r="Q92" s="231"/>
      <c r="R92" s="231"/>
      <c r="S92" s="231"/>
      <c r="T92" s="231"/>
    </row>
    <row r="93" spans="1:20" x14ac:dyDescent="0.3">
      <c r="A93" s="231"/>
      <c r="B93" s="458"/>
      <c r="C93" s="458"/>
      <c r="D93" s="458"/>
      <c r="E93" s="458"/>
      <c r="F93" s="458"/>
      <c r="G93" s="458"/>
      <c r="H93" s="458"/>
      <c r="I93" s="231"/>
      <c r="J93" s="231"/>
      <c r="K93" s="231"/>
      <c r="L93" s="231"/>
      <c r="M93" s="231"/>
      <c r="N93" s="231"/>
      <c r="O93" s="231"/>
      <c r="P93" s="231"/>
      <c r="Q93" s="231"/>
      <c r="R93" s="231"/>
      <c r="S93" s="231"/>
      <c r="T93" s="231"/>
    </row>
    <row r="94" spans="1:20" x14ac:dyDescent="0.3">
      <c r="A94" s="231">
        <v>39</v>
      </c>
      <c r="B94" s="458"/>
      <c r="C94" s="458"/>
      <c r="D94" s="458"/>
      <c r="E94" s="458"/>
      <c r="F94" s="458"/>
      <c r="G94" s="458"/>
      <c r="H94" s="458"/>
      <c r="I94" s="231"/>
      <c r="J94" s="231"/>
      <c r="K94" s="231"/>
      <c r="L94" s="231"/>
      <c r="M94" s="231"/>
      <c r="N94" s="231"/>
      <c r="O94" s="231"/>
      <c r="P94" s="231"/>
      <c r="Q94" s="231"/>
      <c r="R94" s="231"/>
      <c r="S94" s="231"/>
      <c r="T94" s="231"/>
    </row>
    <row r="95" spans="1:20" x14ac:dyDescent="0.3">
      <c r="A95" s="231"/>
      <c r="B95" s="458"/>
      <c r="C95" s="458"/>
      <c r="D95" s="458"/>
      <c r="E95" s="458"/>
      <c r="F95" s="458"/>
      <c r="G95" s="458"/>
      <c r="H95" s="458"/>
      <c r="I95" s="231"/>
      <c r="J95" s="231"/>
      <c r="K95" s="231"/>
      <c r="L95" s="231"/>
      <c r="M95" s="231"/>
      <c r="N95" s="231"/>
      <c r="O95" s="231"/>
      <c r="P95" s="231"/>
      <c r="Q95" s="231"/>
      <c r="R95" s="231"/>
      <c r="S95" s="231"/>
      <c r="T95" s="231"/>
    </row>
    <row r="96" spans="1:20" x14ac:dyDescent="0.3">
      <c r="A96" s="231">
        <v>40</v>
      </c>
      <c r="B96" s="458"/>
      <c r="C96" s="458"/>
      <c r="D96" s="458"/>
      <c r="E96" s="458"/>
      <c r="F96" s="458"/>
      <c r="G96" s="458"/>
      <c r="H96" s="458"/>
      <c r="I96" s="231"/>
      <c r="J96" s="231"/>
      <c r="K96" s="231"/>
      <c r="L96" s="231"/>
      <c r="M96" s="231"/>
      <c r="N96" s="231"/>
      <c r="O96" s="231"/>
      <c r="P96" s="231"/>
      <c r="Q96" s="231"/>
      <c r="R96" s="231"/>
      <c r="S96" s="231"/>
      <c r="T96" s="231"/>
    </row>
    <row r="97" spans="1:20" x14ac:dyDescent="0.3">
      <c r="A97" s="231"/>
      <c r="B97" s="458"/>
      <c r="C97" s="458"/>
      <c r="D97" s="458"/>
      <c r="E97" s="458"/>
      <c r="F97" s="458"/>
      <c r="G97" s="458"/>
      <c r="H97" s="458"/>
      <c r="I97" s="231"/>
      <c r="J97" s="231"/>
      <c r="K97" s="231"/>
      <c r="L97" s="231"/>
      <c r="M97" s="231"/>
      <c r="N97" s="231"/>
      <c r="O97" s="231"/>
      <c r="P97" s="231"/>
      <c r="Q97" s="231"/>
      <c r="R97" s="231"/>
      <c r="S97" s="231"/>
      <c r="T97" s="231"/>
    </row>
    <row r="98" spans="1:20" x14ac:dyDescent="0.3">
      <c r="A98" s="231">
        <v>41</v>
      </c>
      <c r="B98" s="458"/>
      <c r="C98" s="458"/>
      <c r="D98" s="458"/>
      <c r="E98" s="458"/>
      <c r="F98" s="458"/>
      <c r="G98" s="458"/>
      <c r="H98" s="458"/>
      <c r="I98" s="231"/>
      <c r="J98" s="231"/>
      <c r="K98" s="231"/>
      <c r="L98" s="231"/>
      <c r="M98" s="231"/>
      <c r="N98" s="231"/>
      <c r="O98" s="231"/>
      <c r="P98" s="231"/>
      <c r="Q98" s="231"/>
      <c r="R98" s="231"/>
      <c r="S98" s="231"/>
      <c r="T98" s="231"/>
    </row>
    <row r="99" spans="1:20" x14ac:dyDescent="0.3">
      <c r="A99" s="231"/>
      <c r="B99" s="458"/>
      <c r="C99" s="458"/>
      <c r="D99" s="458"/>
      <c r="E99" s="458"/>
      <c r="F99" s="458"/>
      <c r="G99" s="458"/>
      <c r="H99" s="458"/>
      <c r="I99" s="231"/>
      <c r="J99" s="231"/>
      <c r="K99" s="231"/>
      <c r="L99" s="231"/>
      <c r="M99" s="231"/>
      <c r="N99" s="231"/>
      <c r="O99" s="231"/>
      <c r="P99" s="231"/>
      <c r="Q99" s="231"/>
      <c r="R99" s="231"/>
      <c r="S99" s="231"/>
      <c r="T99" s="231"/>
    </row>
    <row r="100" spans="1:20" x14ac:dyDescent="0.3">
      <c r="A100" s="231">
        <v>42</v>
      </c>
      <c r="B100" s="458"/>
      <c r="C100" s="458"/>
      <c r="D100" s="458"/>
      <c r="E100" s="458"/>
      <c r="F100" s="458"/>
      <c r="G100" s="458"/>
      <c r="H100" s="458"/>
      <c r="I100" s="231"/>
      <c r="J100" s="231"/>
      <c r="K100" s="231"/>
      <c r="L100" s="231"/>
      <c r="M100" s="231"/>
      <c r="N100" s="231"/>
      <c r="O100" s="231"/>
      <c r="P100" s="231"/>
      <c r="Q100" s="231"/>
      <c r="R100" s="231"/>
      <c r="S100" s="231"/>
      <c r="T100" s="231"/>
    </row>
    <row r="101" spans="1:20" x14ac:dyDescent="0.3">
      <c r="A101" s="231"/>
      <c r="B101" s="458"/>
      <c r="C101" s="458"/>
      <c r="D101" s="458"/>
      <c r="E101" s="458"/>
      <c r="F101" s="458"/>
      <c r="G101" s="458"/>
      <c r="H101" s="458"/>
      <c r="I101" s="231"/>
      <c r="J101" s="231"/>
      <c r="K101" s="231"/>
      <c r="L101" s="231"/>
      <c r="M101" s="231"/>
      <c r="N101" s="231"/>
      <c r="O101" s="231"/>
      <c r="P101" s="231"/>
      <c r="Q101" s="231"/>
      <c r="R101" s="231"/>
      <c r="S101" s="231"/>
      <c r="T101" s="231"/>
    </row>
    <row r="102" spans="1:20" x14ac:dyDescent="0.3">
      <c r="A102" s="231">
        <v>43</v>
      </c>
      <c r="B102" s="458"/>
      <c r="C102" s="458"/>
      <c r="D102" s="458"/>
      <c r="E102" s="458"/>
      <c r="F102" s="458"/>
      <c r="G102" s="458"/>
      <c r="H102" s="458"/>
      <c r="I102" s="231"/>
      <c r="J102" s="231"/>
      <c r="K102" s="231"/>
      <c r="L102" s="231"/>
      <c r="M102" s="231"/>
      <c r="N102" s="231"/>
      <c r="O102" s="231"/>
      <c r="P102" s="231"/>
      <c r="Q102" s="231"/>
      <c r="R102" s="231"/>
      <c r="S102" s="231"/>
      <c r="T102" s="231"/>
    </row>
    <row r="103" spans="1:20" x14ac:dyDescent="0.3">
      <c r="A103" s="231"/>
      <c r="B103" s="458"/>
      <c r="C103" s="458"/>
      <c r="D103" s="458"/>
      <c r="E103" s="458"/>
      <c r="F103" s="458"/>
      <c r="G103" s="458"/>
      <c r="H103" s="458"/>
      <c r="I103" s="231"/>
      <c r="J103" s="231"/>
      <c r="K103" s="231"/>
      <c r="L103" s="231"/>
      <c r="M103" s="231"/>
      <c r="N103" s="231"/>
      <c r="O103" s="231"/>
      <c r="P103" s="231"/>
      <c r="Q103" s="231"/>
      <c r="R103" s="231"/>
      <c r="S103" s="231"/>
      <c r="T103" s="231"/>
    </row>
    <row r="104" spans="1:20" x14ac:dyDescent="0.3">
      <c r="A104" s="231">
        <v>44</v>
      </c>
      <c r="B104" s="458"/>
      <c r="C104" s="458"/>
      <c r="D104" s="458"/>
      <c r="E104" s="458"/>
      <c r="F104" s="458"/>
      <c r="G104" s="458"/>
      <c r="H104" s="458"/>
      <c r="I104" s="231"/>
      <c r="J104" s="231"/>
      <c r="K104" s="231"/>
      <c r="L104" s="231"/>
      <c r="M104" s="231"/>
      <c r="N104" s="231"/>
      <c r="O104" s="231"/>
      <c r="P104" s="231"/>
      <c r="Q104" s="231"/>
      <c r="R104" s="231"/>
      <c r="S104" s="231"/>
      <c r="T104" s="231"/>
    </row>
    <row r="105" spans="1:20" x14ac:dyDescent="0.3">
      <c r="A105" s="231"/>
      <c r="B105" s="458"/>
      <c r="C105" s="458"/>
      <c r="D105" s="458"/>
      <c r="E105" s="458"/>
      <c r="F105" s="458"/>
      <c r="G105" s="458"/>
      <c r="H105" s="458"/>
      <c r="I105" s="231"/>
      <c r="J105" s="231"/>
      <c r="K105" s="231"/>
      <c r="L105" s="231"/>
      <c r="M105" s="231"/>
      <c r="N105" s="231"/>
      <c r="O105" s="231"/>
      <c r="P105" s="231"/>
      <c r="Q105" s="231"/>
      <c r="R105" s="231"/>
      <c r="S105" s="231"/>
      <c r="T105" s="231"/>
    </row>
    <row r="106" spans="1:20" x14ac:dyDescent="0.3">
      <c r="A106" s="231">
        <v>45</v>
      </c>
      <c r="B106" s="458"/>
      <c r="C106" s="458"/>
      <c r="D106" s="458"/>
      <c r="E106" s="458"/>
      <c r="F106" s="458"/>
      <c r="G106" s="458"/>
      <c r="H106" s="458"/>
      <c r="I106" s="231"/>
      <c r="J106" s="231"/>
      <c r="K106" s="231"/>
      <c r="L106" s="231"/>
      <c r="M106" s="231"/>
      <c r="N106" s="231"/>
      <c r="O106" s="231"/>
      <c r="P106" s="231"/>
      <c r="Q106" s="231"/>
      <c r="R106" s="231"/>
      <c r="S106" s="231"/>
      <c r="T106" s="231"/>
    </row>
    <row r="107" spans="1:20" x14ac:dyDescent="0.3">
      <c r="A107" s="231"/>
      <c r="B107" s="458"/>
      <c r="C107" s="458"/>
      <c r="D107" s="458"/>
      <c r="E107" s="458"/>
      <c r="F107" s="458"/>
      <c r="G107" s="458"/>
      <c r="H107" s="458"/>
      <c r="I107" s="231"/>
      <c r="J107" s="231"/>
      <c r="K107" s="231"/>
      <c r="L107" s="231"/>
      <c r="M107" s="231"/>
      <c r="N107" s="231"/>
      <c r="O107" s="231"/>
      <c r="P107" s="231"/>
      <c r="Q107" s="231"/>
      <c r="R107" s="231"/>
      <c r="S107" s="231"/>
      <c r="T107" s="231"/>
    </row>
    <row r="108" spans="1:20" x14ac:dyDescent="0.3">
      <c r="A108" s="231">
        <v>46</v>
      </c>
      <c r="B108" s="458"/>
      <c r="C108" s="458"/>
      <c r="D108" s="458"/>
      <c r="E108" s="458"/>
      <c r="F108" s="458"/>
      <c r="G108" s="458"/>
      <c r="H108" s="458"/>
      <c r="I108" s="231"/>
      <c r="J108" s="231"/>
      <c r="K108" s="231"/>
      <c r="L108" s="231"/>
      <c r="M108" s="231"/>
      <c r="N108" s="231"/>
      <c r="O108" s="231"/>
      <c r="P108" s="231"/>
      <c r="Q108" s="231"/>
      <c r="R108" s="231"/>
      <c r="S108" s="231"/>
      <c r="T108" s="231"/>
    </row>
    <row r="109" spans="1:20" x14ac:dyDescent="0.3">
      <c r="A109" s="231"/>
      <c r="B109" s="458"/>
      <c r="C109" s="458"/>
      <c r="D109" s="458"/>
      <c r="E109" s="458"/>
      <c r="F109" s="458"/>
      <c r="G109" s="458"/>
      <c r="H109" s="458"/>
      <c r="I109" s="231"/>
      <c r="J109" s="231"/>
      <c r="K109" s="231"/>
      <c r="L109" s="231"/>
      <c r="M109" s="231"/>
      <c r="N109" s="231"/>
      <c r="O109" s="231"/>
      <c r="P109" s="231"/>
      <c r="Q109" s="231"/>
      <c r="R109" s="231"/>
      <c r="S109" s="231"/>
      <c r="T109" s="231"/>
    </row>
    <row r="110" spans="1:20" x14ac:dyDescent="0.3">
      <c r="A110" s="231">
        <v>47</v>
      </c>
      <c r="B110" s="458"/>
      <c r="C110" s="458"/>
      <c r="D110" s="458"/>
      <c r="E110" s="458"/>
      <c r="F110" s="458"/>
      <c r="G110" s="458"/>
      <c r="H110" s="458"/>
      <c r="I110" s="231"/>
      <c r="J110" s="231"/>
      <c r="K110" s="231"/>
      <c r="L110" s="231"/>
      <c r="M110" s="231"/>
      <c r="N110" s="231"/>
      <c r="O110" s="231"/>
      <c r="P110" s="231"/>
      <c r="Q110" s="231"/>
      <c r="R110" s="231"/>
      <c r="S110" s="231"/>
      <c r="T110" s="231"/>
    </row>
    <row r="111" spans="1:20" x14ac:dyDescent="0.3">
      <c r="A111" s="231"/>
      <c r="B111" s="458"/>
      <c r="C111" s="458"/>
      <c r="D111" s="458"/>
      <c r="E111" s="458"/>
      <c r="F111" s="458"/>
      <c r="G111" s="458"/>
      <c r="H111" s="458"/>
      <c r="I111" s="231"/>
      <c r="J111" s="231"/>
      <c r="K111" s="231"/>
      <c r="L111" s="231"/>
      <c r="M111" s="231"/>
      <c r="N111" s="231"/>
      <c r="O111" s="231"/>
      <c r="P111" s="231"/>
      <c r="Q111" s="231"/>
      <c r="R111" s="231"/>
      <c r="S111" s="231"/>
      <c r="T111" s="231"/>
    </row>
    <row r="112" spans="1:20" x14ac:dyDescent="0.3">
      <c r="A112" s="231">
        <v>48</v>
      </c>
      <c r="B112" s="458"/>
      <c r="C112" s="458"/>
      <c r="D112" s="458"/>
      <c r="E112" s="458"/>
      <c r="F112" s="458"/>
      <c r="G112" s="458"/>
      <c r="H112" s="458"/>
      <c r="I112" s="231"/>
      <c r="J112" s="231"/>
      <c r="K112" s="231"/>
      <c r="L112" s="231"/>
      <c r="M112" s="231"/>
      <c r="N112" s="231"/>
      <c r="O112" s="231"/>
      <c r="P112" s="231"/>
      <c r="Q112" s="231"/>
      <c r="R112" s="231"/>
      <c r="S112" s="231"/>
      <c r="T112" s="231"/>
    </row>
    <row r="113" spans="1:20" x14ac:dyDescent="0.3">
      <c r="A113" s="231"/>
      <c r="B113" s="458"/>
      <c r="C113" s="458"/>
      <c r="D113" s="458"/>
      <c r="E113" s="458"/>
      <c r="F113" s="458"/>
      <c r="G113" s="458"/>
      <c r="H113" s="458"/>
      <c r="I113" s="231"/>
      <c r="J113" s="231"/>
      <c r="K113" s="231"/>
      <c r="L113" s="231"/>
      <c r="M113" s="231"/>
      <c r="N113" s="231"/>
      <c r="O113" s="231"/>
      <c r="P113" s="231"/>
      <c r="Q113" s="231"/>
      <c r="R113" s="231"/>
      <c r="S113" s="231"/>
      <c r="T113" s="231"/>
    </row>
    <row r="114" spans="1:20" x14ac:dyDescent="0.3">
      <c r="A114" s="231">
        <v>49</v>
      </c>
      <c r="B114" s="458"/>
      <c r="C114" s="458"/>
      <c r="D114" s="458"/>
      <c r="E114" s="458"/>
      <c r="F114" s="458"/>
      <c r="G114" s="458"/>
      <c r="H114" s="458"/>
      <c r="I114" s="231"/>
      <c r="J114" s="231"/>
      <c r="K114" s="231"/>
      <c r="L114" s="231"/>
      <c r="M114" s="231"/>
      <c r="N114" s="231"/>
      <c r="O114" s="231"/>
      <c r="P114" s="231"/>
      <c r="Q114" s="231"/>
      <c r="R114" s="231"/>
      <c r="S114" s="231"/>
      <c r="T114" s="231"/>
    </row>
    <row r="115" spans="1:20" x14ac:dyDescent="0.3">
      <c r="A115" s="231"/>
      <c r="B115" s="458"/>
      <c r="C115" s="458"/>
      <c r="D115" s="458"/>
      <c r="E115" s="458"/>
      <c r="F115" s="458"/>
      <c r="G115" s="458"/>
      <c r="H115" s="458"/>
      <c r="I115" s="231"/>
      <c r="J115" s="231"/>
      <c r="K115" s="231"/>
      <c r="L115" s="231"/>
      <c r="M115" s="231"/>
      <c r="N115" s="231"/>
      <c r="O115" s="231"/>
      <c r="P115" s="231"/>
      <c r="Q115" s="231"/>
      <c r="R115" s="231"/>
      <c r="S115" s="231"/>
      <c r="T115" s="231"/>
    </row>
    <row r="116" spans="1:20" x14ac:dyDescent="0.3">
      <c r="A116" s="231">
        <v>50</v>
      </c>
      <c r="B116" s="458"/>
      <c r="C116" s="458"/>
      <c r="D116" s="458"/>
      <c r="E116" s="458"/>
      <c r="F116" s="458"/>
      <c r="G116" s="458"/>
      <c r="H116" s="458"/>
      <c r="I116" s="231"/>
      <c r="J116" s="231"/>
      <c r="K116" s="231"/>
      <c r="L116" s="231"/>
      <c r="M116" s="231"/>
      <c r="N116" s="231"/>
      <c r="O116" s="231"/>
      <c r="P116" s="231"/>
      <c r="Q116" s="231"/>
      <c r="R116" s="231"/>
      <c r="S116" s="231"/>
      <c r="T116" s="231"/>
    </row>
    <row r="117" spans="1:20" x14ac:dyDescent="0.3">
      <c r="A117" s="231"/>
      <c r="B117" s="458"/>
      <c r="C117" s="458"/>
      <c r="D117" s="458"/>
      <c r="E117" s="458"/>
      <c r="F117" s="458"/>
      <c r="G117" s="458"/>
      <c r="H117" s="458"/>
      <c r="I117" s="231"/>
      <c r="J117" s="231"/>
      <c r="K117" s="231"/>
      <c r="L117" s="231"/>
      <c r="M117" s="231"/>
      <c r="N117" s="231"/>
      <c r="O117" s="231"/>
      <c r="P117" s="231"/>
      <c r="Q117" s="231"/>
      <c r="R117" s="231"/>
      <c r="S117" s="231"/>
      <c r="T117" s="231"/>
    </row>
    <row r="118" spans="1:20" x14ac:dyDescent="0.3">
      <c r="A118" s="231">
        <v>51</v>
      </c>
      <c r="B118" s="458"/>
      <c r="C118" s="458"/>
      <c r="D118" s="458"/>
      <c r="E118" s="458"/>
      <c r="F118" s="458"/>
      <c r="G118" s="458"/>
      <c r="H118" s="458"/>
      <c r="I118" s="231"/>
      <c r="J118" s="231"/>
      <c r="K118" s="231"/>
      <c r="L118" s="231"/>
      <c r="M118" s="231"/>
      <c r="N118" s="231"/>
      <c r="O118" s="231"/>
      <c r="P118" s="231"/>
      <c r="Q118" s="231"/>
      <c r="R118" s="231"/>
      <c r="S118" s="231"/>
      <c r="T118" s="231"/>
    </row>
    <row r="119" spans="1:20" x14ac:dyDescent="0.3">
      <c r="A119" s="231"/>
      <c r="B119" s="458"/>
      <c r="C119" s="458"/>
      <c r="D119" s="458"/>
      <c r="E119" s="458"/>
      <c r="F119" s="458"/>
      <c r="G119" s="458"/>
      <c r="H119" s="458"/>
      <c r="I119" s="231"/>
      <c r="J119" s="231"/>
      <c r="K119" s="231"/>
      <c r="L119" s="231"/>
      <c r="M119" s="231"/>
      <c r="N119" s="231"/>
      <c r="O119" s="231"/>
      <c r="P119" s="231"/>
      <c r="Q119" s="231"/>
      <c r="R119" s="231"/>
      <c r="S119" s="231"/>
      <c r="T119" s="231"/>
    </row>
    <row r="120" spans="1:20" x14ac:dyDescent="0.3">
      <c r="A120" s="12" t="s">
        <v>502</v>
      </c>
      <c r="B120" s="12"/>
      <c r="C120" s="12"/>
      <c r="D120" s="12"/>
      <c r="E120" s="49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</sheetData>
  <mergeCells count="255">
    <mergeCell ref="A8:A9"/>
    <mergeCell ref="A6:A7"/>
    <mergeCell ref="I5:O5"/>
    <mergeCell ref="D1:M2"/>
    <mergeCell ref="N1:O1"/>
    <mergeCell ref="P1:Q1"/>
    <mergeCell ref="D3:E3"/>
    <mergeCell ref="F3:H3"/>
    <mergeCell ref="L3:M3"/>
    <mergeCell ref="N3:O3"/>
    <mergeCell ref="P3:Q3"/>
    <mergeCell ref="A16:A17"/>
    <mergeCell ref="I14:O15"/>
    <mergeCell ref="P14:T15"/>
    <mergeCell ref="A14:A15"/>
    <mergeCell ref="I12:O13"/>
    <mergeCell ref="P12:T13"/>
    <mergeCell ref="A12:A13"/>
    <mergeCell ref="I10:O11"/>
    <mergeCell ref="P10:T11"/>
    <mergeCell ref="A10:A11"/>
    <mergeCell ref="P16:T17"/>
    <mergeCell ref="A38:A39"/>
    <mergeCell ref="A30:A31"/>
    <mergeCell ref="B30:H31"/>
    <mergeCell ref="I30:O31"/>
    <mergeCell ref="A28:A29"/>
    <mergeCell ref="A26:A27"/>
    <mergeCell ref="B24:H25"/>
    <mergeCell ref="I24:O25"/>
    <mergeCell ref="A24:A25"/>
    <mergeCell ref="A46:A47"/>
    <mergeCell ref="L43:M43"/>
    <mergeCell ref="N43:O43"/>
    <mergeCell ref="P43:Q43"/>
    <mergeCell ref="D41:M42"/>
    <mergeCell ref="N41:O41"/>
    <mergeCell ref="P41:Q41"/>
    <mergeCell ref="F40:G40"/>
    <mergeCell ref="H40:I40"/>
    <mergeCell ref="J40:K40"/>
    <mergeCell ref="L40:M40"/>
    <mergeCell ref="N40:O40"/>
    <mergeCell ref="P40:Q40"/>
    <mergeCell ref="A58:A59"/>
    <mergeCell ref="A56:A57"/>
    <mergeCell ref="B54:H55"/>
    <mergeCell ref="I54:O55"/>
    <mergeCell ref="A54:A55"/>
    <mergeCell ref="A52:A53"/>
    <mergeCell ref="A50:A51"/>
    <mergeCell ref="B48:H49"/>
    <mergeCell ref="I48:O49"/>
    <mergeCell ref="A48:A49"/>
    <mergeCell ref="A70:A71"/>
    <mergeCell ref="A68:A69"/>
    <mergeCell ref="B66:H67"/>
    <mergeCell ref="I66:O67"/>
    <mergeCell ref="A66:A67"/>
    <mergeCell ref="A64:A65"/>
    <mergeCell ref="A62:A63"/>
    <mergeCell ref="B60:H61"/>
    <mergeCell ref="I60:O61"/>
    <mergeCell ref="A60:A61"/>
    <mergeCell ref="B20:H21"/>
    <mergeCell ref="I20:O21"/>
    <mergeCell ref="P20:T21"/>
    <mergeCell ref="B22:H23"/>
    <mergeCell ref="I22:O23"/>
    <mergeCell ref="P22:T23"/>
    <mergeCell ref="I6:O7"/>
    <mergeCell ref="P5:T5"/>
    <mergeCell ref="P6:T7"/>
    <mergeCell ref="B8:H9"/>
    <mergeCell ref="I8:O9"/>
    <mergeCell ref="P8:T9"/>
    <mergeCell ref="B5:H5"/>
    <mergeCell ref="B6:H7"/>
    <mergeCell ref="B10:H11"/>
    <mergeCell ref="B12:H13"/>
    <mergeCell ref="B14:H15"/>
    <mergeCell ref="B16:H17"/>
    <mergeCell ref="I16:O17"/>
    <mergeCell ref="A18:A19"/>
    <mergeCell ref="B18:H19"/>
    <mergeCell ref="I18:O19"/>
    <mergeCell ref="P18:T19"/>
    <mergeCell ref="B36:H37"/>
    <mergeCell ref="I36:O37"/>
    <mergeCell ref="P24:T25"/>
    <mergeCell ref="B26:H27"/>
    <mergeCell ref="I26:O27"/>
    <mergeCell ref="P26:T27"/>
    <mergeCell ref="B28:H29"/>
    <mergeCell ref="I28:O29"/>
    <mergeCell ref="P28:T29"/>
    <mergeCell ref="A36:A37"/>
    <mergeCell ref="A22:A23"/>
    <mergeCell ref="A20:A21"/>
    <mergeCell ref="A32:A33"/>
    <mergeCell ref="B32:H33"/>
    <mergeCell ref="I32:O33"/>
    <mergeCell ref="P32:T33"/>
    <mergeCell ref="A34:A35"/>
    <mergeCell ref="B34:H35"/>
    <mergeCell ref="I34:O35"/>
    <mergeCell ref="P34:T35"/>
    <mergeCell ref="P30:T31"/>
    <mergeCell ref="D43:E43"/>
    <mergeCell ref="F43:H43"/>
    <mergeCell ref="B45:H45"/>
    <mergeCell ref="I45:O45"/>
    <mergeCell ref="P45:T45"/>
    <mergeCell ref="B46:H47"/>
    <mergeCell ref="I46:O47"/>
    <mergeCell ref="P46:T47"/>
    <mergeCell ref="P36:T37"/>
    <mergeCell ref="B38:H39"/>
    <mergeCell ref="I38:O39"/>
    <mergeCell ref="P38:T39"/>
    <mergeCell ref="P54:T55"/>
    <mergeCell ref="B56:H57"/>
    <mergeCell ref="I56:O57"/>
    <mergeCell ref="P56:T57"/>
    <mergeCell ref="B58:H59"/>
    <mergeCell ref="I58:O59"/>
    <mergeCell ref="P58:T59"/>
    <mergeCell ref="P48:T49"/>
    <mergeCell ref="B50:H51"/>
    <mergeCell ref="I50:O51"/>
    <mergeCell ref="P50:T51"/>
    <mergeCell ref="B52:H53"/>
    <mergeCell ref="I52:O53"/>
    <mergeCell ref="P52:T53"/>
    <mergeCell ref="P66:T67"/>
    <mergeCell ref="B68:H69"/>
    <mergeCell ref="I68:O69"/>
    <mergeCell ref="P68:T69"/>
    <mergeCell ref="B70:H71"/>
    <mergeCell ref="I70:O71"/>
    <mergeCell ref="P70:T71"/>
    <mergeCell ref="P60:T61"/>
    <mergeCell ref="B62:H63"/>
    <mergeCell ref="I62:O63"/>
    <mergeCell ref="P62:T63"/>
    <mergeCell ref="B64:H65"/>
    <mergeCell ref="I64:O65"/>
    <mergeCell ref="P64:T65"/>
    <mergeCell ref="P72:T73"/>
    <mergeCell ref="A74:A75"/>
    <mergeCell ref="B74:H75"/>
    <mergeCell ref="I74:O75"/>
    <mergeCell ref="P74:T75"/>
    <mergeCell ref="A76:A77"/>
    <mergeCell ref="B76:H77"/>
    <mergeCell ref="I76:O77"/>
    <mergeCell ref="P76:T77"/>
    <mergeCell ref="B72:H73"/>
    <mergeCell ref="I72:O73"/>
    <mergeCell ref="A72:A73"/>
    <mergeCell ref="D81:M82"/>
    <mergeCell ref="N81:O81"/>
    <mergeCell ref="P81:Q81"/>
    <mergeCell ref="D83:E83"/>
    <mergeCell ref="F83:H83"/>
    <mergeCell ref="L83:M83"/>
    <mergeCell ref="N83:O83"/>
    <mergeCell ref="P83:Q83"/>
    <mergeCell ref="A78:A79"/>
    <mergeCell ref="B78:H79"/>
    <mergeCell ref="I78:O79"/>
    <mergeCell ref="P78:T79"/>
    <mergeCell ref="F80:G80"/>
    <mergeCell ref="H80:I80"/>
    <mergeCell ref="J80:K80"/>
    <mergeCell ref="L80:M80"/>
    <mergeCell ref="N80:O80"/>
    <mergeCell ref="P80:Q80"/>
    <mergeCell ref="A88:A89"/>
    <mergeCell ref="B88:H89"/>
    <mergeCell ref="I88:O89"/>
    <mergeCell ref="P88:T89"/>
    <mergeCell ref="A90:A91"/>
    <mergeCell ref="B90:H91"/>
    <mergeCell ref="I90:O91"/>
    <mergeCell ref="P90:T91"/>
    <mergeCell ref="B85:H85"/>
    <mergeCell ref="I85:O85"/>
    <mergeCell ref="P85:T85"/>
    <mergeCell ref="A86:A87"/>
    <mergeCell ref="B86:H87"/>
    <mergeCell ref="I86:O87"/>
    <mergeCell ref="P86:T87"/>
    <mergeCell ref="A96:A97"/>
    <mergeCell ref="B96:H97"/>
    <mergeCell ref="I96:O97"/>
    <mergeCell ref="P96:T97"/>
    <mergeCell ref="A98:A99"/>
    <mergeCell ref="B98:H99"/>
    <mergeCell ref="I98:O99"/>
    <mergeCell ref="P98:T99"/>
    <mergeCell ref="A92:A93"/>
    <mergeCell ref="B92:H93"/>
    <mergeCell ref="I92:O93"/>
    <mergeCell ref="P92:T93"/>
    <mergeCell ref="A94:A95"/>
    <mergeCell ref="B94:H95"/>
    <mergeCell ref="I94:O95"/>
    <mergeCell ref="P94:T95"/>
    <mergeCell ref="A104:A105"/>
    <mergeCell ref="B104:H105"/>
    <mergeCell ref="I104:O105"/>
    <mergeCell ref="P104:T105"/>
    <mergeCell ref="A106:A107"/>
    <mergeCell ref="B106:H107"/>
    <mergeCell ref="I106:O107"/>
    <mergeCell ref="P106:T107"/>
    <mergeCell ref="A100:A101"/>
    <mergeCell ref="B100:H101"/>
    <mergeCell ref="I100:O101"/>
    <mergeCell ref="P100:T101"/>
    <mergeCell ref="A102:A103"/>
    <mergeCell ref="B102:H103"/>
    <mergeCell ref="I102:O103"/>
    <mergeCell ref="P102:T103"/>
    <mergeCell ref="A112:A113"/>
    <mergeCell ref="B112:H113"/>
    <mergeCell ref="I112:O113"/>
    <mergeCell ref="P112:T113"/>
    <mergeCell ref="A114:A115"/>
    <mergeCell ref="B114:H115"/>
    <mergeCell ref="I114:O115"/>
    <mergeCell ref="P114:T115"/>
    <mergeCell ref="A108:A109"/>
    <mergeCell ref="B108:H109"/>
    <mergeCell ref="I108:O109"/>
    <mergeCell ref="P108:T109"/>
    <mergeCell ref="A110:A111"/>
    <mergeCell ref="B110:H111"/>
    <mergeCell ref="I110:O111"/>
    <mergeCell ref="P110:T111"/>
    <mergeCell ref="F120:G120"/>
    <mergeCell ref="H120:I120"/>
    <mergeCell ref="J120:K120"/>
    <mergeCell ref="L120:M120"/>
    <mergeCell ref="N120:O120"/>
    <mergeCell ref="P120:Q120"/>
    <mergeCell ref="A116:A117"/>
    <mergeCell ref="B116:H117"/>
    <mergeCell ref="I116:O117"/>
    <mergeCell ref="P116:T117"/>
    <mergeCell ref="A118:A119"/>
    <mergeCell ref="B118:H119"/>
    <mergeCell ref="I118:O119"/>
    <mergeCell ref="P118:T119"/>
  </mergeCells>
  <pageMargins left="0" right="0" top="0" bottom="0" header="0.31496062992125984" footer="0.31496062992125984"/>
  <pageSetup orientation="landscape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F0"/>
  </sheetPr>
  <dimension ref="A1:Q196"/>
  <sheetViews>
    <sheetView topLeftCell="A169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ht="14.4" customHeight="1" x14ac:dyDescent="0.3">
      <c r="B119" s="12"/>
      <c r="C119" s="12"/>
      <c r="D119" s="200" t="s">
        <v>0</v>
      </c>
      <c r="E119" s="200"/>
      <c r="F119" s="200"/>
      <c r="G119" s="200"/>
      <c r="H119" s="200"/>
      <c r="I119" s="200"/>
      <c r="J119" s="200"/>
      <c r="K119" s="200"/>
      <c r="L119" s="200"/>
      <c r="M119" s="200"/>
      <c r="N119" s="204" t="s">
        <v>216</v>
      </c>
      <c r="O119" s="204"/>
      <c r="P119" s="201">
        <f>P80</f>
        <v>43216</v>
      </c>
      <c r="Q119" s="202"/>
    </row>
    <row r="120" spans="1:17" ht="14.4" customHeight="1" x14ac:dyDescent="0.3">
      <c r="D120" s="200"/>
      <c r="E120" s="200"/>
      <c r="F120" s="200"/>
      <c r="G120" s="200"/>
      <c r="H120" s="200"/>
      <c r="I120" s="200"/>
      <c r="J120" s="200"/>
      <c r="K120" s="200"/>
      <c r="L120" s="200"/>
      <c r="M120" s="200"/>
      <c r="O120" s="164" t="s">
        <v>217</v>
      </c>
      <c r="P120" t="s">
        <v>218</v>
      </c>
    </row>
    <row r="121" spans="1:17" ht="15" thickBot="1" x14ac:dyDescent="0.35">
      <c r="D121" s="218" t="s">
        <v>5</v>
      </c>
      <c r="E121" s="218"/>
      <c r="F121" s="219">
        <f>F82</f>
        <v>43220</v>
      </c>
      <c r="G121" s="219"/>
      <c r="H121" s="219"/>
      <c r="K121" s="154"/>
      <c r="L121" s="214"/>
      <c r="M121" s="214"/>
      <c r="N121" s="205" t="s">
        <v>219</v>
      </c>
      <c r="O121" s="205"/>
      <c r="P121" s="203" t="str">
        <f>P82</f>
        <v>Blank</v>
      </c>
      <c r="Q121" s="203"/>
    </row>
    <row r="122" spans="1:17" x14ac:dyDescent="0.3">
      <c r="A122" s="5"/>
      <c r="B122" s="2"/>
      <c r="C122" s="2"/>
      <c r="D122" s="3"/>
      <c r="E122" s="3"/>
      <c r="F122" s="94"/>
      <c r="G122" s="94"/>
      <c r="H122" s="94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3">
      <c r="A123" s="165" t="s">
        <v>1</v>
      </c>
      <c r="B123" s="293" t="s">
        <v>4</v>
      </c>
      <c r="C123" s="294"/>
      <c r="D123" s="294"/>
      <c r="E123" s="295"/>
      <c r="F123" s="197">
        <v>1</v>
      </c>
      <c r="G123" s="198"/>
      <c r="H123" s="197">
        <v>2</v>
      </c>
      <c r="I123" s="198"/>
      <c r="J123" s="197">
        <v>3</v>
      </c>
      <c r="K123" s="198"/>
      <c r="L123" s="197">
        <v>4</v>
      </c>
      <c r="M123" s="198"/>
      <c r="N123" s="197">
        <v>5</v>
      </c>
      <c r="O123" s="198"/>
      <c r="P123" s="197" t="s">
        <v>511</v>
      </c>
      <c r="Q123" s="198"/>
    </row>
    <row r="124" spans="1:17" x14ac:dyDescent="0.3">
      <c r="A124" s="208">
        <v>52</v>
      </c>
      <c r="B124" s="290"/>
      <c r="C124" s="290"/>
      <c r="D124" s="290"/>
      <c r="E124" s="95" t="s">
        <v>3</v>
      </c>
      <c r="F124" s="197"/>
      <c r="G124" s="198"/>
      <c r="H124" s="197"/>
      <c r="I124" s="198"/>
      <c r="J124" s="197"/>
      <c r="K124" s="198"/>
      <c r="L124" s="197"/>
      <c r="M124" s="198"/>
      <c r="N124" s="197"/>
      <c r="O124" s="198"/>
      <c r="P124" s="197"/>
      <c r="Q124" s="198"/>
    </row>
    <row r="125" spans="1:17" x14ac:dyDescent="0.3">
      <c r="A125" s="211"/>
      <c r="B125" s="290"/>
      <c r="C125" s="290"/>
      <c r="D125" s="290"/>
      <c r="E125" s="95" t="s">
        <v>2</v>
      </c>
      <c r="F125" s="197"/>
      <c r="G125" s="198"/>
      <c r="H125" s="197"/>
      <c r="I125" s="198"/>
      <c r="J125" s="197"/>
      <c r="K125" s="198"/>
      <c r="L125" s="197"/>
      <c r="M125" s="198"/>
      <c r="N125" s="197"/>
      <c r="O125" s="198"/>
      <c r="P125" s="197"/>
      <c r="Q125" s="198"/>
    </row>
    <row r="126" spans="1:17" x14ac:dyDescent="0.3">
      <c r="A126" s="208">
        <v>53</v>
      </c>
      <c r="B126" s="290"/>
      <c r="C126" s="290"/>
      <c r="D126" s="290"/>
      <c r="E126" s="95" t="s">
        <v>3</v>
      </c>
      <c r="F126" s="197"/>
      <c r="G126" s="198"/>
      <c r="H126" s="197"/>
      <c r="I126" s="198"/>
      <c r="J126" s="197"/>
      <c r="K126" s="198"/>
      <c r="L126" s="197"/>
      <c r="M126" s="198"/>
      <c r="N126" s="197"/>
      <c r="O126" s="198"/>
      <c r="P126" s="197"/>
      <c r="Q126" s="198"/>
    </row>
    <row r="127" spans="1:17" x14ac:dyDescent="0.3">
      <c r="A127" s="211"/>
      <c r="B127" s="290"/>
      <c r="C127" s="290"/>
      <c r="D127" s="290"/>
      <c r="E127" s="95" t="s">
        <v>2</v>
      </c>
      <c r="F127" s="197"/>
      <c r="G127" s="198"/>
      <c r="H127" s="197"/>
      <c r="I127" s="198"/>
      <c r="J127" s="197"/>
      <c r="K127" s="198"/>
      <c r="L127" s="197"/>
      <c r="M127" s="198"/>
      <c r="N127" s="197"/>
      <c r="O127" s="198"/>
      <c r="P127" s="197"/>
      <c r="Q127" s="198"/>
    </row>
    <row r="128" spans="1:17" x14ac:dyDescent="0.3">
      <c r="A128" s="208">
        <v>54</v>
      </c>
      <c r="B128" s="290"/>
      <c r="C128" s="290"/>
      <c r="D128" s="290"/>
      <c r="E128" s="95" t="s">
        <v>3</v>
      </c>
      <c r="F128" s="197"/>
      <c r="G128" s="198"/>
      <c r="H128" s="197"/>
      <c r="I128" s="198"/>
      <c r="J128" s="197"/>
      <c r="K128" s="198"/>
      <c r="L128" s="197"/>
      <c r="M128" s="198"/>
      <c r="N128" s="197"/>
      <c r="O128" s="198"/>
      <c r="P128" s="197"/>
      <c r="Q128" s="198"/>
    </row>
    <row r="129" spans="1:17" x14ac:dyDescent="0.3">
      <c r="A129" s="211"/>
      <c r="B129" s="290"/>
      <c r="C129" s="290"/>
      <c r="D129" s="290"/>
      <c r="E129" s="95" t="s">
        <v>2</v>
      </c>
      <c r="F129" s="197"/>
      <c r="G129" s="198"/>
      <c r="H129" s="197"/>
      <c r="I129" s="198"/>
      <c r="J129" s="197"/>
      <c r="K129" s="198"/>
      <c r="L129" s="197"/>
      <c r="M129" s="198"/>
      <c r="N129" s="197"/>
      <c r="O129" s="198"/>
      <c r="P129" s="197"/>
      <c r="Q129" s="198"/>
    </row>
    <row r="130" spans="1:17" x14ac:dyDescent="0.3">
      <c r="A130" s="208">
        <v>55</v>
      </c>
      <c r="B130" s="290"/>
      <c r="C130" s="290"/>
      <c r="D130" s="290"/>
      <c r="E130" s="95" t="s">
        <v>3</v>
      </c>
      <c r="F130" s="197"/>
      <c r="G130" s="198"/>
      <c r="H130" s="197"/>
      <c r="I130" s="198"/>
      <c r="J130" s="197"/>
      <c r="K130" s="198"/>
      <c r="L130" s="197"/>
      <c r="M130" s="198"/>
      <c r="N130" s="197"/>
      <c r="O130" s="198"/>
      <c r="P130" s="197"/>
      <c r="Q130" s="198"/>
    </row>
    <row r="131" spans="1:17" x14ac:dyDescent="0.3">
      <c r="A131" s="211"/>
      <c r="B131" s="290"/>
      <c r="C131" s="290"/>
      <c r="D131" s="290"/>
      <c r="E131" s="95" t="s">
        <v>2</v>
      </c>
      <c r="F131" s="197"/>
      <c r="G131" s="198"/>
      <c r="H131" s="197"/>
      <c r="I131" s="198"/>
      <c r="J131" s="197"/>
      <c r="K131" s="198"/>
      <c r="L131" s="197"/>
      <c r="M131" s="198"/>
      <c r="N131" s="197"/>
      <c r="O131" s="198"/>
      <c r="P131" s="197"/>
      <c r="Q131" s="198"/>
    </row>
    <row r="132" spans="1:17" x14ac:dyDescent="0.3">
      <c r="A132" s="208">
        <v>56</v>
      </c>
      <c r="B132" s="290"/>
      <c r="C132" s="290"/>
      <c r="D132" s="290"/>
      <c r="E132" s="95" t="s">
        <v>3</v>
      </c>
      <c r="F132" s="197"/>
      <c r="G132" s="198"/>
      <c r="H132" s="197"/>
      <c r="I132" s="198"/>
      <c r="J132" s="197"/>
      <c r="K132" s="198"/>
      <c r="L132" s="197"/>
      <c r="M132" s="198"/>
      <c r="N132" s="197"/>
      <c r="O132" s="198"/>
      <c r="P132" s="197"/>
      <c r="Q132" s="198"/>
    </row>
    <row r="133" spans="1:17" x14ac:dyDescent="0.3">
      <c r="A133" s="211"/>
      <c r="B133" s="290"/>
      <c r="C133" s="290"/>
      <c r="D133" s="290"/>
      <c r="E133" s="95" t="s">
        <v>2</v>
      </c>
      <c r="F133" s="197"/>
      <c r="G133" s="198"/>
      <c r="H133" s="197"/>
      <c r="I133" s="198"/>
      <c r="J133" s="197"/>
      <c r="K133" s="198"/>
      <c r="L133" s="197"/>
      <c r="M133" s="198"/>
      <c r="N133" s="197"/>
      <c r="O133" s="198"/>
      <c r="P133" s="197"/>
      <c r="Q133" s="198"/>
    </row>
    <row r="134" spans="1:17" x14ac:dyDescent="0.3">
      <c r="A134" s="208">
        <v>57</v>
      </c>
      <c r="B134" s="290"/>
      <c r="C134" s="290"/>
      <c r="D134" s="290"/>
      <c r="E134" s="95" t="s">
        <v>3</v>
      </c>
      <c r="F134" s="197"/>
      <c r="G134" s="198"/>
      <c r="H134" s="197"/>
      <c r="I134" s="198"/>
      <c r="J134" s="197"/>
      <c r="K134" s="198"/>
      <c r="L134" s="197"/>
      <c r="M134" s="198"/>
      <c r="N134" s="197"/>
      <c r="O134" s="198"/>
      <c r="P134" s="197"/>
      <c r="Q134" s="198"/>
    </row>
    <row r="135" spans="1:17" x14ac:dyDescent="0.3">
      <c r="A135" s="211"/>
      <c r="B135" s="290"/>
      <c r="C135" s="290"/>
      <c r="D135" s="290"/>
      <c r="E135" s="95" t="s">
        <v>2</v>
      </c>
      <c r="F135" s="197"/>
      <c r="G135" s="198"/>
      <c r="H135" s="197"/>
      <c r="I135" s="198"/>
      <c r="J135" s="197"/>
      <c r="K135" s="198"/>
      <c r="L135" s="197"/>
      <c r="M135" s="198"/>
      <c r="N135" s="197"/>
      <c r="O135" s="198"/>
      <c r="P135" s="197"/>
      <c r="Q135" s="198"/>
    </row>
    <row r="136" spans="1:17" x14ac:dyDescent="0.3">
      <c r="A136" s="208">
        <v>58</v>
      </c>
      <c r="B136" s="290"/>
      <c r="C136" s="290"/>
      <c r="D136" s="290"/>
      <c r="E136" s="95" t="s">
        <v>3</v>
      </c>
      <c r="F136" s="197"/>
      <c r="G136" s="198"/>
      <c r="H136" s="197"/>
      <c r="I136" s="198"/>
      <c r="J136" s="197"/>
      <c r="K136" s="198"/>
      <c r="L136" s="197"/>
      <c r="M136" s="198"/>
      <c r="N136" s="197"/>
      <c r="O136" s="198"/>
      <c r="P136" s="197"/>
      <c r="Q136" s="198"/>
    </row>
    <row r="137" spans="1:17" x14ac:dyDescent="0.3">
      <c r="A137" s="211"/>
      <c r="B137" s="290"/>
      <c r="C137" s="290"/>
      <c r="D137" s="290"/>
      <c r="E137" s="95" t="s">
        <v>2</v>
      </c>
      <c r="F137" s="197"/>
      <c r="G137" s="198"/>
      <c r="H137" s="197"/>
      <c r="I137" s="198"/>
      <c r="J137" s="197"/>
      <c r="K137" s="198"/>
      <c r="L137" s="197"/>
      <c r="M137" s="198"/>
      <c r="N137" s="197"/>
      <c r="O137" s="198"/>
      <c r="P137" s="197"/>
      <c r="Q137" s="198"/>
    </row>
    <row r="138" spans="1:17" x14ac:dyDescent="0.3">
      <c r="A138" s="208">
        <v>59</v>
      </c>
      <c r="B138" s="290"/>
      <c r="C138" s="290"/>
      <c r="D138" s="290"/>
      <c r="E138" s="95" t="s">
        <v>3</v>
      </c>
      <c r="F138" s="197"/>
      <c r="G138" s="198"/>
      <c r="H138" s="197"/>
      <c r="I138" s="198"/>
      <c r="J138" s="197"/>
      <c r="K138" s="198"/>
      <c r="L138" s="197"/>
      <c r="M138" s="198"/>
      <c r="N138" s="197"/>
      <c r="O138" s="198"/>
      <c r="P138" s="197"/>
      <c r="Q138" s="198"/>
    </row>
    <row r="139" spans="1:17" x14ac:dyDescent="0.3">
      <c r="A139" s="211"/>
      <c r="B139" s="290"/>
      <c r="C139" s="290"/>
      <c r="D139" s="290"/>
      <c r="E139" s="95" t="s">
        <v>2</v>
      </c>
      <c r="F139" s="197"/>
      <c r="G139" s="198"/>
      <c r="H139" s="197"/>
      <c r="I139" s="198"/>
      <c r="J139" s="197"/>
      <c r="K139" s="198"/>
      <c r="L139" s="197"/>
      <c r="M139" s="198"/>
      <c r="N139" s="197"/>
      <c r="O139" s="198"/>
      <c r="P139" s="197"/>
      <c r="Q139" s="198"/>
    </row>
    <row r="140" spans="1:17" x14ac:dyDescent="0.3">
      <c r="A140" s="208">
        <v>60</v>
      </c>
      <c r="B140" s="292"/>
      <c r="C140" s="292"/>
      <c r="D140" s="292"/>
      <c r="E140" s="95" t="s">
        <v>3</v>
      </c>
      <c r="F140" s="197"/>
      <c r="G140" s="198"/>
      <c r="H140" s="197"/>
      <c r="I140" s="198"/>
      <c r="J140" s="197"/>
      <c r="K140" s="198"/>
      <c r="L140" s="197"/>
      <c r="M140" s="198"/>
      <c r="N140" s="197"/>
      <c r="O140" s="198"/>
      <c r="P140" s="197"/>
      <c r="Q140" s="198"/>
    </row>
    <row r="141" spans="1:17" x14ac:dyDescent="0.3">
      <c r="A141" s="211"/>
      <c r="B141" s="292"/>
      <c r="C141" s="292"/>
      <c r="D141" s="292"/>
      <c r="E141" s="95" t="s">
        <v>2</v>
      </c>
      <c r="F141" s="197"/>
      <c r="G141" s="198"/>
      <c r="H141" s="197"/>
      <c r="I141" s="198"/>
      <c r="J141" s="197"/>
      <c r="K141" s="198"/>
      <c r="L141" s="197"/>
      <c r="M141" s="198"/>
      <c r="N141" s="197"/>
      <c r="O141" s="198"/>
      <c r="P141" s="197"/>
      <c r="Q141" s="198"/>
    </row>
    <row r="142" spans="1:17" x14ac:dyDescent="0.3">
      <c r="A142" s="208">
        <v>61</v>
      </c>
      <c r="B142" s="291"/>
      <c r="C142" s="290"/>
      <c r="D142" s="290"/>
      <c r="E142" s="95" t="s">
        <v>3</v>
      </c>
      <c r="F142" s="197"/>
      <c r="G142" s="198"/>
      <c r="H142" s="197"/>
      <c r="I142" s="198"/>
      <c r="J142" s="197"/>
      <c r="K142" s="198"/>
      <c r="L142" s="197"/>
      <c r="M142" s="198"/>
      <c r="N142" s="197"/>
      <c r="O142" s="198"/>
      <c r="P142" s="197"/>
      <c r="Q142" s="198"/>
    </row>
    <row r="143" spans="1:17" x14ac:dyDescent="0.3">
      <c r="A143" s="211"/>
      <c r="B143" s="290"/>
      <c r="C143" s="290"/>
      <c r="D143" s="290"/>
      <c r="E143" s="95" t="s">
        <v>2</v>
      </c>
      <c r="F143" s="197"/>
      <c r="G143" s="198"/>
      <c r="H143" s="197"/>
      <c r="I143" s="198"/>
      <c r="J143" s="197"/>
      <c r="K143" s="198"/>
      <c r="L143" s="197"/>
      <c r="M143" s="198"/>
      <c r="N143" s="197"/>
      <c r="O143" s="198"/>
      <c r="P143" s="197"/>
      <c r="Q143" s="198"/>
    </row>
    <row r="144" spans="1:17" x14ac:dyDescent="0.3">
      <c r="A144" s="208">
        <v>62</v>
      </c>
      <c r="B144" s="290"/>
      <c r="C144" s="290"/>
      <c r="D144" s="290"/>
      <c r="E144" s="95" t="s">
        <v>3</v>
      </c>
      <c r="F144" s="197"/>
      <c r="G144" s="198"/>
      <c r="H144" s="197"/>
      <c r="I144" s="198"/>
      <c r="J144" s="197"/>
      <c r="K144" s="198"/>
      <c r="L144" s="197"/>
      <c r="M144" s="198"/>
      <c r="N144" s="197"/>
      <c r="O144" s="198"/>
      <c r="P144" s="197"/>
      <c r="Q144" s="198"/>
    </row>
    <row r="145" spans="1:17" x14ac:dyDescent="0.3">
      <c r="A145" s="211"/>
      <c r="B145" s="290"/>
      <c r="C145" s="290"/>
      <c r="D145" s="290"/>
      <c r="E145" s="95" t="s">
        <v>2</v>
      </c>
      <c r="F145" s="197"/>
      <c r="G145" s="198"/>
      <c r="H145" s="197"/>
      <c r="I145" s="198"/>
      <c r="J145" s="197"/>
      <c r="K145" s="198"/>
      <c r="L145" s="197"/>
      <c r="M145" s="198"/>
      <c r="N145" s="197"/>
      <c r="O145" s="198"/>
      <c r="P145" s="197"/>
      <c r="Q145" s="198"/>
    </row>
    <row r="146" spans="1:17" x14ac:dyDescent="0.3">
      <c r="A146" s="208">
        <v>63</v>
      </c>
      <c r="B146" s="290"/>
      <c r="C146" s="290"/>
      <c r="D146" s="290"/>
      <c r="E146" s="95" t="s">
        <v>3</v>
      </c>
      <c r="F146" s="197"/>
      <c r="G146" s="198"/>
      <c r="H146" s="197"/>
      <c r="I146" s="198"/>
      <c r="J146" s="197"/>
      <c r="K146" s="198"/>
      <c r="L146" s="197"/>
      <c r="M146" s="198"/>
      <c r="N146" s="197"/>
      <c r="O146" s="198"/>
      <c r="P146" s="197"/>
      <c r="Q146" s="198"/>
    </row>
    <row r="147" spans="1:17" x14ac:dyDescent="0.3">
      <c r="A147" s="211"/>
      <c r="B147" s="290"/>
      <c r="C147" s="290"/>
      <c r="D147" s="290"/>
      <c r="E147" s="95" t="s">
        <v>2</v>
      </c>
      <c r="F147" s="197"/>
      <c r="G147" s="198"/>
      <c r="H147" s="197"/>
      <c r="I147" s="198"/>
      <c r="J147" s="197"/>
      <c r="K147" s="198"/>
      <c r="L147" s="197"/>
      <c r="M147" s="198"/>
      <c r="N147" s="197"/>
      <c r="O147" s="198"/>
      <c r="P147" s="197"/>
      <c r="Q147" s="198"/>
    </row>
    <row r="148" spans="1:17" x14ac:dyDescent="0.3">
      <c r="A148" s="208">
        <v>64</v>
      </c>
      <c r="B148" s="290"/>
      <c r="C148" s="290"/>
      <c r="D148" s="290"/>
      <c r="E148" s="95" t="s">
        <v>3</v>
      </c>
      <c r="F148" s="197"/>
      <c r="G148" s="198"/>
      <c r="H148" s="197"/>
      <c r="I148" s="198"/>
      <c r="J148" s="197"/>
      <c r="K148" s="198"/>
      <c r="L148" s="197"/>
      <c r="M148" s="198"/>
      <c r="N148" s="197"/>
      <c r="O148" s="198"/>
      <c r="P148" s="197"/>
      <c r="Q148" s="198"/>
    </row>
    <row r="149" spans="1:17" x14ac:dyDescent="0.3">
      <c r="A149" s="211"/>
      <c r="B149" s="290"/>
      <c r="C149" s="290"/>
      <c r="D149" s="290"/>
      <c r="E149" s="95" t="s">
        <v>2</v>
      </c>
      <c r="F149" s="197"/>
      <c r="G149" s="198"/>
      <c r="H149" s="197"/>
      <c r="I149" s="198"/>
      <c r="J149" s="197"/>
      <c r="K149" s="198"/>
      <c r="L149" s="197"/>
      <c r="M149" s="198"/>
      <c r="N149" s="197"/>
      <c r="O149" s="198"/>
      <c r="P149" s="197"/>
      <c r="Q149" s="198"/>
    </row>
    <row r="150" spans="1:17" x14ac:dyDescent="0.3">
      <c r="A150" s="208">
        <v>65</v>
      </c>
      <c r="B150" s="290"/>
      <c r="C150" s="290"/>
      <c r="D150" s="290"/>
      <c r="E150" s="95" t="s">
        <v>3</v>
      </c>
      <c r="F150" s="197"/>
      <c r="G150" s="198"/>
      <c r="H150" s="197"/>
      <c r="I150" s="198"/>
      <c r="J150" s="197"/>
      <c r="K150" s="198"/>
      <c r="L150" s="197"/>
      <c r="M150" s="198"/>
      <c r="N150" s="197"/>
      <c r="O150" s="198"/>
      <c r="P150" s="197"/>
      <c r="Q150" s="198"/>
    </row>
    <row r="151" spans="1:17" x14ac:dyDescent="0.3">
      <c r="A151" s="211"/>
      <c r="B151" s="290"/>
      <c r="C151" s="290"/>
      <c r="D151" s="290"/>
      <c r="E151" s="95" t="s">
        <v>2</v>
      </c>
      <c r="F151" s="197"/>
      <c r="G151" s="198"/>
      <c r="H151" s="197"/>
      <c r="I151" s="198"/>
      <c r="J151" s="197"/>
      <c r="K151" s="198"/>
      <c r="L151" s="197"/>
      <c r="M151" s="198"/>
      <c r="N151" s="197"/>
      <c r="O151" s="198"/>
      <c r="P151" s="197"/>
      <c r="Q151" s="198"/>
    </row>
    <row r="152" spans="1:17" x14ac:dyDescent="0.3">
      <c r="A152" s="208">
        <v>66</v>
      </c>
      <c r="B152" s="290"/>
      <c r="C152" s="290"/>
      <c r="D152" s="290"/>
      <c r="E152" s="95" t="s">
        <v>3</v>
      </c>
      <c r="F152" s="197"/>
      <c r="G152" s="198"/>
      <c r="H152" s="197"/>
      <c r="I152" s="198"/>
      <c r="J152" s="197"/>
      <c r="K152" s="198"/>
      <c r="L152" s="197"/>
      <c r="M152" s="198"/>
      <c r="N152" s="197"/>
      <c r="O152" s="198"/>
      <c r="P152" s="197"/>
      <c r="Q152" s="198"/>
    </row>
    <row r="153" spans="1:17" x14ac:dyDescent="0.3">
      <c r="A153" s="211"/>
      <c r="B153" s="290"/>
      <c r="C153" s="290"/>
      <c r="D153" s="290"/>
      <c r="E153" s="95" t="s">
        <v>2</v>
      </c>
      <c r="F153" s="197"/>
      <c r="G153" s="198"/>
      <c r="H153" s="197"/>
      <c r="I153" s="198"/>
      <c r="J153" s="197"/>
      <c r="K153" s="198"/>
      <c r="L153" s="197"/>
      <c r="M153" s="198"/>
      <c r="N153" s="197"/>
      <c r="O153" s="198"/>
      <c r="P153" s="197"/>
      <c r="Q153" s="198"/>
    </row>
    <row r="154" spans="1:17" x14ac:dyDescent="0.3">
      <c r="A154" s="208">
        <v>67</v>
      </c>
      <c r="B154" s="290"/>
      <c r="C154" s="290"/>
      <c r="D154" s="290"/>
      <c r="E154" s="95" t="s">
        <v>3</v>
      </c>
      <c r="F154" s="197"/>
      <c r="G154" s="198"/>
      <c r="H154" s="197"/>
      <c r="I154" s="198"/>
      <c r="J154" s="197"/>
      <c r="K154" s="198"/>
      <c r="L154" s="197"/>
      <c r="M154" s="198"/>
      <c r="N154" s="197"/>
      <c r="O154" s="198"/>
      <c r="P154" s="197"/>
      <c r="Q154" s="198"/>
    </row>
    <row r="155" spans="1:17" x14ac:dyDescent="0.3">
      <c r="A155" s="211"/>
      <c r="B155" s="290"/>
      <c r="C155" s="290"/>
      <c r="D155" s="290"/>
      <c r="E155" s="95" t="s">
        <v>2</v>
      </c>
      <c r="F155" s="197"/>
      <c r="G155" s="198"/>
      <c r="H155" s="197"/>
      <c r="I155" s="198"/>
      <c r="J155" s="197"/>
      <c r="K155" s="198"/>
      <c r="L155" s="197"/>
      <c r="M155" s="198"/>
      <c r="N155" s="197"/>
      <c r="O155" s="198"/>
      <c r="P155" s="197"/>
      <c r="Q155" s="198"/>
    </row>
    <row r="156" spans="1:17" x14ac:dyDescent="0.3">
      <c r="A156" s="208">
        <v>68</v>
      </c>
      <c r="B156" s="290"/>
      <c r="C156" s="290"/>
      <c r="D156" s="290"/>
      <c r="E156" s="95" t="s">
        <v>3</v>
      </c>
      <c r="F156" s="197"/>
      <c r="G156" s="198"/>
      <c r="H156" s="197"/>
      <c r="I156" s="198"/>
      <c r="J156" s="197"/>
      <c r="K156" s="198"/>
      <c r="L156" s="197"/>
      <c r="M156" s="198"/>
      <c r="N156" s="197"/>
      <c r="O156" s="198"/>
      <c r="P156" s="197"/>
      <c r="Q156" s="198"/>
    </row>
    <row r="157" spans="1:17" x14ac:dyDescent="0.3">
      <c r="A157" s="211"/>
      <c r="B157" s="290"/>
      <c r="C157" s="290"/>
      <c r="D157" s="290"/>
      <c r="E157" s="95" t="s">
        <v>2</v>
      </c>
      <c r="F157" s="197"/>
      <c r="G157" s="198"/>
      <c r="H157" s="197"/>
      <c r="I157" s="198"/>
      <c r="J157" s="197"/>
      <c r="K157" s="198"/>
      <c r="L157" s="197"/>
      <c r="M157" s="198"/>
      <c r="N157" s="197"/>
      <c r="O157" s="198"/>
      <c r="P157" s="197"/>
      <c r="Q157" s="198"/>
    </row>
    <row r="158" spans="1:17" ht="14.4" customHeight="1" x14ac:dyDescent="0.3">
      <c r="B158" s="12"/>
      <c r="C158" s="12"/>
      <c r="D158" s="200" t="s">
        <v>0</v>
      </c>
      <c r="E158" s="200"/>
      <c r="F158" s="200"/>
      <c r="G158" s="200"/>
      <c r="H158" s="200"/>
      <c r="I158" s="200"/>
      <c r="J158" s="200"/>
      <c r="K158" s="200"/>
      <c r="L158" s="200"/>
      <c r="M158" s="200"/>
      <c r="N158" s="204" t="s">
        <v>216</v>
      </c>
      <c r="O158" s="204"/>
      <c r="P158" s="201">
        <f>P119</f>
        <v>43216</v>
      </c>
      <c r="Q158" s="202"/>
    </row>
    <row r="159" spans="1:17" ht="14.4" customHeight="1" x14ac:dyDescent="0.3">
      <c r="D159" s="200"/>
      <c r="E159" s="200"/>
      <c r="F159" s="200"/>
      <c r="G159" s="200"/>
      <c r="H159" s="200"/>
      <c r="I159" s="200"/>
      <c r="J159" s="200"/>
      <c r="K159" s="200"/>
      <c r="L159" s="200"/>
      <c r="M159" s="200"/>
      <c r="O159" s="164" t="s">
        <v>217</v>
      </c>
      <c r="P159" t="s">
        <v>218</v>
      </c>
    </row>
    <row r="160" spans="1:17" ht="15" thickBot="1" x14ac:dyDescent="0.35">
      <c r="D160" s="218" t="s">
        <v>5</v>
      </c>
      <c r="E160" s="218"/>
      <c r="F160" s="219">
        <f>F121</f>
        <v>43220</v>
      </c>
      <c r="G160" s="219"/>
      <c r="H160" s="219"/>
      <c r="K160" s="154"/>
      <c r="L160" s="214"/>
      <c r="M160" s="214"/>
      <c r="N160" s="205" t="s">
        <v>219</v>
      </c>
      <c r="O160" s="205"/>
      <c r="P160" s="203" t="str">
        <f>P121</f>
        <v>Blank</v>
      </c>
      <c r="Q160" s="203"/>
    </row>
    <row r="161" spans="1:17" x14ac:dyDescent="0.3">
      <c r="A161" s="5"/>
      <c r="B161" s="2"/>
      <c r="C161" s="2"/>
      <c r="D161" s="3"/>
      <c r="E161" s="3"/>
      <c r="F161" s="94"/>
      <c r="G161" s="94"/>
      <c r="H161" s="94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3">
      <c r="A162" s="165" t="s">
        <v>1</v>
      </c>
      <c r="B162" s="293" t="s">
        <v>4</v>
      </c>
      <c r="C162" s="294"/>
      <c r="D162" s="294"/>
      <c r="E162" s="295"/>
      <c r="F162" s="197">
        <v>1</v>
      </c>
      <c r="G162" s="198"/>
      <c r="H162" s="197">
        <v>2</v>
      </c>
      <c r="I162" s="198"/>
      <c r="J162" s="197">
        <v>3</v>
      </c>
      <c r="K162" s="198"/>
      <c r="L162" s="197">
        <v>4</v>
      </c>
      <c r="M162" s="198"/>
      <c r="N162" s="197">
        <v>5</v>
      </c>
      <c r="O162" s="198"/>
      <c r="P162" s="197" t="s">
        <v>511</v>
      </c>
      <c r="Q162" s="198"/>
    </row>
    <row r="163" spans="1:17" x14ac:dyDescent="0.3">
      <c r="A163" s="208">
        <v>69</v>
      </c>
      <c r="B163" s="290"/>
      <c r="C163" s="290"/>
      <c r="D163" s="290"/>
      <c r="E163" s="95" t="s">
        <v>3</v>
      </c>
      <c r="F163" s="197"/>
      <c r="G163" s="198"/>
      <c r="H163" s="197"/>
      <c r="I163" s="198"/>
      <c r="J163" s="197"/>
      <c r="K163" s="198"/>
      <c r="L163" s="197"/>
      <c r="M163" s="198"/>
      <c r="N163" s="197"/>
      <c r="O163" s="198"/>
      <c r="P163" s="197"/>
      <c r="Q163" s="198"/>
    </row>
    <row r="164" spans="1:17" x14ac:dyDescent="0.3">
      <c r="A164" s="211"/>
      <c r="B164" s="290"/>
      <c r="C164" s="290"/>
      <c r="D164" s="290"/>
      <c r="E164" s="95" t="s">
        <v>2</v>
      </c>
      <c r="F164" s="197"/>
      <c r="G164" s="198"/>
      <c r="H164" s="197"/>
      <c r="I164" s="198"/>
      <c r="J164" s="197"/>
      <c r="K164" s="198"/>
      <c r="L164" s="197"/>
      <c r="M164" s="198"/>
      <c r="N164" s="197"/>
      <c r="O164" s="198"/>
      <c r="P164" s="197"/>
      <c r="Q164" s="198"/>
    </row>
    <row r="165" spans="1:17" x14ac:dyDescent="0.3">
      <c r="A165" s="208">
        <v>70</v>
      </c>
      <c r="B165" s="290"/>
      <c r="C165" s="290"/>
      <c r="D165" s="290"/>
      <c r="E165" s="95" t="s">
        <v>3</v>
      </c>
      <c r="F165" s="197"/>
      <c r="G165" s="198"/>
      <c r="H165" s="197"/>
      <c r="I165" s="198"/>
      <c r="J165" s="197"/>
      <c r="K165" s="198"/>
      <c r="L165" s="197"/>
      <c r="M165" s="198"/>
      <c r="N165" s="197"/>
      <c r="O165" s="198"/>
      <c r="P165" s="197"/>
      <c r="Q165" s="198"/>
    </row>
    <row r="166" spans="1:17" x14ac:dyDescent="0.3">
      <c r="A166" s="211"/>
      <c r="B166" s="290"/>
      <c r="C166" s="290"/>
      <c r="D166" s="290"/>
      <c r="E166" s="95" t="s">
        <v>2</v>
      </c>
      <c r="F166" s="197"/>
      <c r="G166" s="198"/>
      <c r="H166" s="197"/>
      <c r="I166" s="198"/>
      <c r="J166" s="197"/>
      <c r="K166" s="198"/>
      <c r="L166" s="197"/>
      <c r="M166" s="198"/>
      <c r="N166" s="197"/>
      <c r="O166" s="198"/>
      <c r="P166" s="197"/>
      <c r="Q166" s="198"/>
    </row>
    <row r="167" spans="1:17" x14ac:dyDescent="0.3">
      <c r="A167" s="208">
        <v>71</v>
      </c>
      <c r="B167" s="290"/>
      <c r="C167" s="290"/>
      <c r="D167" s="290"/>
      <c r="E167" s="95" t="s">
        <v>3</v>
      </c>
      <c r="F167" s="197"/>
      <c r="G167" s="198"/>
      <c r="H167" s="197"/>
      <c r="I167" s="198"/>
      <c r="J167" s="197"/>
      <c r="K167" s="198"/>
      <c r="L167" s="197"/>
      <c r="M167" s="198"/>
      <c r="N167" s="197"/>
      <c r="O167" s="198"/>
      <c r="P167" s="197"/>
      <c r="Q167" s="198"/>
    </row>
    <row r="168" spans="1:17" x14ac:dyDescent="0.3">
      <c r="A168" s="211"/>
      <c r="B168" s="290"/>
      <c r="C168" s="290"/>
      <c r="D168" s="290"/>
      <c r="E168" s="95" t="s">
        <v>2</v>
      </c>
      <c r="F168" s="197"/>
      <c r="G168" s="198"/>
      <c r="H168" s="197"/>
      <c r="I168" s="198"/>
      <c r="J168" s="197"/>
      <c r="K168" s="198"/>
      <c r="L168" s="197"/>
      <c r="M168" s="198"/>
      <c r="N168" s="197"/>
      <c r="O168" s="198"/>
      <c r="P168" s="197"/>
      <c r="Q168" s="198"/>
    </row>
    <row r="169" spans="1:17" x14ac:dyDescent="0.3">
      <c r="A169" s="208">
        <v>72</v>
      </c>
      <c r="B169" s="290"/>
      <c r="C169" s="290"/>
      <c r="D169" s="290"/>
      <c r="E169" s="95" t="s">
        <v>3</v>
      </c>
      <c r="F169" s="197"/>
      <c r="G169" s="198"/>
      <c r="H169" s="197"/>
      <c r="I169" s="198"/>
      <c r="J169" s="197"/>
      <c r="K169" s="198"/>
      <c r="L169" s="197"/>
      <c r="M169" s="198"/>
      <c r="N169" s="197"/>
      <c r="O169" s="198"/>
      <c r="P169" s="197"/>
      <c r="Q169" s="198"/>
    </row>
    <row r="170" spans="1:17" x14ac:dyDescent="0.3">
      <c r="A170" s="211"/>
      <c r="B170" s="290"/>
      <c r="C170" s="290"/>
      <c r="D170" s="290"/>
      <c r="E170" s="95" t="s">
        <v>2</v>
      </c>
      <c r="F170" s="197"/>
      <c r="G170" s="198"/>
      <c r="H170" s="197"/>
      <c r="I170" s="198"/>
      <c r="J170" s="197"/>
      <c r="K170" s="198"/>
      <c r="L170" s="197"/>
      <c r="M170" s="198"/>
      <c r="N170" s="197"/>
      <c r="O170" s="198"/>
      <c r="P170" s="197"/>
      <c r="Q170" s="198"/>
    </row>
    <row r="171" spans="1:17" x14ac:dyDescent="0.3">
      <c r="A171" s="208">
        <v>73</v>
      </c>
      <c r="B171" s="290"/>
      <c r="C171" s="290"/>
      <c r="D171" s="290"/>
      <c r="E171" s="95" t="s">
        <v>3</v>
      </c>
      <c r="F171" s="197"/>
      <c r="G171" s="198"/>
      <c r="H171" s="197"/>
      <c r="I171" s="198"/>
      <c r="J171" s="197"/>
      <c r="K171" s="198"/>
      <c r="L171" s="197"/>
      <c r="M171" s="198"/>
      <c r="N171" s="197"/>
      <c r="O171" s="198"/>
      <c r="P171" s="197"/>
      <c r="Q171" s="198"/>
    </row>
    <row r="172" spans="1:17" x14ac:dyDescent="0.3">
      <c r="A172" s="211"/>
      <c r="B172" s="290"/>
      <c r="C172" s="290"/>
      <c r="D172" s="290"/>
      <c r="E172" s="95" t="s">
        <v>2</v>
      </c>
      <c r="F172" s="197"/>
      <c r="G172" s="198"/>
      <c r="H172" s="197"/>
      <c r="I172" s="198"/>
      <c r="J172" s="197"/>
      <c r="K172" s="198"/>
      <c r="L172" s="197"/>
      <c r="M172" s="198"/>
      <c r="N172" s="197"/>
      <c r="O172" s="198"/>
      <c r="P172" s="197"/>
      <c r="Q172" s="198"/>
    </row>
    <row r="173" spans="1:17" x14ac:dyDescent="0.3">
      <c r="A173" s="208">
        <v>74</v>
      </c>
      <c r="B173" s="290"/>
      <c r="C173" s="290"/>
      <c r="D173" s="290"/>
      <c r="E173" s="95" t="s">
        <v>3</v>
      </c>
      <c r="F173" s="197"/>
      <c r="G173" s="198"/>
      <c r="H173" s="197"/>
      <c r="I173" s="198"/>
      <c r="J173" s="197"/>
      <c r="K173" s="198"/>
      <c r="L173" s="197"/>
      <c r="M173" s="198"/>
      <c r="N173" s="197"/>
      <c r="O173" s="198"/>
      <c r="P173" s="197"/>
      <c r="Q173" s="198"/>
    </row>
    <row r="174" spans="1:17" x14ac:dyDescent="0.3">
      <c r="A174" s="211"/>
      <c r="B174" s="290"/>
      <c r="C174" s="290"/>
      <c r="D174" s="290"/>
      <c r="E174" s="95" t="s">
        <v>2</v>
      </c>
      <c r="F174" s="197"/>
      <c r="G174" s="198"/>
      <c r="H174" s="197"/>
      <c r="I174" s="198"/>
      <c r="J174" s="197"/>
      <c r="K174" s="198"/>
      <c r="L174" s="197"/>
      <c r="M174" s="198"/>
      <c r="N174" s="197"/>
      <c r="O174" s="198"/>
      <c r="P174" s="197"/>
      <c r="Q174" s="198"/>
    </row>
    <row r="175" spans="1:17" x14ac:dyDescent="0.3">
      <c r="A175" s="208">
        <v>75</v>
      </c>
      <c r="B175" s="290"/>
      <c r="C175" s="290"/>
      <c r="D175" s="290"/>
      <c r="E175" s="95" t="s">
        <v>3</v>
      </c>
      <c r="F175" s="197"/>
      <c r="G175" s="198"/>
      <c r="H175" s="197"/>
      <c r="I175" s="198"/>
      <c r="J175" s="197"/>
      <c r="K175" s="198"/>
      <c r="L175" s="197"/>
      <c r="M175" s="198"/>
      <c r="N175" s="197"/>
      <c r="O175" s="198"/>
      <c r="P175" s="197"/>
      <c r="Q175" s="198"/>
    </row>
    <row r="176" spans="1:17" x14ac:dyDescent="0.3">
      <c r="A176" s="211"/>
      <c r="B176" s="290"/>
      <c r="C176" s="290"/>
      <c r="D176" s="290"/>
      <c r="E176" s="95" t="s">
        <v>2</v>
      </c>
      <c r="F176" s="197"/>
      <c r="G176" s="198"/>
      <c r="H176" s="197"/>
      <c r="I176" s="198"/>
      <c r="J176" s="197"/>
      <c r="K176" s="198"/>
      <c r="L176" s="197"/>
      <c r="M176" s="198"/>
      <c r="N176" s="197"/>
      <c r="O176" s="198"/>
      <c r="P176" s="197"/>
      <c r="Q176" s="198"/>
    </row>
    <row r="177" spans="1:17" x14ac:dyDescent="0.3">
      <c r="A177" s="208">
        <v>76</v>
      </c>
      <c r="B177" s="290"/>
      <c r="C177" s="290"/>
      <c r="D177" s="290"/>
      <c r="E177" s="95" t="s">
        <v>3</v>
      </c>
      <c r="F177" s="197"/>
      <c r="G177" s="198"/>
      <c r="H177" s="197"/>
      <c r="I177" s="198"/>
      <c r="J177" s="197"/>
      <c r="K177" s="198"/>
      <c r="L177" s="197"/>
      <c r="M177" s="198"/>
      <c r="N177" s="197"/>
      <c r="O177" s="198"/>
      <c r="P177" s="197"/>
      <c r="Q177" s="198"/>
    </row>
    <row r="178" spans="1:17" x14ac:dyDescent="0.3">
      <c r="A178" s="211"/>
      <c r="B178" s="290"/>
      <c r="C178" s="290"/>
      <c r="D178" s="290"/>
      <c r="E178" s="95" t="s">
        <v>2</v>
      </c>
      <c r="F178" s="197"/>
      <c r="G178" s="198"/>
      <c r="H178" s="197"/>
      <c r="I178" s="198"/>
      <c r="J178" s="197"/>
      <c r="K178" s="198"/>
      <c r="L178" s="197"/>
      <c r="M178" s="198"/>
      <c r="N178" s="197"/>
      <c r="O178" s="198"/>
      <c r="P178" s="197"/>
      <c r="Q178" s="198"/>
    </row>
    <row r="179" spans="1:17" x14ac:dyDescent="0.3">
      <c r="A179" s="208">
        <v>77</v>
      </c>
      <c r="B179" s="292"/>
      <c r="C179" s="292"/>
      <c r="D179" s="292"/>
      <c r="E179" s="95" t="s">
        <v>3</v>
      </c>
      <c r="F179" s="197"/>
      <c r="G179" s="198"/>
      <c r="H179" s="197"/>
      <c r="I179" s="198"/>
      <c r="J179" s="197"/>
      <c r="K179" s="198"/>
      <c r="L179" s="197"/>
      <c r="M179" s="198"/>
      <c r="N179" s="197"/>
      <c r="O179" s="198"/>
      <c r="P179" s="197"/>
      <c r="Q179" s="198"/>
    </row>
    <row r="180" spans="1:17" x14ac:dyDescent="0.3">
      <c r="A180" s="211"/>
      <c r="B180" s="292"/>
      <c r="C180" s="292"/>
      <c r="D180" s="292"/>
      <c r="E180" s="95" t="s">
        <v>2</v>
      </c>
      <c r="F180" s="197"/>
      <c r="G180" s="198"/>
      <c r="H180" s="197"/>
      <c r="I180" s="198"/>
      <c r="J180" s="197"/>
      <c r="K180" s="198"/>
      <c r="L180" s="197"/>
      <c r="M180" s="198"/>
      <c r="N180" s="197"/>
      <c r="O180" s="198"/>
      <c r="P180" s="197"/>
      <c r="Q180" s="198"/>
    </row>
    <row r="181" spans="1:17" x14ac:dyDescent="0.3">
      <c r="A181" s="208">
        <v>78</v>
      </c>
      <c r="B181" s="291"/>
      <c r="C181" s="290"/>
      <c r="D181" s="290"/>
      <c r="E181" s="95" t="s">
        <v>3</v>
      </c>
      <c r="F181" s="197"/>
      <c r="G181" s="198"/>
      <c r="H181" s="197"/>
      <c r="I181" s="198"/>
      <c r="J181" s="197"/>
      <c r="K181" s="198"/>
      <c r="L181" s="197"/>
      <c r="M181" s="198"/>
      <c r="N181" s="197"/>
      <c r="O181" s="198"/>
      <c r="P181" s="197"/>
      <c r="Q181" s="198"/>
    </row>
    <row r="182" spans="1:17" x14ac:dyDescent="0.3">
      <c r="A182" s="211"/>
      <c r="B182" s="290"/>
      <c r="C182" s="290"/>
      <c r="D182" s="290"/>
      <c r="E182" s="95" t="s">
        <v>2</v>
      </c>
      <c r="F182" s="197"/>
      <c r="G182" s="198"/>
      <c r="H182" s="197"/>
      <c r="I182" s="198"/>
      <c r="J182" s="197"/>
      <c r="K182" s="198"/>
      <c r="L182" s="197"/>
      <c r="M182" s="198"/>
      <c r="N182" s="197"/>
      <c r="O182" s="198"/>
      <c r="P182" s="197"/>
      <c r="Q182" s="198"/>
    </row>
    <row r="183" spans="1:17" x14ac:dyDescent="0.3">
      <c r="A183" s="208">
        <v>79</v>
      </c>
      <c r="B183" s="290"/>
      <c r="C183" s="290"/>
      <c r="D183" s="290"/>
      <c r="E183" s="95" t="s">
        <v>3</v>
      </c>
      <c r="F183" s="197"/>
      <c r="G183" s="198"/>
      <c r="H183" s="197"/>
      <c r="I183" s="198"/>
      <c r="J183" s="197"/>
      <c r="K183" s="198"/>
      <c r="L183" s="197"/>
      <c r="M183" s="198"/>
      <c r="N183" s="197"/>
      <c r="O183" s="198"/>
      <c r="P183" s="197"/>
      <c r="Q183" s="198"/>
    </row>
    <row r="184" spans="1:17" x14ac:dyDescent="0.3">
      <c r="A184" s="211"/>
      <c r="B184" s="290"/>
      <c r="C184" s="290"/>
      <c r="D184" s="290"/>
      <c r="E184" s="95" t="s">
        <v>2</v>
      </c>
      <c r="F184" s="197"/>
      <c r="G184" s="198"/>
      <c r="H184" s="197"/>
      <c r="I184" s="198"/>
      <c r="J184" s="197"/>
      <c r="K184" s="198"/>
      <c r="L184" s="197"/>
      <c r="M184" s="198"/>
      <c r="N184" s="197"/>
      <c r="O184" s="198"/>
      <c r="P184" s="197"/>
      <c r="Q184" s="198"/>
    </row>
    <row r="185" spans="1:17" x14ac:dyDescent="0.3">
      <c r="A185" s="208">
        <v>80</v>
      </c>
      <c r="B185" s="290"/>
      <c r="C185" s="290"/>
      <c r="D185" s="290"/>
      <c r="E185" s="95" t="s">
        <v>3</v>
      </c>
      <c r="F185" s="197"/>
      <c r="G185" s="198"/>
      <c r="H185" s="197"/>
      <c r="I185" s="198"/>
      <c r="J185" s="197"/>
      <c r="K185" s="198"/>
      <c r="L185" s="197"/>
      <c r="M185" s="198"/>
      <c r="N185" s="197"/>
      <c r="O185" s="198"/>
      <c r="P185" s="197"/>
      <c r="Q185" s="198"/>
    </row>
    <row r="186" spans="1:17" x14ac:dyDescent="0.3">
      <c r="A186" s="211"/>
      <c r="B186" s="290"/>
      <c r="C186" s="290"/>
      <c r="D186" s="290"/>
      <c r="E186" s="95" t="s">
        <v>2</v>
      </c>
      <c r="F186" s="197"/>
      <c r="G186" s="198"/>
      <c r="H186" s="197"/>
      <c r="I186" s="198"/>
      <c r="J186" s="197"/>
      <c r="K186" s="198"/>
      <c r="L186" s="197"/>
      <c r="M186" s="198"/>
      <c r="N186" s="197"/>
      <c r="O186" s="198"/>
      <c r="P186" s="197"/>
      <c r="Q186" s="198"/>
    </row>
    <row r="187" spans="1:17" x14ac:dyDescent="0.3">
      <c r="A187" s="208">
        <v>81</v>
      </c>
      <c r="B187" s="290"/>
      <c r="C187" s="290"/>
      <c r="D187" s="290"/>
      <c r="E187" s="95" t="s">
        <v>3</v>
      </c>
      <c r="F187" s="197"/>
      <c r="G187" s="198"/>
      <c r="H187" s="197"/>
      <c r="I187" s="198"/>
      <c r="J187" s="197"/>
      <c r="K187" s="198"/>
      <c r="L187" s="197"/>
      <c r="M187" s="198"/>
      <c r="N187" s="197"/>
      <c r="O187" s="198"/>
      <c r="P187" s="197"/>
      <c r="Q187" s="198"/>
    </row>
    <row r="188" spans="1:17" x14ac:dyDescent="0.3">
      <c r="A188" s="211"/>
      <c r="B188" s="290"/>
      <c r="C188" s="290"/>
      <c r="D188" s="290"/>
      <c r="E188" s="95" t="s">
        <v>2</v>
      </c>
      <c r="F188" s="197"/>
      <c r="G188" s="198"/>
      <c r="H188" s="197"/>
      <c r="I188" s="198"/>
      <c r="J188" s="197"/>
      <c r="K188" s="198"/>
      <c r="L188" s="197"/>
      <c r="M188" s="198"/>
      <c r="N188" s="197"/>
      <c r="O188" s="198"/>
      <c r="P188" s="197"/>
      <c r="Q188" s="198"/>
    </row>
    <row r="189" spans="1:17" x14ac:dyDescent="0.3">
      <c r="A189" s="208">
        <v>82</v>
      </c>
      <c r="B189" s="290"/>
      <c r="C189" s="290"/>
      <c r="D189" s="290"/>
      <c r="E189" s="95" t="s">
        <v>3</v>
      </c>
      <c r="F189" s="197"/>
      <c r="G189" s="198"/>
      <c r="H189" s="197"/>
      <c r="I189" s="198"/>
      <c r="J189" s="197"/>
      <c r="K189" s="198"/>
      <c r="L189" s="197"/>
      <c r="M189" s="198"/>
      <c r="N189" s="197"/>
      <c r="O189" s="198"/>
      <c r="P189" s="197"/>
      <c r="Q189" s="198"/>
    </row>
    <row r="190" spans="1:17" x14ac:dyDescent="0.3">
      <c r="A190" s="211"/>
      <c r="B190" s="290"/>
      <c r="C190" s="290"/>
      <c r="D190" s="290"/>
      <c r="E190" s="95" t="s">
        <v>2</v>
      </c>
      <c r="F190" s="197"/>
      <c r="G190" s="198"/>
      <c r="H190" s="197"/>
      <c r="I190" s="198"/>
      <c r="J190" s="197"/>
      <c r="K190" s="198"/>
      <c r="L190" s="197"/>
      <c r="M190" s="198"/>
      <c r="N190" s="197"/>
      <c r="O190" s="198"/>
      <c r="P190" s="197"/>
      <c r="Q190" s="198"/>
    </row>
    <row r="191" spans="1:17" x14ac:dyDescent="0.3">
      <c r="A191" s="208">
        <v>83</v>
      </c>
      <c r="B191" s="290"/>
      <c r="C191" s="290"/>
      <c r="D191" s="290"/>
      <c r="E191" s="95" t="s">
        <v>3</v>
      </c>
      <c r="F191" s="197"/>
      <c r="G191" s="198"/>
      <c r="H191" s="197"/>
      <c r="I191" s="198"/>
      <c r="J191" s="197"/>
      <c r="K191" s="198"/>
      <c r="L191" s="197"/>
      <c r="M191" s="198"/>
      <c r="N191" s="197"/>
      <c r="O191" s="198"/>
      <c r="P191" s="197"/>
      <c r="Q191" s="198"/>
    </row>
    <row r="192" spans="1:17" x14ac:dyDescent="0.3">
      <c r="A192" s="211"/>
      <c r="B192" s="290"/>
      <c r="C192" s="290"/>
      <c r="D192" s="290"/>
      <c r="E192" s="95" t="s">
        <v>2</v>
      </c>
      <c r="F192" s="197"/>
      <c r="G192" s="198"/>
      <c r="H192" s="197"/>
      <c r="I192" s="198"/>
      <c r="J192" s="197"/>
      <c r="K192" s="198"/>
      <c r="L192" s="197"/>
      <c r="M192" s="198"/>
      <c r="N192" s="197"/>
      <c r="O192" s="198"/>
      <c r="P192" s="197"/>
      <c r="Q192" s="198"/>
    </row>
    <row r="193" spans="1:17" x14ac:dyDescent="0.3">
      <c r="A193" s="208">
        <v>84</v>
      </c>
      <c r="B193" s="290"/>
      <c r="C193" s="290"/>
      <c r="D193" s="290"/>
      <c r="E193" s="95" t="s">
        <v>3</v>
      </c>
      <c r="F193" s="197"/>
      <c r="G193" s="198"/>
      <c r="H193" s="197"/>
      <c r="I193" s="198"/>
      <c r="J193" s="197"/>
      <c r="K193" s="198"/>
      <c r="L193" s="197"/>
      <c r="M193" s="198"/>
      <c r="N193" s="197"/>
      <c r="O193" s="198"/>
      <c r="P193" s="197"/>
      <c r="Q193" s="198"/>
    </row>
    <row r="194" spans="1:17" x14ac:dyDescent="0.3">
      <c r="A194" s="211"/>
      <c r="B194" s="290"/>
      <c r="C194" s="290"/>
      <c r="D194" s="290"/>
      <c r="E194" s="95" t="s">
        <v>2</v>
      </c>
      <c r="F194" s="197"/>
      <c r="G194" s="198"/>
      <c r="H194" s="197"/>
      <c r="I194" s="198"/>
      <c r="J194" s="197"/>
      <c r="K194" s="198"/>
      <c r="L194" s="197"/>
      <c r="M194" s="198"/>
      <c r="N194" s="197"/>
      <c r="O194" s="198"/>
      <c r="P194" s="197"/>
      <c r="Q194" s="198"/>
    </row>
    <row r="195" spans="1:17" x14ac:dyDescent="0.3">
      <c r="A195" s="208">
        <v>85</v>
      </c>
      <c r="B195" s="290"/>
      <c r="C195" s="290"/>
      <c r="D195" s="290"/>
      <c r="E195" s="95" t="s">
        <v>3</v>
      </c>
      <c r="F195" s="197"/>
      <c r="G195" s="198"/>
      <c r="H195" s="197"/>
      <c r="I195" s="198"/>
      <c r="J195" s="197"/>
      <c r="K195" s="198"/>
      <c r="L195" s="197"/>
      <c r="M195" s="198"/>
      <c r="N195" s="197"/>
      <c r="O195" s="198"/>
      <c r="P195" s="197"/>
      <c r="Q195" s="198"/>
    </row>
    <row r="196" spans="1:17" x14ac:dyDescent="0.3">
      <c r="A196" s="211"/>
      <c r="B196" s="290"/>
      <c r="C196" s="290"/>
      <c r="D196" s="290"/>
      <c r="E196" s="95" t="s">
        <v>2</v>
      </c>
      <c r="F196" s="197"/>
      <c r="G196" s="198"/>
      <c r="H196" s="197"/>
      <c r="I196" s="198"/>
      <c r="J196" s="197"/>
      <c r="K196" s="198"/>
      <c r="L196" s="197"/>
      <c r="M196" s="198"/>
      <c r="N196" s="197"/>
      <c r="O196" s="198"/>
      <c r="P196" s="197"/>
      <c r="Q196" s="198"/>
    </row>
  </sheetData>
  <mergeCells count="1271"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P123:Q123"/>
    <mergeCell ref="A124:A125"/>
    <mergeCell ref="B124:D125"/>
    <mergeCell ref="F124:G124"/>
    <mergeCell ref="H124:I124"/>
    <mergeCell ref="J124:K124"/>
    <mergeCell ref="L124:M124"/>
    <mergeCell ref="N124:O124"/>
    <mergeCell ref="P124:Q124"/>
    <mergeCell ref="F125:G125"/>
    <mergeCell ref="B123:E123"/>
    <mergeCell ref="F123:G123"/>
    <mergeCell ref="H123:I123"/>
    <mergeCell ref="J123:K123"/>
    <mergeCell ref="L123:M123"/>
    <mergeCell ref="N123:O123"/>
    <mergeCell ref="D119:M120"/>
    <mergeCell ref="N119:O119"/>
    <mergeCell ref="P119:Q119"/>
    <mergeCell ref="D121:E121"/>
    <mergeCell ref="F121:H121"/>
    <mergeCell ref="L121:M121"/>
    <mergeCell ref="N121:O121"/>
    <mergeCell ref="P121:Q121"/>
    <mergeCell ref="L126:M126"/>
    <mergeCell ref="N126:O126"/>
    <mergeCell ref="P126:Q126"/>
    <mergeCell ref="F127:G127"/>
    <mergeCell ref="H127:I127"/>
    <mergeCell ref="J127:K127"/>
    <mergeCell ref="L127:M127"/>
    <mergeCell ref="N127:O127"/>
    <mergeCell ref="P127:Q127"/>
    <mergeCell ref="H125:I125"/>
    <mergeCell ref="J125:K125"/>
    <mergeCell ref="L125:M125"/>
    <mergeCell ref="N125:O125"/>
    <mergeCell ref="P125:Q125"/>
    <mergeCell ref="A126:A127"/>
    <mergeCell ref="B126:D127"/>
    <mergeCell ref="F126:G126"/>
    <mergeCell ref="H126:I126"/>
    <mergeCell ref="J126:K126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A128:A129"/>
    <mergeCell ref="B128:D129"/>
    <mergeCell ref="F128:G128"/>
    <mergeCell ref="H128:I128"/>
    <mergeCell ref="J128:K128"/>
    <mergeCell ref="L128:M128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D158:M159"/>
    <mergeCell ref="N158:O158"/>
    <mergeCell ref="P158:Q158"/>
    <mergeCell ref="D160:E160"/>
    <mergeCell ref="F160:H160"/>
    <mergeCell ref="L160:M160"/>
    <mergeCell ref="N160:O160"/>
    <mergeCell ref="P160:Q160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H164:I164"/>
    <mergeCell ref="J164:K164"/>
    <mergeCell ref="L164:M164"/>
    <mergeCell ref="N164:O164"/>
    <mergeCell ref="P164:Q164"/>
    <mergeCell ref="A165:A166"/>
    <mergeCell ref="B165:D166"/>
    <mergeCell ref="F165:G165"/>
    <mergeCell ref="H165:I165"/>
    <mergeCell ref="J165:K165"/>
    <mergeCell ref="P162:Q162"/>
    <mergeCell ref="A163:A164"/>
    <mergeCell ref="B163:D164"/>
    <mergeCell ref="F163:G163"/>
    <mergeCell ref="H163:I163"/>
    <mergeCell ref="J163:K163"/>
    <mergeCell ref="L163:M163"/>
    <mergeCell ref="N163:O163"/>
    <mergeCell ref="P163:Q163"/>
    <mergeCell ref="F164:G164"/>
    <mergeCell ref="B162:E162"/>
    <mergeCell ref="F162:G162"/>
    <mergeCell ref="H162:I162"/>
    <mergeCell ref="J162:K162"/>
    <mergeCell ref="L162:M162"/>
    <mergeCell ref="N162:O162"/>
    <mergeCell ref="N167:O167"/>
    <mergeCell ref="P167:Q167"/>
    <mergeCell ref="F168:G168"/>
    <mergeCell ref="H168:I168"/>
    <mergeCell ref="J168:K168"/>
    <mergeCell ref="L168:M168"/>
    <mergeCell ref="N168:O168"/>
    <mergeCell ref="P168:Q168"/>
    <mergeCell ref="A167:A168"/>
    <mergeCell ref="B167:D168"/>
    <mergeCell ref="F167:G167"/>
    <mergeCell ref="H167:I167"/>
    <mergeCell ref="J167:K167"/>
    <mergeCell ref="L167:M167"/>
    <mergeCell ref="L165:M165"/>
    <mergeCell ref="N165:O165"/>
    <mergeCell ref="P165:Q165"/>
    <mergeCell ref="F166:G166"/>
    <mergeCell ref="H166:I166"/>
    <mergeCell ref="J166:K166"/>
    <mergeCell ref="L166:M166"/>
    <mergeCell ref="N166:O166"/>
    <mergeCell ref="P166:Q166"/>
    <mergeCell ref="N171:O171"/>
    <mergeCell ref="P171:Q171"/>
    <mergeCell ref="F172:G172"/>
    <mergeCell ref="H172:I172"/>
    <mergeCell ref="J172:K172"/>
    <mergeCell ref="L172:M172"/>
    <mergeCell ref="N172:O172"/>
    <mergeCell ref="P172:Q172"/>
    <mergeCell ref="A171:A172"/>
    <mergeCell ref="B171:D172"/>
    <mergeCell ref="F171:G171"/>
    <mergeCell ref="H171:I171"/>
    <mergeCell ref="J171:K171"/>
    <mergeCell ref="L171:M171"/>
    <mergeCell ref="N169:O169"/>
    <mergeCell ref="P169:Q169"/>
    <mergeCell ref="F170:G170"/>
    <mergeCell ref="H170:I170"/>
    <mergeCell ref="J170:K170"/>
    <mergeCell ref="L170:M170"/>
    <mergeCell ref="N170:O170"/>
    <mergeCell ref="P170:Q170"/>
    <mergeCell ref="A169:A170"/>
    <mergeCell ref="B169:D170"/>
    <mergeCell ref="F169:G169"/>
    <mergeCell ref="H169:I169"/>
    <mergeCell ref="J169:K169"/>
    <mergeCell ref="L169:M169"/>
    <mergeCell ref="N175:O175"/>
    <mergeCell ref="P175:Q175"/>
    <mergeCell ref="F176:G176"/>
    <mergeCell ref="H176:I176"/>
    <mergeCell ref="J176:K176"/>
    <mergeCell ref="L176:M176"/>
    <mergeCell ref="N176:O176"/>
    <mergeCell ref="P176:Q176"/>
    <mergeCell ref="A175:A176"/>
    <mergeCell ref="B175:D176"/>
    <mergeCell ref="F175:G175"/>
    <mergeCell ref="H175:I175"/>
    <mergeCell ref="J175:K175"/>
    <mergeCell ref="L175:M175"/>
    <mergeCell ref="N173:O173"/>
    <mergeCell ref="P173:Q173"/>
    <mergeCell ref="F174:G174"/>
    <mergeCell ref="H174:I174"/>
    <mergeCell ref="J174:K174"/>
    <mergeCell ref="L174:M174"/>
    <mergeCell ref="N174:O174"/>
    <mergeCell ref="P174:Q174"/>
    <mergeCell ref="A173:A174"/>
    <mergeCell ref="B173:D174"/>
    <mergeCell ref="F173:G173"/>
    <mergeCell ref="H173:I173"/>
    <mergeCell ref="J173:K173"/>
    <mergeCell ref="L173:M173"/>
    <mergeCell ref="N179:O179"/>
    <mergeCell ref="P179:Q179"/>
    <mergeCell ref="F180:G180"/>
    <mergeCell ref="H180:I180"/>
    <mergeCell ref="J180:K180"/>
    <mergeCell ref="L180:M180"/>
    <mergeCell ref="N180:O180"/>
    <mergeCell ref="P180:Q180"/>
    <mergeCell ref="A179:A180"/>
    <mergeCell ref="B179:D180"/>
    <mergeCell ref="F179:G179"/>
    <mergeCell ref="H179:I179"/>
    <mergeCell ref="J179:K179"/>
    <mergeCell ref="L179:M179"/>
    <mergeCell ref="N177:O177"/>
    <mergeCell ref="P177:Q177"/>
    <mergeCell ref="F178:G178"/>
    <mergeCell ref="H178:I178"/>
    <mergeCell ref="J178:K178"/>
    <mergeCell ref="L178:M178"/>
    <mergeCell ref="N178:O178"/>
    <mergeCell ref="P178:Q178"/>
    <mergeCell ref="A177:A178"/>
    <mergeCell ref="B177:D178"/>
    <mergeCell ref="F177:G177"/>
    <mergeCell ref="H177:I177"/>
    <mergeCell ref="J177:K177"/>
    <mergeCell ref="L177:M177"/>
    <mergeCell ref="N183:O183"/>
    <mergeCell ref="P183:Q183"/>
    <mergeCell ref="F184:G184"/>
    <mergeCell ref="H184:I184"/>
    <mergeCell ref="J184:K184"/>
    <mergeCell ref="L184:M184"/>
    <mergeCell ref="N184:O184"/>
    <mergeCell ref="P184:Q184"/>
    <mergeCell ref="A183:A184"/>
    <mergeCell ref="B183:D184"/>
    <mergeCell ref="F183:G183"/>
    <mergeCell ref="H183:I183"/>
    <mergeCell ref="J183:K183"/>
    <mergeCell ref="L183:M183"/>
    <mergeCell ref="N181:O181"/>
    <mergeCell ref="P181:Q181"/>
    <mergeCell ref="F182:G182"/>
    <mergeCell ref="H182:I182"/>
    <mergeCell ref="J182:K182"/>
    <mergeCell ref="L182:M182"/>
    <mergeCell ref="N182:O182"/>
    <mergeCell ref="P182:Q182"/>
    <mergeCell ref="A181:A182"/>
    <mergeCell ref="B181:D182"/>
    <mergeCell ref="F181:G181"/>
    <mergeCell ref="H181:I181"/>
    <mergeCell ref="J181:K181"/>
    <mergeCell ref="L181:M181"/>
    <mergeCell ref="N187:O187"/>
    <mergeCell ref="P187:Q187"/>
    <mergeCell ref="F188:G188"/>
    <mergeCell ref="H188:I188"/>
    <mergeCell ref="J188:K188"/>
    <mergeCell ref="L188:M188"/>
    <mergeCell ref="N188:O188"/>
    <mergeCell ref="P188:Q188"/>
    <mergeCell ref="A187:A188"/>
    <mergeCell ref="B187:D188"/>
    <mergeCell ref="F187:G187"/>
    <mergeCell ref="H187:I187"/>
    <mergeCell ref="J187:K187"/>
    <mergeCell ref="L187:M187"/>
    <mergeCell ref="N185:O185"/>
    <mergeCell ref="P185:Q185"/>
    <mergeCell ref="F186:G186"/>
    <mergeCell ref="H186:I186"/>
    <mergeCell ref="J186:K186"/>
    <mergeCell ref="L186:M186"/>
    <mergeCell ref="N186:O186"/>
    <mergeCell ref="P186:Q186"/>
    <mergeCell ref="A185:A186"/>
    <mergeCell ref="B185:D186"/>
    <mergeCell ref="F185:G185"/>
    <mergeCell ref="H185:I185"/>
    <mergeCell ref="J185:K185"/>
    <mergeCell ref="L185:M185"/>
    <mergeCell ref="N191:O191"/>
    <mergeCell ref="P191:Q191"/>
    <mergeCell ref="F192:G192"/>
    <mergeCell ref="H192:I192"/>
    <mergeCell ref="J192:K192"/>
    <mergeCell ref="L192:M192"/>
    <mergeCell ref="N192:O192"/>
    <mergeCell ref="P192:Q192"/>
    <mergeCell ref="A191:A192"/>
    <mergeCell ref="B191:D192"/>
    <mergeCell ref="F191:G191"/>
    <mergeCell ref="H191:I191"/>
    <mergeCell ref="J191:K191"/>
    <mergeCell ref="L191:M191"/>
    <mergeCell ref="N189:O189"/>
    <mergeCell ref="P189:Q189"/>
    <mergeCell ref="F190:G190"/>
    <mergeCell ref="H190:I190"/>
    <mergeCell ref="J190:K190"/>
    <mergeCell ref="L190:M190"/>
    <mergeCell ref="N190:O190"/>
    <mergeCell ref="P190:Q190"/>
    <mergeCell ref="A189:A190"/>
    <mergeCell ref="B189:D190"/>
    <mergeCell ref="F189:G189"/>
    <mergeCell ref="H189:I189"/>
    <mergeCell ref="J189:K189"/>
    <mergeCell ref="L189:M189"/>
    <mergeCell ref="N195:O195"/>
    <mergeCell ref="P195:Q195"/>
    <mergeCell ref="F196:G196"/>
    <mergeCell ref="H196:I196"/>
    <mergeCell ref="J196:K196"/>
    <mergeCell ref="L196:M196"/>
    <mergeCell ref="N196:O196"/>
    <mergeCell ref="P196:Q196"/>
    <mergeCell ref="A195:A196"/>
    <mergeCell ref="B195:D196"/>
    <mergeCell ref="F195:G195"/>
    <mergeCell ref="H195:I195"/>
    <mergeCell ref="J195:K195"/>
    <mergeCell ref="L195:M195"/>
    <mergeCell ref="N193:O193"/>
    <mergeCell ref="P193:Q193"/>
    <mergeCell ref="F194:G194"/>
    <mergeCell ref="H194:I194"/>
    <mergeCell ref="J194:K194"/>
    <mergeCell ref="L194:M194"/>
    <mergeCell ref="N194:O194"/>
    <mergeCell ref="P194:Q194"/>
    <mergeCell ref="A193:A194"/>
    <mergeCell ref="B193:D194"/>
    <mergeCell ref="F193:G193"/>
    <mergeCell ref="H193:I193"/>
    <mergeCell ref="J193:K193"/>
    <mergeCell ref="L193:M193"/>
  </mergeCells>
  <pageMargins left="0" right="0" top="0" bottom="0" header="0.31496062992125984" footer="0.31496062992125984"/>
  <pageSetup orientation="landscape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50"/>
  </sheetPr>
  <dimension ref="A1:Q80"/>
  <sheetViews>
    <sheetView topLeftCell="A61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B1" s="27"/>
      <c r="C1" s="27"/>
      <c r="D1" s="240" t="s">
        <v>0</v>
      </c>
      <c r="E1" s="240"/>
      <c r="F1" s="240"/>
      <c r="G1" s="240"/>
      <c r="H1" s="240"/>
      <c r="I1" s="240"/>
      <c r="J1" s="240"/>
      <c r="K1" s="240"/>
      <c r="L1" s="240"/>
      <c r="M1" s="24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B2" s="27"/>
      <c r="C2" s="27"/>
      <c r="D2" s="240"/>
      <c r="E2" s="240"/>
      <c r="F2" s="240"/>
      <c r="G2" s="240"/>
      <c r="H2" s="240"/>
      <c r="I2" s="240"/>
      <c r="J2" s="240"/>
      <c r="K2" s="240"/>
      <c r="L2" s="240"/>
      <c r="M2" s="240"/>
      <c r="O2" s="11" t="s">
        <v>217</v>
      </c>
      <c r="P2" t="s">
        <v>218</v>
      </c>
    </row>
    <row r="3" spans="1:17" ht="15" thickBot="1" x14ac:dyDescent="0.35">
      <c r="B3" s="27"/>
      <c r="C3" s="27"/>
      <c r="D3" s="232" t="s">
        <v>5</v>
      </c>
      <c r="E3" s="232"/>
      <c r="F3" s="233">
        <f>'Contre-Plaqué (3)'!F3:H3</f>
        <v>43220</v>
      </c>
      <c r="G3" s="233"/>
      <c r="H3" s="233"/>
      <c r="I3" s="27"/>
      <c r="J3" s="27"/>
      <c r="K3" s="37"/>
      <c r="L3" s="235"/>
      <c r="M3" s="235"/>
      <c r="N3" s="205" t="s">
        <v>219</v>
      </c>
      <c r="O3" s="205"/>
      <c r="P3" s="203" t="s">
        <v>195</v>
      </c>
      <c r="Q3" s="203"/>
    </row>
    <row r="4" spans="1:17" x14ac:dyDescent="0.3">
      <c r="A4" s="5"/>
      <c r="B4" s="38"/>
      <c r="C4" s="38"/>
      <c r="D4" s="39"/>
      <c r="E4" s="39"/>
      <c r="F4" s="44"/>
      <c r="G4" s="44"/>
      <c r="H4" s="44"/>
      <c r="I4" s="38"/>
      <c r="J4" s="38"/>
      <c r="K4" s="38"/>
      <c r="L4" s="38"/>
      <c r="M4" s="38"/>
      <c r="N4" s="2"/>
      <c r="O4" s="2"/>
      <c r="P4" s="2"/>
      <c r="Q4" s="2"/>
    </row>
    <row r="5" spans="1:17" x14ac:dyDescent="0.3">
      <c r="A5" s="6" t="s">
        <v>1</v>
      </c>
      <c r="B5" s="459" t="s">
        <v>4</v>
      </c>
      <c r="C5" s="460"/>
      <c r="D5" s="460"/>
      <c r="E5" s="461"/>
      <c r="F5" s="221">
        <v>1</v>
      </c>
      <c r="G5" s="222"/>
      <c r="H5" s="221">
        <v>2</v>
      </c>
      <c r="I5" s="222"/>
      <c r="J5" s="221">
        <v>3</v>
      </c>
      <c r="K5" s="222"/>
      <c r="L5" s="221">
        <v>4</v>
      </c>
      <c r="M5" s="222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462" t="s">
        <v>202</v>
      </c>
      <c r="C6" s="462"/>
      <c r="D6" s="462"/>
      <c r="E6" s="152" t="s">
        <v>3</v>
      </c>
      <c r="F6" s="229"/>
      <c r="G6" s="229"/>
      <c r="H6" s="229"/>
      <c r="I6" s="229"/>
      <c r="J6" s="229"/>
      <c r="K6" s="229"/>
      <c r="L6" s="229"/>
      <c r="M6" s="229"/>
      <c r="N6" s="231"/>
      <c r="O6" s="231"/>
      <c r="P6" s="231"/>
      <c r="Q6" s="231"/>
    </row>
    <row r="7" spans="1:17" x14ac:dyDescent="0.3">
      <c r="A7" s="211"/>
      <c r="B7" s="462"/>
      <c r="C7" s="462"/>
      <c r="D7" s="462"/>
      <c r="E7" s="145" t="s">
        <v>2</v>
      </c>
      <c r="F7" s="229"/>
      <c r="G7" s="229"/>
      <c r="H7" s="229"/>
      <c r="I7" s="229"/>
      <c r="J7" s="229"/>
      <c r="K7" s="229"/>
      <c r="L7" s="229"/>
      <c r="M7" s="229"/>
      <c r="N7" s="231"/>
      <c r="O7" s="231"/>
      <c r="P7" s="231"/>
      <c r="Q7" s="231"/>
    </row>
    <row r="8" spans="1:17" x14ac:dyDescent="0.3">
      <c r="A8" s="208">
        <v>2</v>
      </c>
      <c r="B8" s="462" t="s">
        <v>1861</v>
      </c>
      <c r="C8" s="462"/>
      <c r="D8" s="462"/>
      <c r="E8" s="152" t="s">
        <v>3</v>
      </c>
      <c r="F8" s="221"/>
      <c r="G8" s="222"/>
      <c r="H8" s="221"/>
      <c r="I8" s="222"/>
      <c r="J8" s="221"/>
      <c r="K8" s="222"/>
      <c r="L8" s="221"/>
      <c r="M8" s="222"/>
      <c r="N8" s="197"/>
      <c r="O8" s="198"/>
      <c r="P8" s="197"/>
      <c r="Q8" s="198"/>
    </row>
    <row r="9" spans="1:17" x14ac:dyDescent="0.3">
      <c r="A9" s="211"/>
      <c r="B9" s="462"/>
      <c r="C9" s="462"/>
      <c r="D9" s="462"/>
      <c r="E9" s="145" t="s">
        <v>2</v>
      </c>
      <c r="F9" s="221"/>
      <c r="G9" s="222"/>
      <c r="H9" s="221"/>
      <c r="I9" s="222"/>
      <c r="J9" s="221"/>
      <c r="K9" s="222"/>
      <c r="L9" s="221"/>
      <c r="M9" s="222"/>
      <c r="N9" s="197"/>
      <c r="O9" s="198"/>
      <c r="P9" s="197"/>
      <c r="Q9" s="198"/>
    </row>
    <row r="10" spans="1:17" x14ac:dyDescent="0.3">
      <c r="A10" s="208">
        <v>3</v>
      </c>
      <c r="B10" s="462" t="s">
        <v>1862</v>
      </c>
      <c r="C10" s="462"/>
      <c r="D10" s="462"/>
      <c r="E10" s="145" t="s">
        <v>3</v>
      </c>
      <c r="F10" s="221"/>
      <c r="G10" s="222"/>
      <c r="H10" s="221"/>
      <c r="I10" s="222"/>
      <c r="J10" s="221"/>
      <c r="K10" s="222"/>
      <c r="L10" s="221"/>
      <c r="M10" s="222"/>
      <c r="N10" s="197"/>
      <c r="O10" s="198"/>
      <c r="P10" s="197"/>
      <c r="Q10" s="198"/>
    </row>
    <row r="11" spans="1:17" x14ac:dyDescent="0.3">
      <c r="A11" s="211"/>
      <c r="B11" s="462"/>
      <c r="C11" s="462"/>
      <c r="D11" s="462"/>
      <c r="E11" s="145" t="s">
        <v>2</v>
      </c>
      <c r="F11" s="221"/>
      <c r="G11" s="222"/>
      <c r="H11" s="221"/>
      <c r="I11" s="222"/>
      <c r="J11" s="221"/>
      <c r="K11" s="222"/>
      <c r="L11" s="221"/>
      <c r="M11" s="222"/>
      <c r="N11" s="197"/>
      <c r="O11" s="198"/>
      <c r="P11" s="197"/>
      <c r="Q11" s="198"/>
    </row>
    <row r="12" spans="1:17" x14ac:dyDescent="0.3">
      <c r="A12" s="208">
        <v>4</v>
      </c>
      <c r="B12" s="462" t="s">
        <v>203</v>
      </c>
      <c r="C12" s="462"/>
      <c r="D12" s="462"/>
      <c r="E12" s="145" t="s">
        <v>3</v>
      </c>
      <c r="F12" s="221"/>
      <c r="G12" s="222"/>
      <c r="H12" s="221"/>
      <c r="I12" s="222"/>
      <c r="J12" s="221"/>
      <c r="K12" s="222"/>
      <c r="L12" s="221"/>
      <c r="M12" s="222"/>
      <c r="N12" s="197"/>
      <c r="O12" s="198"/>
      <c r="P12" s="197"/>
      <c r="Q12" s="198"/>
    </row>
    <row r="13" spans="1:17" x14ac:dyDescent="0.3">
      <c r="A13" s="211"/>
      <c r="B13" s="462"/>
      <c r="C13" s="462"/>
      <c r="D13" s="462"/>
      <c r="E13" s="145" t="s">
        <v>2</v>
      </c>
      <c r="F13" s="221"/>
      <c r="G13" s="222"/>
      <c r="H13" s="221"/>
      <c r="I13" s="222"/>
      <c r="J13" s="221"/>
      <c r="K13" s="222"/>
      <c r="L13" s="221"/>
      <c r="M13" s="222"/>
      <c r="N13" s="197"/>
      <c r="O13" s="198"/>
      <c r="P13" s="197"/>
      <c r="Q13" s="198"/>
    </row>
    <row r="14" spans="1:17" x14ac:dyDescent="0.3">
      <c r="A14" s="208">
        <v>5</v>
      </c>
      <c r="B14" s="462" t="s">
        <v>204</v>
      </c>
      <c r="C14" s="462"/>
      <c r="D14" s="462"/>
      <c r="E14" s="145" t="s">
        <v>3</v>
      </c>
      <c r="F14" s="221"/>
      <c r="G14" s="222"/>
      <c r="H14" s="221"/>
      <c r="I14" s="222"/>
      <c r="J14" s="221"/>
      <c r="K14" s="222"/>
      <c r="L14" s="221"/>
      <c r="M14" s="222"/>
      <c r="N14" s="197"/>
      <c r="O14" s="198"/>
      <c r="P14" s="197"/>
      <c r="Q14" s="198"/>
    </row>
    <row r="15" spans="1:17" x14ac:dyDescent="0.3">
      <c r="A15" s="211"/>
      <c r="B15" s="462"/>
      <c r="C15" s="462"/>
      <c r="D15" s="462"/>
      <c r="E15" s="145" t="s">
        <v>2</v>
      </c>
      <c r="F15" s="221"/>
      <c r="G15" s="222"/>
      <c r="H15" s="221"/>
      <c r="I15" s="222"/>
      <c r="J15" s="221"/>
      <c r="K15" s="222"/>
      <c r="L15" s="221"/>
      <c r="M15" s="222"/>
      <c r="N15" s="197"/>
      <c r="O15" s="198"/>
      <c r="P15" s="197"/>
      <c r="Q15" s="198"/>
    </row>
    <row r="16" spans="1:17" x14ac:dyDescent="0.3">
      <c r="A16" s="208">
        <v>6</v>
      </c>
      <c r="B16" s="462" t="s">
        <v>205</v>
      </c>
      <c r="C16" s="462"/>
      <c r="D16" s="462"/>
      <c r="E16" s="145" t="s">
        <v>3</v>
      </c>
      <c r="F16" s="221"/>
      <c r="G16" s="222"/>
      <c r="H16" s="221"/>
      <c r="I16" s="222"/>
      <c r="J16" s="221"/>
      <c r="K16" s="222"/>
      <c r="L16" s="221"/>
      <c r="M16" s="222"/>
      <c r="N16" s="197"/>
      <c r="O16" s="198"/>
      <c r="P16" s="197"/>
      <c r="Q16" s="198"/>
    </row>
    <row r="17" spans="1:17" x14ac:dyDescent="0.3">
      <c r="A17" s="211"/>
      <c r="B17" s="462"/>
      <c r="C17" s="462"/>
      <c r="D17" s="462"/>
      <c r="E17" s="145" t="s">
        <v>2</v>
      </c>
      <c r="F17" s="221"/>
      <c r="G17" s="222"/>
      <c r="H17" s="221"/>
      <c r="I17" s="222"/>
      <c r="J17" s="221"/>
      <c r="K17" s="222"/>
      <c r="L17" s="221"/>
      <c r="M17" s="222"/>
      <c r="N17" s="197"/>
      <c r="O17" s="198"/>
      <c r="P17" s="197"/>
      <c r="Q17" s="198"/>
    </row>
    <row r="18" spans="1:17" x14ac:dyDescent="0.3">
      <c r="A18" s="208">
        <v>7</v>
      </c>
      <c r="B18" s="462" t="s">
        <v>1858</v>
      </c>
      <c r="C18" s="462"/>
      <c r="D18" s="462"/>
      <c r="E18" s="145" t="s">
        <v>3</v>
      </c>
      <c r="F18" s="221"/>
      <c r="G18" s="222"/>
      <c r="H18" s="221"/>
      <c r="I18" s="222"/>
      <c r="J18" s="221"/>
      <c r="K18" s="222"/>
      <c r="L18" s="221"/>
      <c r="M18" s="222"/>
      <c r="N18" s="197"/>
      <c r="O18" s="198"/>
      <c r="P18" s="197"/>
      <c r="Q18" s="198"/>
    </row>
    <row r="19" spans="1:17" x14ac:dyDescent="0.3">
      <c r="A19" s="211"/>
      <c r="B19" s="462"/>
      <c r="C19" s="462"/>
      <c r="D19" s="462"/>
      <c r="E19" s="145" t="s">
        <v>2</v>
      </c>
      <c r="F19" s="221"/>
      <c r="G19" s="222"/>
      <c r="H19" s="221"/>
      <c r="I19" s="222"/>
      <c r="J19" s="221"/>
      <c r="K19" s="222"/>
      <c r="L19" s="221"/>
      <c r="M19" s="222"/>
      <c r="N19" s="197"/>
      <c r="O19" s="198"/>
      <c r="P19" s="197"/>
      <c r="Q19" s="198"/>
    </row>
    <row r="20" spans="1:17" x14ac:dyDescent="0.3">
      <c r="A20" s="208">
        <v>8</v>
      </c>
      <c r="B20" s="462" t="s">
        <v>201</v>
      </c>
      <c r="C20" s="462"/>
      <c r="D20" s="462"/>
      <c r="E20" s="145" t="s">
        <v>3</v>
      </c>
      <c r="F20" s="221"/>
      <c r="G20" s="222"/>
      <c r="H20" s="221"/>
      <c r="I20" s="222"/>
      <c r="J20" s="221"/>
      <c r="K20" s="222"/>
      <c r="L20" s="221"/>
      <c r="M20" s="222"/>
      <c r="N20" s="197"/>
      <c r="O20" s="198"/>
      <c r="P20" s="197"/>
      <c r="Q20" s="198"/>
    </row>
    <row r="21" spans="1:17" x14ac:dyDescent="0.3">
      <c r="A21" s="211"/>
      <c r="B21" s="462"/>
      <c r="C21" s="462"/>
      <c r="D21" s="462"/>
      <c r="E21" s="145" t="s">
        <v>2</v>
      </c>
      <c r="F21" s="221"/>
      <c r="G21" s="222"/>
      <c r="H21" s="221"/>
      <c r="I21" s="222"/>
      <c r="J21" s="221"/>
      <c r="K21" s="222"/>
      <c r="L21" s="221"/>
      <c r="M21" s="222"/>
      <c r="N21" s="197"/>
      <c r="O21" s="198"/>
      <c r="P21" s="197"/>
      <c r="Q21" s="198"/>
    </row>
    <row r="22" spans="1:17" x14ac:dyDescent="0.3">
      <c r="A22" s="208">
        <v>9</v>
      </c>
      <c r="B22" s="462" t="s">
        <v>1863</v>
      </c>
      <c r="C22" s="462"/>
      <c r="D22" s="462"/>
      <c r="E22" s="145" t="s">
        <v>3</v>
      </c>
      <c r="F22" s="221"/>
      <c r="G22" s="222"/>
      <c r="H22" s="221"/>
      <c r="I22" s="222"/>
      <c r="J22" s="221"/>
      <c r="K22" s="222"/>
      <c r="L22" s="221"/>
      <c r="M22" s="222"/>
      <c r="N22" s="197"/>
      <c r="O22" s="198"/>
      <c r="P22" s="197"/>
      <c r="Q22" s="198"/>
    </row>
    <row r="23" spans="1:17" x14ac:dyDescent="0.3">
      <c r="A23" s="211"/>
      <c r="B23" s="462"/>
      <c r="C23" s="462"/>
      <c r="D23" s="462"/>
      <c r="E23" s="145" t="s">
        <v>2</v>
      </c>
      <c r="F23" s="221"/>
      <c r="G23" s="222"/>
      <c r="H23" s="221"/>
      <c r="I23" s="222"/>
      <c r="J23" s="221"/>
      <c r="K23" s="222"/>
      <c r="L23" s="221"/>
      <c r="M23" s="222"/>
      <c r="N23" s="197"/>
      <c r="O23" s="198"/>
      <c r="P23" s="197"/>
      <c r="Q23" s="198"/>
    </row>
    <row r="24" spans="1:17" x14ac:dyDescent="0.3">
      <c r="A24" s="208">
        <v>10</v>
      </c>
      <c r="B24" s="462" t="s">
        <v>206</v>
      </c>
      <c r="C24" s="462"/>
      <c r="D24" s="462"/>
      <c r="E24" s="145" t="s">
        <v>3</v>
      </c>
      <c r="F24" s="221"/>
      <c r="G24" s="222"/>
      <c r="H24" s="221"/>
      <c r="I24" s="222"/>
      <c r="J24" s="221"/>
      <c r="K24" s="222"/>
      <c r="L24" s="221"/>
      <c r="M24" s="222"/>
      <c r="N24" s="197"/>
      <c r="O24" s="198"/>
      <c r="P24" s="197"/>
      <c r="Q24" s="198"/>
    </row>
    <row r="25" spans="1:17" x14ac:dyDescent="0.3">
      <c r="A25" s="211"/>
      <c r="B25" s="462"/>
      <c r="C25" s="462"/>
      <c r="D25" s="462"/>
      <c r="E25" s="145" t="s">
        <v>2</v>
      </c>
      <c r="F25" s="221"/>
      <c r="G25" s="222"/>
      <c r="H25" s="221"/>
      <c r="I25" s="222"/>
      <c r="J25" s="221"/>
      <c r="K25" s="222"/>
      <c r="L25" s="221"/>
      <c r="M25" s="222"/>
      <c r="N25" s="197"/>
      <c r="O25" s="198"/>
      <c r="P25" s="197"/>
      <c r="Q25" s="198"/>
    </row>
    <row r="26" spans="1:17" x14ac:dyDescent="0.3">
      <c r="A26" s="208">
        <v>11</v>
      </c>
      <c r="B26" s="462" t="s">
        <v>207</v>
      </c>
      <c r="C26" s="462"/>
      <c r="D26" s="462"/>
      <c r="E26" s="152" t="s">
        <v>3</v>
      </c>
      <c r="F26" s="221"/>
      <c r="G26" s="222"/>
      <c r="H26" s="221"/>
      <c r="I26" s="222"/>
      <c r="J26" s="221"/>
      <c r="K26" s="222"/>
      <c r="L26" s="221"/>
      <c r="M26" s="222"/>
      <c r="N26" s="197"/>
      <c r="O26" s="198"/>
      <c r="P26" s="197"/>
      <c r="Q26" s="198"/>
    </row>
    <row r="27" spans="1:17" x14ac:dyDescent="0.3">
      <c r="A27" s="211"/>
      <c r="B27" s="462"/>
      <c r="C27" s="462"/>
      <c r="D27" s="462"/>
      <c r="E27" s="145" t="s">
        <v>2</v>
      </c>
      <c r="F27" s="226"/>
      <c r="G27" s="228"/>
      <c r="H27" s="226"/>
      <c r="I27" s="228"/>
      <c r="J27" s="226"/>
      <c r="K27" s="228"/>
      <c r="L27" s="226"/>
      <c r="M27" s="228"/>
      <c r="N27" s="211"/>
      <c r="O27" s="213"/>
      <c r="P27" s="211"/>
      <c r="Q27" s="213"/>
    </row>
    <row r="28" spans="1:17" x14ac:dyDescent="0.3">
      <c r="A28" s="208">
        <v>12</v>
      </c>
      <c r="B28" s="462" t="s">
        <v>1859</v>
      </c>
      <c r="C28" s="462"/>
      <c r="D28" s="462"/>
      <c r="E28" s="145" t="s">
        <v>3</v>
      </c>
      <c r="F28" s="221"/>
      <c r="G28" s="222"/>
      <c r="H28" s="221"/>
      <c r="I28" s="222"/>
      <c r="J28" s="221"/>
      <c r="K28" s="222"/>
      <c r="L28" s="221"/>
      <c r="M28" s="222"/>
      <c r="N28" s="197"/>
      <c r="O28" s="198"/>
      <c r="P28" s="197"/>
      <c r="Q28" s="198"/>
    </row>
    <row r="29" spans="1:17" x14ac:dyDescent="0.3">
      <c r="A29" s="211"/>
      <c r="B29" s="462"/>
      <c r="C29" s="462"/>
      <c r="D29" s="462"/>
      <c r="E29" s="145" t="s">
        <v>2</v>
      </c>
      <c r="F29" s="221"/>
      <c r="G29" s="222"/>
      <c r="H29" s="221"/>
      <c r="I29" s="222"/>
      <c r="J29" s="221"/>
      <c r="K29" s="222"/>
      <c r="L29" s="221"/>
      <c r="M29" s="222"/>
      <c r="N29" s="197"/>
      <c r="O29" s="198"/>
      <c r="P29" s="197"/>
      <c r="Q29" s="198"/>
    </row>
    <row r="30" spans="1:17" x14ac:dyDescent="0.3">
      <c r="A30" s="208">
        <v>13</v>
      </c>
      <c r="B30" s="462" t="s">
        <v>1860</v>
      </c>
      <c r="C30" s="462"/>
      <c r="D30" s="462"/>
      <c r="E30" s="145" t="s">
        <v>3</v>
      </c>
      <c r="F30" s="221"/>
      <c r="G30" s="222"/>
      <c r="H30" s="221"/>
      <c r="I30" s="222"/>
      <c r="J30" s="221"/>
      <c r="K30" s="222"/>
      <c r="L30" s="221"/>
      <c r="M30" s="222"/>
      <c r="N30" s="197"/>
      <c r="O30" s="198"/>
      <c r="P30" s="197"/>
      <c r="Q30" s="198"/>
    </row>
    <row r="31" spans="1:17" x14ac:dyDescent="0.3">
      <c r="A31" s="211"/>
      <c r="B31" s="462"/>
      <c r="C31" s="462"/>
      <c r="D31" s="462"/>
      <c r="E31" s="145" t="s">
        <v>2</v>
      </c>
      <c r="F31" s="221"/>
      <c r="G31" s="222"/>
      <c r="H31" s="221"/>
      <c r="I31" s="222"/>
      <c r="J31" s="221"/>
      <c r="K31" s="222"/>
      <c r="L31" s="221"/>
      <c r="M31" s="222"/>
      <c r="N31" s="197"/>
      <c r="O31" s="198"/>
      <c r="P31" s="197"/>
      <c r="Q31" s="198"/>
    </row>
    <row r="32" spans="1:17" x14ac:dyDescent="0.3">
      <c r="A32" s="208">
        <v>14</v>
      </c>
      <c r="B32" s="462" t="s">
        <v>212</v>
      </c>
      <c r="C32" s="462"/>
      <c r="D32" s="462"/>
      <c r="E32" s="145" t="s">
        <v>3</v>
      </c>
      <c r="F32" s="221"/>
      <c r="G32" s="222"/>
      <c r="H32" s="221"/>
      <c r="I32" s="222"/>
      <c r="J32" s="221"/>
      <c r="K32" s="222"/>
      <c r="L32" s="221"/>
      <c r="M32" s="222"/>
      <c r="N32" s="197"/>
      <c r="O32" s="198"/>
      <c r="P32" s="197"/>
      <c r="Q32" s="198"/>
    </row>
    <row r="33" spans="1:17" x14ac:dyDescent="0.3">
      <c r="A33" s="211"/>
      <c r="B33" s="462"/>
      <c r="C33" s="462"/>
      <c r="D33" s="462"/>
      <c r="E33" s="145" t="s">
        <v>2</v>
      </c>
      <c r="F33" s="221"/>
      <c r="G33" s="222"/>
      <c r="H33" s="221"/>
      <c r="I33" s="222"/>
      <c r="J33" s="221"/>
      <c r="K33" s="222"/>
      <c r="L33" s="221"/>
      <c r="M33" s="222"/>
      <c r="N33" s="197"/>
      <c r="O33" s="198"/>
      <c r="P33" s="197"/>
      <c r="Q33" s="198"/>
    </row>
    <row r="34" spans="1:17" x14ac:dyDescent="0.3">
      <c r="A34" s="208">
        <v>15</v>
      </c>
      <c r="B34" s="462" t="s">
        <v>199</v>
      </c>
      <c r="C34" s="462"/>
      <c r="D34" s="462"/>
      <c r="E34" s="145" t="s">
        <v>3</v>
      </c>
      <c r="F34" s="221"/>
      <c r="G34" s="222"/>
      <c r="H34" s="221"/>
      <c r="I34" s="222"/>
      <c r="J34" s="221"/>
      <c r="K34" s="222"/>
      <c r="L34" s="221"/>
      <c r="M34" s="222"/>
      <c r="N34" s="197"/>
      <c r="O34" s="198"/>
      <c r="P34" s="197"/>
      <c r="Q34" s="198"/>
    </row>
    <row r="35" spans="1:17" x14ac:dyDescent="0.3">
      <c r="A35" s="211"/>
      <c r="B35" s="462"/>
      <c r="C35" s="462"/>
      <c r="D35" s="462"/>
      <c r="E35" s="145" t="s">
        <v>2</v>
      </c>
      <c r="F35" s="221"/>
      <c r="G35" s="222"/>
      <c r="H35" s="221"/>
      <c r="I35" s="222"/>
      <c r="J35" s="221"/>
      <c r="K35" s="222"/>
      <c r="L35" s="221"/>
      <c r="M35" s="222"/>
      <c r="N35" s="197"/>
      <c r="O35" s="198"/>
      <c r="P35" s="197"/>
      <c r="Q35" s="198"/>
    </row>
    <row r="36" spans="1:17" x14ac:dyDescent="0.3">
      <c r="A36" s="208">
        <v>16</v>
      </c>
      <c r="B36" s="463" t="s">
        <v>1864</v>
      </c>
      <c r="C36" s="464"/>
      <c r="D36" s="465"/>
      <c r="E36" s="145" t="s">
        <v>3</v>
      </c>
      <c r="F36" s="221"/>
      <c r="G36" s="222"/>
      <c r="H36" s="221"/>
      <c r="I36" s="222"/>
      <c r="J36" s="221"/>
      <c r="K36" s="222"/>
      <c r="L36" s="221"/>
      <c r="M36" s="222"/>
      <c r="N36" s="197"/>
      <c r="O36" s="198"/>
      <c r="P36" s="197"/>
      <c r="Q36" s="198"/>
    </row>
    <row r="37" spans="1:17" x14ac:dyDescent="0.3">
      <c r="A37" s="211"/>
      <c r="B37" s="466"/>
      <c r="C37" s="467"/>
      <c r="D37" s="468"/>
      <c r="E37" s="145" t="s">
        <v>2</v>
      </c>
      <c r="F37" s="221"/>
      <c r="G37" s="222"/>
      <c r="H37" s="221"/>
      <c r="I37" s="222"/>
      <c r="J37" s="221"/>
      <c r="K37" s="222"/>
      <c r="L37" s="221"/>
      <c r="M37" s="222"/>
      <c r="N37" s="197"/>
      <c r="O37" s="198"/>
      <c r="P37" s="197"/>
      <c r="Q37" s="198"/>
    </row>
    <row r="38" spans="1:17" x14ac:dyDescent="0.3">
      <c r="A38" s="208">
        <v>17</v>
      </c>
      <c r="B38" s="463" t="s">
        <v>208</v>
      </c>
      <c r="C38" s="464"/>
      <c r="D38" s="465"/>
      <c r="E38" s="145" t="s">
        <v>3</v>
      </c>
      <c r="F38" s="221"/>
      <c r="G38" s="222"/>
      <c r="H38" s="221"/>
      <c r="I38" s="222"/>
      <c r="J38" s="221"/>
      <c r="K38" s="222"/>
      <c r="L38" s="221"/>
      <c r="M38" s="222"/>
      <c r="N38" s="197"/>
      <c r="O38" s="198"/>
      <c r="P38" s="197"/>
      <c r="Q38" s="198"/>
    </row>
    <row r="39" spans="1:17" x14ac:dyDescent="0.3">
      <c r="A39" s="211"/>
      <c r="B39" s="466"/>
      <c r="C39" s="467"/>
      <c r="D39" s="468"/>
      <c r="E39" s="145" t="s">
        <v>2</v>
      </c>
      <c r="F39" s="221"/>
      <c r="G39" s="222"/>
      <c r="H39" s="221"/>
      <c r="I39" s="222"/>
      <c r="J39" s="221"/>
      <c r="K39" s="222"/>
      <c r="L39" s="221"/>
      <c r="M39" s="222"/>
      <c r="N39" s="197"/>
      <c r="O39" s="198"/>
      <c r="P39" s="197"/>
      <c r="Q39" s="198"/>
    </row>
    <row r="40" spans="1:17" x14ac:dyDescent="0.3">
      <c r="A40" s="12" t="s">
        <v>220</v>
      </c>
      <c r="B40" s="18"/>
      <c r="C40" s="18"/>
      <c r="D40" s="18"/>
      <c r="E40" s="53"/>
      <c r="F40" s="239"/>
      <c r="G40" s="239"/>
      <c r="H40" s="239"/>
      <c r="I40" s="239"/>
      <c r="J40" s="239"/>
      <c r="K40" s="239"/>
      <c r="L40" s="239"/>
      <c r="M40" s="239"/>
      <c r="N40" s="199"/>
      <c r="O40" s="199"/>
      <c r="P40" s="199"/>
      <c r="Q40" s="199"/>
    </row>
    <row r="41" spans="1:17" ht="14.4" customHeight="1" x14ac:dyDescent="0.3">
      <c r="B41" s="18"/>
      <c r="C41" s="18"/>
      <c r="D41" s="240" t="s">
        <v>0</v>
      </c>
      <c r="E41" s="240"/>
      <c r="F41" s="240"/>
      <c r="G41" s="240"/>
      <c r="H41" s="240"/>
      <c r="I41" s="240"/>
      <c r="J41" s="240"/>
      <c r="K41" s="240"/>
      <c r="L41" s="240"/>
      <c r="M41" s="24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B42" s="27"/>
      <c r="C42" s="27"/>
      <c r="D42" s="240"/>
      <c r="E42" s="240"/>
      <c r="F42" s="240"/>
      <c r="G42" s="240"/>
      <c r="H42" s="240"/>
      <c r="I42" s="240"/>
      <c r="J42" s="240"/>
      <c r="K42" s="240"/>
      <c r="L42" s="240"/>
      <c r="M42" s="240"/>
      <c r="O42" s="11" t="s">
        <v>217</v>
      </c>
      <c r="P42" t="s">
        <v>218</v>
      </c>
    </row>
    <row r="43" spans="1:17" ht="15" thickBot="1" x14ac:dyDescent="0.35">
      <c r="B43" s="27"/>
      <c r="C43" s="27"/>
      <c r="D43" s="232" t="s">
        <v>5</v>
      </c>
      <c r="E43" s="232"/>
      <c r="F43" s="233">
        <f>'Contre-Plaqué (3)'!F43:H43</f>
        <v>43220</v>
      </c>
      <c r="G43" s="233"/>
      <c r="H43" s="233"/>
      <c r="I43" s="27"/>
      <c r="J43" s="27"/>
      <c r="K43" s="37"/>
      <c r="L43" s="235"/>
      <c r="M43" s="235"/>
      <c r="N43" s="205" t="s">
        <v>219</v>
      </c>
      <c r="O43" s="205"/>
      <c r="P43" s="203" t="str">
        <f>P3</f>
        <v>Particule</v>
      </c>
      <c r="Q43" s="203"/>
    </row>
    <row r="44" spans="1:17" x14ac:dyDescent="0.3">
      <c r="A44" s="5"/>
      <c r="B44" s="38"/>
      <c r="C44" s="38"/>
      <c r="D44" s="39"/>
      <c r="E44" s="39"/>
      <c r="F44" s="44"/>
      <c r="G44" s="44"/>
      <c r="H44" s="44"/>
      <c r="I44" s="38"/>
      <c r="J44" s="38"/>
      <c r="K44" s="38"/>
      <c r="L44" s="38"/>
      <c r="M44" s="38"/>
      <c r="N44" s="2"/>
      <c r="O44" s="2"/>
      <c r="P44" s="2"/>
      <c r="Q44" s="2"/>
    </row>
    <row r="45" spans="1:17" x14ac:dyDescent="0.3">
      <c r="A45" s="6" t="s">
        <v>1</v>
      </c>
      <c r="B45" s="469" t="s">
        <v>4</v>
      </c>
      <c r="C45" s="470"/>
      <c r="D45" s="470"/>
      <c r="E45" s="471"/>
      <c r="F45" s="221">
        <v>1</v>
      </c>
      <c r="G45" s="222"/>
      <c r="H45" s="221">
        <v>2</v>
      </c>
      <c r="I45" s="222"/>
      <c r="J45" s="221">
        <v>3</v>
      </c>
      <c r="K45" s="222"/>
      <c r="L45" s="221">
        <v>4</v>
      </c>
      <c r="M45" s="222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463" t="s">
        <v>209</v>
      </c>
      <c r="C46" s="464"/>
      <c r="D46" s="465"/>
      <c r="E46" s="145" t="s">
        <v>3</v>
      </c>
      <c r="F46" s="229"/>
      <c r="G46" s="229"/>
      <c r="H46" s="229"/>
      <c r="I46" s="229"/>
      <c r="J46" s="229"/>
      <c r="K46" s="229"/>
      <c r="L46" s="229"/>
      <c r="M46" s="229"/>
      <c r="N46" s="231"/>
      <c r="O46" s="231"/>
      <c r="P46" s="231"/>
      <c r="Q46" s="231"/>
    </row>
    <row r="47" spans="1:17" x14ac:dyDescent="0.3">
      <c r="A47" s="211"/>
      <c r="B47" s="466"/>
      <c r="C47" s="467"/>
      <c r="D47" s="468"/>
      <c r="E47" s="145" t="s">
        <v>2</v>
      </c>
      <c r="F47" s="229"/>
      <c r="G47" s="229"/>
      <c r="H47" s="229"/>
      <c r="I47" s="229"/>
      <c r="J47" s="229"/>
      <c r="K47" s="229"/>
      <c r="L47" s="229"/>
      <c r="M47" s="229"/>
      <c r="N47" s="231"/>
      <c r="O47" s="231"/>
      <c r="P47" s="231"/>
      <c r="Q47" s="231"/>
    </row>
    <row r="48" spans="1:17" x14ac:dyDescent="0.3">
      <c r="A48" s="208">
        <v>19</v>
      </c>
      <c r="B48" s="463" t="s">
        <v>1865</v>
      </c>
      <c r="C48" s="464"/>
      <c r="D48" s="465"/>
      <c r="E48" s="145" t="s">
        <v>3</v>
      </c>
      <c r="F48" s="221"/>
      <c r="G48" s="222"/>
      <c r="H48" s="221"/>
      <c r="I48" s="222"/>
      <c r="J48" s="221"/>
      <c r="K48" s="222"/>
      <c r="L48" s="221"/>
      <c r="M48" s="222"/>
      <c r="N48" s="197"/>
      <c r="O48" s="198"/>
      <c r="P48" s="197"/>
      <c r="Q48" s="198"/>
    </row>
    <row r="49" spans="1:17" x14ac:dyDescent="0.3">
      <c r="A49" s="211"/>
      <c r="B49" s="466"/>
      <c r="C49" s="467"/>
      <c r="D49" s="468"/>
      <c r="E49" s="145" t="s">
        <v>2</v>
      </c>
      <c r="F49" s="221"/>
      <c r="G49" s="222"/>
      <c r="H49" s="221"/>
      <c r="I49" s="222"/>
      <c r="J49" s="221"/>
      <c r="K49" s="222"/>
      <c r="L49" s="221"/>
      <c r="M49" s="222"/>
      <c r="N49" s="197"/>
      <c r="O49" s="198"/>
      <c r="P49" s="197"/>
      <c r="Q49" s="198"/>
    </row>
    <row r="50" spans="1:17" x14ac:dyDescent="0.3">
      <c r="A50" s="208">
        <v>20</v>
      </c>
      <c r="B50" s="463" t="s">
        <v>196</v>
      </c>
      <c r="C50" s="464"/>
      <c r="D50" s="465"/>
      <c r="E50" s="145" t="s">
        <v>3</v>
      </c>
      <c r="F50" s="221"/>
      <c r="G50" s="222"/>
      <c r="H50" s="221"/>
      <c r="I50" s="222"/>
      <c r="J50" s="221"/>
      <c r="K50" s="222"/>
      <c r="L50" s="221"/>
      <c r="M50" s="222"/>
      <c r="N50" s="197"/>
      <c r="O50" s="198"/>
      <c r="P50" s="197"/>
      <c r="Q50" s="198"/>
    </row>
    <row r="51" spans="1:17" x14ac:dyDescent="0.3">
      <c r="A51" s="211"/>
      <c r="B51" s="466"/>
      <c r="C51" s="467"/>
      <c r="D51" s="468"/>
      <c r="E51" s="145" t="s">
        <v>2</v>
      </c>
      <c r="F51" s="221"/>
      <c r="G51" s="222"/>
      <c r="H51" s="221"/>
      <c r="I51" s="222"/>
      <c r="J51" s="221"/>
      <c r="K51" s="222"/>
      <c r="L51" s="221"/>
      <c r="M51" s="222"/>
      <c r="N51" s="197"/>
      <c r="O51" s="198"/>
      <c r="P51" s="197"/>
      <c r="Q51" s="198"/>
    </row>
    <row r="52" spans="1:17" x14ac:dyDescent="0.3">
      <c r="A52" s="208">
        <v>21</v>
      </c>
      <c r="B52" s="463" t="s">
        <v>199</v>
      </c>
      <c r="C52" s="464"/>
      <c r="D52" s="465"/>
      <c r="E52" s="145" t="s">
        <v>3</v>
      </c>
      <c r="F52" s="221"/>
      <c r="G52" s="222"/>
      <c r="H52" s="221"/>
      <c r="I52" s="222"/>
      <c r="J52" s="221"/>
      <c r="K52" s="222"/>
      <c r="L52" s="221"/>
      <c r="M52" s="222"/>
      <c r="N52" s="197"/>
      <c r="O52" s="198"/>
      <c r="P52" s="197"/>
      <c r="Q52" s="198"/>
    </row>
    <row r="53" spans="1:17" x14ac:dyDescent="0.3">
      <c r="A53" s="211"/>
      <c r="B53" s="466"/>
      <c r="C53" s="467"/>
      <c r="D53" s="468"/>
      <c r="E53" s="145" t="s">
        <v>2</v>
      </c>
      <c r="F53" s="221"/>
      <c r="G53" s="222"/>
      <c r="H53" s="221"/>
      <c r="I53" s="222"/>
      <c r="J53" s="221"/>
      <c r="K53" s="222"/>
      <c r="L53" s="221"/>
      <c r="M53" s="222"/>
      <c r="N53" s="197"/>
      <c r="O53" s="198"/>
      <c r="P53" s="197"/>
      <c r="Q53" s="198"/>
    </row>
    <row r="54" spans="1:17" x14ac:dyDescent="0.3">
      <c r="A54" s="208">
        <v>22</v>
      </c>
      <c r="B54" s="463" t="s">
        <v>198</v>
      </c>
      <c r="C54" s="464"/>
      <c r="D54" s="465"/>
      <c r="E54" s="145" t="s">
        <v>3</v>
      </c>
      <c r="F54" s="221"/>
      <c r="G54" s="222"/>
      <c r="H54" s="221"/>
      <c r="I54" s="222"/>
      <c r="J54" s="221"/>
      <c r="K54" s="222"/>
      <c r="L54" s="221"/>
      <c r="M54" s="222"/>
      <c r="N54" s="197"/>
      <c r="O54" s="198"/>
      <c r="P54" s="197"/>
      <c r="Q54" s="198"/>
    </row>
    <row r="55" spans="1:17" x14ac:dyDescent="0.3">
      <c r="A55" s="211"/>
      <c r="B55" s="466"/>
      <c r="C55" s="467"/>
      <c r="D55" s="468"/>
      <c r="E55" s="145" t="s">
        <v>2</v>
      </c>
      <c r="F55" s="221"/>
      <c r="G55" s="222"/>
      <c r="H55" s="221"/>
      <c r="I55" s="222"/>
      <c r="J55" s="221"/>
      <c r="K55" s="222"/>
      <c r="L55" s="221"/>
      <c r="M55" s="222"/>
      <c r="N55" s="197"/>
      <c r="O55" s="198"/>
      <c r="P55" s="197"/>
      <c r="Q55" s="198"/>
    </row>
    <row r="56" spans="1:17" x14ac:dyDescent="0.3">
      <c r="A56" s="208">
        <v>23</v>
      </c>
      <c r="B56" s="462" t="s">
        <v>197</v>
      </c>
      <c r="C56" s="462"/>
      <c r="D56" s="462"/>
      <c r="E56" s="145" t="s">
        <v>3</v>
      </c>
      <c r="F56" s="221"/>
      <c r="G56" s="222"/>
      <c r="H56" s="221"/>
      <c r="I56" s="222"/>
      <c r="J56" s="221"/>
      <c r="K56" s="222"/>
      <c r="L56" s="221"/>
      <c r="M56" s="222"/>
      <c r="N56" s="197"/>
      <c r="O56" s="198"/>
      <c r="P56" s="197"/>
      <c r="Q56" s="198"/>
    </row>
    <row r="57" spans="1:17" x14ac:dyDescent="0.3">
      <c r="A57" s="211"/>
      <c r="B57" s="462"/>
      <c r="C57" s="462"/>
      <c r="D57" s="462"/>
      <c r="E57" s="145" t="s">
        <v>2</v>
      </c>
      <c r="F57" s="221"/>
      <c r="G57" s="222"/>
      <c r="H57" s="221"/>
      <c r="I57" s="222"/>
      <c r="J57" s="221"/>
      <c r="K57" s="222"/>
      <c r="L57" s="221"/>
      <c r="M57" s="222"/>
      <c r="N57" s="197"/>
      <c r="O57" s="198"/>
      <c r="P57" s="197"/>
      <c r="Q57" s="198"/>
    </row>
    <row r="58" spans="1:17" x14ac:dyDescent="0.3">
      <c r="A58" s="208">
        <v>24</v>
      </c>
      <c r="B58" s="462" t="s">
        <v>1264</v>
      </c>
      <c r="C58" s="462"/>
      <c r="D58" s="462"/>
      <c r="E58" s="145" t="s">
        <v>3</v>
      </c>
      <c r="F58" s="221"/>
      <c r="G58" s="222"/>
      <c r="H58" s="221"/>
      <c r="I58" s="222"/>
      <c r="J58" s="221"/>
      <c r="K58" s="222"/>
      <c r="L58" s="221"/>
      <c r="M58" s="222"/>
      <c r="N58" s="197"/>
      <c r="O58" s="198"/>
      <c r="P58" s="197"/>
      <c r="Q58" s="198"/>
    </row>
    <row r="59" spans="1:17" x14ac:dyDescent="0.3">
      <c r="A59" s="211"/>
      <c r="B59" s="462"/>
      <c r="C59" s="462"/>
      <c r="D59" s="462"/>
      <c r="E59" s="145" t="s">
        <v>2</v>
      </c>
      <c r="F59" s="221"/>
      <c r="G59" s="222"/>
      <c r="H59" s="221"/>
      <c r="I59" s="222"/>
      <c r="J59" s="221"/>
      <c r="K59" s="222"/>
      <c r="L59" s="221"/>
      <c r="M59" s="222"/>
      <c r="N59" s="197"/>
      <c r="O59" s="198"/>
      <c r="P59" s="197"/>
      <c r="Q59" s="198"/>
    </row>
    <row r="60" spans="1:17" x14ac:dyDescent="0.3">
      <c r="A60" s="208">
        <v>25</v>
      </c>
      <c r="B60" s="462" t="s">
        <v>213</v>
      </c>
      <c r="C60" s="462"/>
      <c r="D60" s="462"/>
      <c r="E60" s="145" t="s">
        <v>3</v>
      </c>
      <c r="F60" s="221"/>
      <c r="G60" s="222"/>
      <c r="H60" s="221"/>
      <c r="I60" s="222"/>
      <c r="J60" s="221"/>
      <c r="K60" s="222"/>
      <c r="L60" s="221"/>
      <c r="M60" s="222"/>
      <c r="N60" s="197"/>
      <c r="O60" s="198"/>
      <c r="P60" s="197"/>
      <c r="Q60" s="198"/>
    </row>
    <row r="61" spans="1:17" x14ac:dyDescent="0.3">
      <c r="A61" s="211"/>
      <c r="B61" s="462"/>
      <c r="C61" s="462"/>
      <c r="D61" s="462"/>
      <c r="E61" s="145" t="s">
        <v>2</v>
      </c>
      <c r="F61" s="221"/>
      <c r="G61" s="222"/>
      <c r="H61" s="221"/>
      <c r="I61" s="222"/>
      <c r="J61" s="221"/>
      <c r="K61" s="222"/>
      <c r="L61" s="221"/>
      <c r="M61" s="222"/>
      <c r="N61" s="197"/>
      <c r="O61" s="198"/>
      <c r="P61" s="197"/>
      <c r="Q61" s="198"/>
    </row>
    <row r="62" spans="1:17" x14ac:dyDescent="0.3">
      <c r="A62" s="208">
        <v>26</v>
      </c>
      <c r="B62" s="463" t="s">
        <v>1263</v>
      </c>
      <c r="C62" s="464"/>
      <c r="D62" s="465"/>
      <c r="E62" s="145" t="s">
        <v>3</v>
      </c>
      <c r="F62" s="221"/>
      <c r="G62" s="222"/>
      <c r="H62" s="221"/>
      <c r="I62" s="222"/>
      <c r="J62" s="221"/>
      <c r="K62" s="222"/>
      <c r="L62" s="221"/>
      <c r="M62" s="222"/>
      <c r="N62" s="197"/>
      <c r="O62" s="198"/>
      <c r="P62" s="197"/>
      <c r="Q62" s="198"/>
    </row>
    <row r="63" spans="1:17" x14ac:dyDescent="0.3">
      <c r="A63" s="211"/>
      <c r="B63" s="466"/>
      <c r="C63" s="467"/>
      <c r="D63" s="468"/>
      <c r="E63" s="145" t="s">
        <v>2</v>
      </c>
      <c r="F63" s="221"/>
      <c r="G63" s="222"/>
      <c r="H63" s="221"/>
      <c r="I63" s="222"/>
      <c r="J63" s="221"/>
      <c r="K63" s="222"/>
      <c r="L63" s="221"/>
      <c r="M63" s="222"/>
      <c r="N63" s="197"/>
      <c r="O63" s="198"/>
      <c r="P63" s="197"/>
      <c r="Q63" s="198"/>
    </row>
    <row r="64" spans="1:17" x14ac:dyDescent="0.3">
      <c r="A64" s="208">
        <v>27</v>
      </c>
      <c r="B64" s="463" t="s">
        <v>1262</v>
      </c>
      <c r="C64" s="464"/>
      <c r="D64" s="465"/>
      <c r="E64" s="145" t="s">
        <v>3</v>
      </c>
      <c r="F64" s="221"/>
      <c r="G64" s="222"/>
      <c r="H64" s="221"/>
      <c r="I64" s="222"/>
      <c r="J64" s="221"/>
      <c r="K64" s="222"/>
      <c r="L64" s="221"/>
      <c r="M64" s="222"/>
      <c r="N64" s="197"/>
      <c r="O64" s="198"/>
      <c r="P64" s="197"/>
      <c r="Q64" s="198"/>
    </row>
    <row r="65" spans="1:17" x14ac:dyDescent="0.3">
      <c r="A65" s="211"/>
      <c r="B65" s="466"/>
      <c r="C65" s="467"/>
      <c r="D65" s="468"/>
      <c r="E65" s="145" t="s">
        <v>2</v>
      </c>
      <c r="F65" s="221"/>
      <c r="G65" s="222"/>
      <c r="H65" s="221"/>
      <c r="I65" s="222"/>
      <c r="J65" s="221"/>
      <c r="K65" s="222"/>
      <c r="L65" s="221"/>
      <c r="M65" s="222"/>
      <c r="N65" s="197"/>
      <c r="O65" s="198"/>
      <c r="P65" s="197"/>
      <c r="Q65" s="198"/>
    </row>
    <row r="66" spans="1:17" x14ac:dyDescent="0.3">
      <c r="A66" s="208">
        <v>28</v>
      </c>
      <c r="B66" s="463" t="s">
        <v>1265</v>
      </c>
      <c r="C66" s="464"/>
      <c r="D66" s="465"/>
      <c r="E66" s="145" t="s">
        <v>3</v>
      </c>
      <c r="F66" s="221"/>
      <c r="G66" s="222"/>
      <c r="H66" s="221"/>
      <c r="I66" s="222"/>
      <c r="J66" s="221"/>
      <c r="K66" s="222"/>
      <c r="L66" s="221"/>
      <c r="M66" s="222"/>
      <c r="N66" s="197"/>
      <c r="O66" s="198"/>
      <c r="P66" s="197"/>
      <c r="Q66" s="198"/>
    </row>
    <row r="67" spans="1:17" x14ac:dyDescent="0.3">
      <c r="A67" s="211"/>
      <c r="B67" s="466"/>
      <c r="C67" s="467"/>
      <c r="D67" s="468"/>
      <c r="E67" s="145" t="s">
        <v>2</v>
      </c>
      <c r="F67" s="221"/>
      <c r="G67" s="222"/>
      <c r="H67" s="221"/>
      <c r="I67" s="222"/>
      <c r="J67" s="221"/>
      <c r="K67" s="222"/>
      <c r="L67" s="221"/>
      <c r="M67" s="222"/>
      <c r="N67" s="197"/>
      <c r="O67" s="198"/>
      <c r="P67" s="197"/>
      <c r="Q67" s="198"/>
    </row>
    <row r="68" spans="1:17" x14ac:dyDescent="0.3">
      <c r="A68" s="208">
        <v>29</v>
      </c>
      <c r="B68" s="463" t="s">
        <v>200</v>
      </c>
      <c r="C68" s="464"/>
      <c r="D68" s="465"/>
      <c r="E68" s="145" t="s">
        <v>3</v>
      </c>
      <c r="F68" s="221"/>
      <c r="G68" s="222"/>
      <c r="H68" s="221"/>
      <c r="I68" s="222"/>
      <c r="J68" s="221"/>
      <c r="K68" s="222"/>
      <c r="L68" s="221"/>
      <c r="M68" s="222"/>
      <c r="N68" s="197"/>
      <c r="O68" s="198"/>
      <c r="P68" s="197"/>
      <c r="Q68" s="198"/>
    </row>
    <row r="69" spans="1:17" x14ac:dyDescent="0.3">
      <c r="A69" s="211"/>
      <c r="B69" s="466"/>
      <c r="C69" s="467"/>
      <c r="D69" s="468"/>
      <c r="E69" s="145" t="s">
        <v>2</v>
      </c>
      <c r="F69" s="221"/>
      <c r="G69" s="222"/>
      <c r="H69" s="221"/>
      <c r="I69" s="222"/>
      <c r="J69" s="221"/>
      <c r="K69" s="222"/>
      <c r="L69" s="221"/>
      <c r="M69" s="222"/>
      <c r="N69" s="197"/>
      <c r="O69" s="198"/>
      <c r="P69" s="197"/>
      <c r="Q69" s="198"/>
    </row>
    <row r="70" spans="1:17" x14ac:dyDescent="0.3">
      <c r="A70" s="208">
        <v>30</v>
      </c>
      <c r="B70" s="463" t="s">
        <v>211</v>
      </c>
      <c r="C70" s="464"/>
      <c r="D70" s="465"/>
      <c r="E70" s="145" t="s">
        <v>3</v>
      </c>
      <c r="F70" s="221"/>
      <c r="G70" s="222"/>
      <c r="H70" s="221"/>
      <c r="I70" s="222"/>
      <c r="J70" s="221"/>
      <c r="K70" s="222"/>
      <c r="L70" s="221"/>
      <c r="M70" s="222"/>
      <c r="N70" s="197"/>
      <c r="O70" s="198"/>
      <c r="P70" s="197"/>
      <c r="Q70" s="198"/>
    </row>
    <row r="71" spans="1:17" x14ac:dyDescent="0.3">
      <c r="A71" s="211"/>
      <c r="B71" s="466"/>
      <c r="C71" s="467"/>
      <c r="D71" s="468"/>
      <c r="E71" s="145" t="s">
        <v>2</v>
      </c>
      <c r="F71" s="221"/>
      <c r="G71" s="222"/>
      <c r="H71" s="221"/>
      <c r="I71" s="222"/>
      <c r="J71" s="221"/>
      <c r="K71" s="222"/>
      <c r="L71" s="221"/>
      <c r="M71" s="222"/>
      <c r="N71" s="197"/>
      <c r="O71" s="198"/>
      <c r="P71" s="197"/>
      <c r="Q71" s="198"/>
    </row>
    <row r="72" spans="1:17" x14ac:dyDescent="0.3">
      <c r="A72" s="208">
        <v>31</v>
      </c>
      <c r="B72" s="463" t="s">
        <v>210</v>
      </c>
      <c r="C72" s="464"/>
      <c r="D72" s="465"/>
      <c r="E72" s="145" t="s">
        <v>3</v>
      </c>
      <c r="F72" s="221"/>
      <c r="G72" s="222"/>
      <c r="H72" s="221"/>
      <c r="I72" s="222"/>
      <c r="J72" s="221"/>
      <c r="K72" s="222"/>
      <c r="L72" s="221"/>
      <c r="M72" s="222"/>
      <c r="N72" s="197"/>
      <c r="O72" s="198"/>
      <c r="P72" s="197"/>
      <c r="Q72" s="198"/>
    </row>
    <row r="73" spans="1:17" x14ac:dyDescent="0.3">
      <c r="A73" s="211"/>
      <c r="B73" s="466"/>
      <c r="C73" s="467"/>
      <c r="D73" s="468"/>
      <c r="E73" s="145" t="s">
        <v>2</v>
      </c>
      <c r="F73" s="221"/>
      <c r="G73" s="222"/>
      <c r="H73" s="221"/>
      <c r="I73" s="222"/>
      <c r="J73" s="221"/>
      <c r="K73" s="222"/>
      <c r="L73" s="221"/>
      <c r="M73" s="222"/>
      <c r="N73" s="197"/>
      <c r="O73" s="198"/>
      <c r="P73" s="197"/>
      <c r="Q73" s="198"/>
    </row>
    <row r="74" spans="1:17" x14ac:dyDescent="0.3">
      <c r="A74" s="208">
        <v>32</v>
      </c>
      <c r="B74" s="472" t="s">
        <v>1261</v>
      </c>
      <c r="C74" s="473"/>
      <c r="D74" s="474"/>
      <c r="E74" s="145" t="s">
        <v>3</v>
      </c>
      <c r="F74" s="221"/>
      <c r="G74" s="222"/>
      <c r="H74" s="221"/>
      <c r="I74" s="222"/>
      <c r="J74" s="221"/>
      <c r="K74" s="222"/>
      <c r="L74" s="221"/>
      <c r="M74" s="222"/>
      <c r="N74" s="197"/>
      <c r="O74" s="198"/>
      <c r="P74" s="197"/>
      <c r="Q74" s="198"/>
    </row>
    <row r="75" spans="1:17" x14ac:dyDescent="0.3">
      <c r="A75" s="211"/>
      <c r="B75" s="475"/>
      <c r="C75" s="476"/>
      <c r="D75" s="477"/>
      <c r="E75" s="145" t="s">
        <v>2</v>
      </c>
      <c r="F75" s="221"/>
      <c r="G75" s="222"/>
      <c r="H75" s="221"/>
      <c r="I75" s="222"/>
      <c r="J75" s="221"/>
      <c r="K75" s="222"/>
      <c r="L75" s="221"/>
      <c r="M75" s="222"/>
      <c r="N75" s="197"/>
      <c r="O75" s="198"/>
      <c r="P75" s="197"/>
      <c r="Q75" s="198"/>
    </row>
    <row r="76" spans="1:17" x14ac:dyDescent="0.3">
      <c r="A76" s="208">
        <v>33</v>
      </c>
      <c r="B76" s="462" t="s">
        <v>214</v>
      </c>
      <c r="C76" s="462"/>
      <c r="D76" s="462"/>
      <c r="E76" s="145" t="s">
        <v>3</v>
      </c>
      <c r="F76" s="221"/>
      <c r="G76" s="222"/>
      <c r="H76" s="221"/>
      <c r="I76" s="222"/>
      <c r="J76" s="221"/>
      <c r="K76" s="222"/>
      <c r="L76" s="221"/>
      <c r="M76" s="222"/>
      <c r="N76" s="197"/>
      <c r="O76" s="198"/>
      <c r="P76" s="197"/>
      <c r="Q76" s="198"/>
    </row>
    <row r="77" spans="1:17" x14ac:dyDescent="0.3">
      <c r="A77" s="211"/>
      <c r="B77" s="462"/>
      <c r="C77" s="462"/>
      <c r="D77" s="462"/>
      <c r="E77" s="145" t="s">
        <v>2</v>
      </c>
      <c r="F77" s="221"/>
      <c r="G77" s="222"/>
      <c r="H77" s="221"/>
      <c r="I77" s="222"/>
      <c r="J77" s="221"/>
      <c r="K77" s="222"/>
      <c r="L77" s="221"/>
      <c r="M77" s="222"/>
      <c r="N77" s="197"/>
      <c r="O77" s="198"/>
      <c r="P77" s="197"/>
      <c r="Q77" s="198"/>
    </row>
    <row r="78" spans="1:17" x14ac:dyDescent="0.3">
      <c r="A78" s="208">
        <v>34</v>
      </c>
      <c r="B78" s="462" t="s">
        <v>215</v>
      </c>
      <c r="C78" s="462"/>
      <c r="D78" s="462"/>
      <c r="E78" s="145" t="s">
        <v>3</v>
      </c>
      <c r="F78" s="221"/>
      <c r="G78" s="222"/>
      <c r="H78" s="221"/>
      <c r="I78" s="222"/>
      <c r="J78" s="221"/>
      <c r="K78" s="222"/>
      <c r="L78" s="221"/>
      <c r="M78" s="222"/>
      <c r="N78" s="197"/>
      <c r="O78" s="198"/>
      <c r="P78" s="197"/>
      <c r="Q78" s="198"/>
    </row>
    <row r="79" spans="1:17" x14ac:dyDescent="0.3">
      <c r="A79" s="211"/>
      <c r="B79" s="462"/>
      <c r="C79" s="462"/>
      <c r="D79" s="462"/>
      <c r="E79" s="145" t="s">
        <v>2</v>
      </c>
      <c r="F79" s="221"/>
      <c r="G79" s="222"/>
      <c r="H79" s="221"/>
      <c r="I79" s="222"/>
      <c r="J79" s="221"/>
      <c r="K79" s="222"/>
      <c r="L79" s="221"/>
      <c r="M79" s="222"/>
      <c r="N79" s="197"/>
      <c r="O79" s="198"/>
      <c r="P79" s="197"/>
      <c r="Q79" s="198"/>
    </row>
    <row r="80" spans="1:17" x14ac:dyDescent="0.3">
      <c r="A80" s="12" t="s">
        <v>221</v>
      </c>
      <c r="B80" s="20"/>
      <c r="E80" s="10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</sheetData>
  <mergeCells count="518"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A46:A47"/>
    <mergeCell ref="B46:D47"/>
    <mergeCell ref="F46:G46"/>
    <mergeCell ref="H46:I46"/>
    <mergeCell ref="J46:K46"/>
    <mergeCell ref="L46:M46"/>
    <mergeCell ref="N48:O48"/>
    <mergeCell ref="P48:Q48"/>
    <mergeCell ref="F49:G49"/>
    <mergeCell ref="H49:I49"/>
    <mergeCell ref="J49:K49"/>
    <mergeCell ref="L49:M49"/>
    <mergeCell ref="N49:O49"/>
    <mergeCell ref="P49:Q49"/>
    <mergeCell ref="A48:A49"/>
    <mergeCell ref="B48:D49"/>
    <mergeCell ref="F48:G48"/>
    <mergeCell ref="H48:I48"/>
    <mergeCell ref="J48:K48"/>
    <mergeCell ref="L48:M48"/>
    <mergeCell ref="B45:E45"/>
    <mergeCell ref="L43:M43"/>
    <mergeCell ref="N43:O43"/>
    <mergeCell ref="P43:Q43"/>
    <mergeCell ref="F43:H43"/>
    <mergeCell ref="D43:E43"/>
    <mergeCell ref="N46:O46"/>
    <mergeCell ref="P46:Q46"/>
    <mergeCell ref="F47:G47"/>
    <mergeCell ref="H47:I47"/>
    <mergeCell ref="J47:K47"/>
    <mergeCell ref="L47:M47"/>
    <mergeCell ref="N47:O47"/>
    <mergeCell ref="P47:Q47"/>
    <mergeCell ref="P40:Q40"/>
    <mergeCell ref="N41:O41"/>
    <mergeCell ref="P41:Q41"/>
    <mergeCell ref="F40:G40"/>
    <mergeCell ref="H40:I40"/>
    <mergeCell ref="J40:K40"/>
    <mergeCell ref="L40:M40"/>
    <mergeCell ref="N40:O40"/>
    <mergeCell ref="F45:G45"/>
    <mergeCell ref="H45:I45"/>
    <mergeCell ref="J45:K45"/>
    <mergeCell ref="L45:M45"/>
    <mergeCell ref="N45:O45"/>
    <mergeCell ref="P45:Q45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D1:M2"/>
    <mergeCell ref="N1:O1"/>
    <mergeCell ref="P1:Q1"/>
    <mergeCell ref="D3:E3"/>
    <mergeCell ref="F3:H3"/>
    <mergeCell ref="L3:M3"/>
    <mergeCell ref="N3:O3"/>
    <mergeCell ref="P3:Q3"/>
    <mergeCell ref="D41:M42"/>
    <mergeCell ref="P5:Q5"/>
    <mergeCell ref="B5:E5"/>
    <mergeCell ref="F5:G5"/>
    <mergeCell ref="H5:I5"/>
    <mergeCell ref="J5:K5"/>
    <mergeCell ref="L5:M5"/>
    <mergeCell ref="N5:O5"/>
    <mergeCell ref="N10:O10"/>
    <mergeCell ref="P10:Q10"/>
    <mergeCell ref="F11:G11"/>
    <mergeCell ref="H11:I11"/>
    <mergeCell ref="J11:K11"/>
    <mergeCell ref="L11:M11"/>
    <mergeCell ref="N11:O11"/>
    <mergeCell ref="P11:Q11"/>
  </mergeCells>
  <pageMargins left="0" right="0" top="0" bottom="0" header="0.31496062992125984" footer="0.31496062992125984"/>
  <pageSetup orientation="landscape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79"/>
  <sheetViews>
    <sheetView topLeftCell="A52" workbookViewId="0">
      <selection activeCell="F68" sqref="F68"/>
    </sheetView>
  </sheetViews>
  <sheetFormatPr baseColWidth="10" defaultRowHeight="14.4" x14ac:dyDescent="0.3"/>
  <cols>
    <col min="3" max="3" width="19.33203125" customWidth="1"/>
  </cols>
  <sheetData>
    <row r="1" spans="1:9" x14ac:dyDescent="0.3">
      <c r="A1" s="478" t="s">
        <v>202</v>
      </c>
      <c r="B1" s="478"/>
      <c r="C1" s="478"/>
      <c r="D1" s="16"/>
      <c r="E1" s="16"/>
      <c r="F1" s="16"/>
      <c r="G1" s="24"/>
      <c r="H1" s="24"/>
      <c r="I1" s="24"/>
    </row>
    <row r="2" spans="1:9" x14ac:dyDescent="0.3">
      <c r="A2" s="478"/>
      <c r="B2" s="478"/>
      <c r="C2" s="478"/>
      <c r="D2" s="16"/>
      <c r="E2" s="16"/>
      <c r="F2" s="16"/>
      <c r="G2" s="24"/>
      <c r="H2" s="24"/>
      <c r="I2" s="24"/>
    </row>
    <row r="3" spans="1:9" x14ac:dyDescent="0.3">
      <c r="A3" s="478" t="s">
        <v>1861</v>
      </c>
      <c r="B3" s="478"/>
      <c r="C3" s="478"/>
      <c r="D3" s="16"/>
      <c r="E3" s="16"/>
      <c r="F3" s="16"/>
      <c r="G3" s="24"/>
      <c r="H3" s="24"/>
      <c r="I3" s="24"/>
    </row>
    <row r="4" spans="1:9" x14ac:dyDescent="0.3">
      <c r="A4" s="478"/>
      <c r="B4" s="478"/>
      <c r="C4" s="478"/>
      <c r="D4" s="16"/>
      <c r="E4" s="16"/>
      <c r="F4" s="16"/>
      <c r="G4" s="24"/>
      <c r="H4" s="24"/>
      <c r="I4" s="24"/>
    </row>
    <row r="5" spans="1:9" x14ac:dyDescent="0.3">
      <c r="A5" s="478" t="s">
        <v>1862</v>
      </c>
      <c r="B5" s="478"/>
      <c r="C5" s="478"/>
      <c r="D5" s="15"/>
      <c r="E5" s="15"/>
      <c r="F5" s="15"/>
      <c r="G5" s="57"/>
      <c r="H5" s="57"/>
      <c r="I5" s="57"/>
    </row>
    <row r="6" spans="1:9" x14ac:dyDescent="0.3">
      <c r="A6" s="478"/>
      <c r="B6" s="478"/>
      <c r="C6" s="478"/>
      <c r="D6" s="15"/>
      <c r="E6" s="15"/>
      <c r="F6" s="15"/>
      <c r="G6" s="57"/>
      <c r="H6" s="57"/>
      <c r="I6" s="57"/>
    </row>
    <row r="7" spans="1:9" x14ac:dyDescent="0.3">
      <c r="A7" s="478" t="s">
        <v>203</v>
      </c>
      <c r="B7" s="478"/>
      <c r="C7" s="478"/>
      <c r="D7" s="15"/>
      <c r="E7" s="15"/>
      <c r="F7" s="15"/>
      <c r="G7" s="57"/>
      <c r="H7" s="57"/>
      <c r="I7" s="57"/>
    </row>
    <row r="8" spans="1:9" x14ac:dyDescent="0.3">
      <c r="A8" s="478"/>
      <c r="B8" s="478"/>
      <c r="C8" s="478"/>
      <c r="D8" s="15"/>
      <c r="E8" s="15"/>
      <c r="F8" s="15"/>
      <c r="G8" s="57"/>
      <c r="H8" s="57"/>
      <c r="I8" s="57"/>
    </row>
    <row r="9" spans="1:9" x14ac:dyDescent="0.3">
      <c r="A9" s="478" t="s">
        <v>204</v>
      </c>
      <c r="B9" s="478"/>
      <c r="C9" s="478"/>
      <c r="D9" s="15"/>
      <c r="E9" s="15"/>
      <c r="F9" s="15"/>
      <c r="G9" s="57"/>
      <c r="H9" s="57"/>
      <c r="I9" s="57"/>
    </row>
    <row r="10" spans="1:9" x14ac:dyDescent="0.3">
      <c r="A10" s="478"/>
      <c r="B10" s="478"/>
      <c r="C10" s="478"/>
      <c r="D10" s="15"/>
      <c r="E10" s="15"/>
      <c r="F10" s="15"/>
      <c r="G10" s="57"/>
      <c r="H10" s="57"/>
      <c r="I10" s="57"/>
    </row>
    <row r="11" spans="1:9" x14ac:dyDescent="0.3">
      <c r="A11" s="478" t="s">
        <v>205</v>
      </c>
      <c r="B11" s="478"/>
      <c r="C11" s="478"/>
      <c r="D11" s="15"/>
      <c r="E11" s="15"/>
      <c r="F11" s="15"/>
      <c r="G11" s="57"/>
      <c r="H11" s="57"/>
      <c r="I11" s="57"/>
    </row>
    <row r="12" spans="1:9" x14ac:dyDescent="0.3">
      <c r="A12" s="478"/>
      <c r="B12" s="478"/>
      <c r="C12" s="478"/>
      <c r="D12" s="15"/>
      <c r="E12" s="15"/>
      <c r="F12" s="15"/>
      <c r="G12" s="57"/>
      <c r="H12" s="57"/>
      <c r="I12" s="57"/>
    </row>
    <row r="13" spans="1:9" x14ac:dyDescent="0.3">
      <c r="A13" s="478" t="s">
        <v>1858</v>
      </c>
      <c r="B13" s="478"/>
      <c r="C13" s="478"/>
      <c r="D13" s="15"/>
      <c r="E13" s="15"/>
      <c r="F13" s="15"/>
      <c r="G13" s="57"/>
      <c r="H13" s="57"/>
      <c r="I13" s="57"/>
    </row>
    <row r="14" spans="1:9" x14ac:dyDescent="0.3">
      <c r="A14" s="478"/>
      <c r="B14" s="478"/>
      <c r="C14" s="478"/>
      <c r="D14" s="15"/>
      <c r="E14" s="15"/>
      <c r="F14" s="15"/>
      <c r="G14" s="57"/>
      <c r="H14" s="57"/>
      <c r="I14" s="57"/>
    </row>
    <row r="15" spans="1:9" x14ac:dyDescent="0.3">
      <c r="A15" s="478" t="s">
        <v>201</v>
      </c>
      <c r="B15" s="478"/>
      <c r="C15" s="478"/>
      <c r="D15" s="15"/>
      <c r="E15" s="15"/>
      <c r="F15" s="15"/>
      <c r="G15" s="57"/>
      <c r="H15" s="57"/>
      <c r="I15" s="57"/>
    </row>
    <row r="16" spans="1:9" x14ac:dyDescent="0.3">
      <c r="A16" s="478"/>
      <c r="B16" s="478"/>
      <c r="C16" s="478"/>
      <c r="D16" s="15"/>
      <c r="E16" s="15"/>
      <c r="F16" s="15"/>
      <c r="G16" s="57"/>
      <c r="H16" s="57"/>
      <c r="I16" s="57"/>
    </row>
    <row r="17" spans="1:9" x14ac:dyDescent="0.3">
      <c r="A17" s="478" t="s">
        <v>1863</v>
      </c>
      <c r="B17" s="478"/>
      <c r="C17" s="478"/>
      <c r="D17" s="15"/>
      <c r="E17" s="15"/>
      <c r="F17" s="15"/>
      <c r="G17" s="57"/>
      <c r="H17" s="57"/>
      <c r="I17" s="57"/>
    </row>
    <row r="18" spans="1:9" x14ac:dyDescent="0.3">
      <c r="A18" s="478"/>
      <c r="B18" s="478"/>
      <c r="C18" s="478"/>
      <c r="D18" s="15"/>
      <c r="E18" s="15"/>
      <c r="F18" s="15"/>
      <c r="G18" s="57"/>
      <c r="H18" s="57"/>
      <c r="I18" s="57"/>
    </row>
    <row r="19" spans="1:9" x14ac:dyDescent="0.3">
      <c r="A19" s="478" t="s">
        <v>206</v>
      </c>
      <c r="B19" s="478"/>
      <c r="C19" s="478"/>
      <c r="D19" s="15"/>
      <c r="E19" s="15"/>
      <c r="F19" s="15"/>
      <c r="G19" s="57"/>
      <c r="H19" s="57"/>
      <c r="I19" s="57"/>
    </row>
    <row r="20" spans="1:9" x14ac:dyDescent="0.3">
      <c r="A20" s="478"/>
      <c r="B20" s="478"/>
      <c r="C20" s="478"/>
      <c r="D20" s="15"/>
      <c r="E20" s="15"/>
      <c r="F20" s="15"/>
      <c r="G20" s="57"/>
      <c r="H20" s="57"/>
      <c r="I20" s="57"/>
    </row>
    <row r="21" spans="1:9" x14ac:dyDescent="0.3">
      <c r="A21" s="478" t="s">
        <v>207</v>
      </c>
      <c r="B21" s="478"/>
      <c r="C21" s="478"/>
      <c r="D21" s="15"/>
      <c r="E21" s="15"/>
      <c r="F21" s="15"/>
      <c r="G21" s="57"/>
      <c r="H21" s="57"/>
      <c r="I21" s="57"/>
    </row>
    <row r="22" spans="1:9" x14ac:dyDescent="0.3">
      <c r="A22" s="478"/>
      <c r="B22" s="478"/>
      <c r="C22" s="478"/>
      <c r="D22" s="15"/>
      <c r="E22" s="15"/>
      <c r="F22" s="15"/>
      <c r="G22" s="57"/>
      <c r="H22" s="57"/>
      <c r="I22" s="57"/>
    </row>
    <row r="23" spans="1:9" x14ac:dyDescent="0.3">
      <c r="A23" s="478" t="s">
        <v>1859</v>
      </c>
      <c r="B23" s="478"/>
      <c r="C23" s="478"/>
      <c r="D23" s="15"/>
      <c r="E23" s="15"/>
      <c r="F23" s="15"/>
      <c r="G23" s="57"/>
      <c r="H23" s="57"/>
      <c r="I23" s="57"/>
    </row>
    <row r="24" spans="1:9" x14ac:dyDescent="0.3">
      <c r="A24" s="478"/>
      <c r="B24" s="478"/>
      <c r="C24" s="478"/>
      <c r="D24" s="15"/>
      <c r="E24" s="15"/>
      <c r="F24" s="15"/>
      <c r="G24" s="57"/>
      <c r="H24" s="57"/>
      <c r="I24" s="57"/>
    </row>
    <row r="25" spans="1:9" x14ac:dyDescent="0.3">
      <c r="A25" s="478" t="s">
        <v>1860</v>
      </c>
      <c r="B25" s="478"/>
      <c r="C25" s="478"/>
      <c r="D25" s="15"/>
      <c r="E25" s="15"/>
      <c r="F25" s="15"/>
      <c r="G25" s="57"/>
      <c r="H25" s="57"/>
      <c r="I25" s="57"/>
    </row>
    <row r="26" spans="1:9" x14ac:dyDescent="0.3">
      <c r="A26" s="478"/>
      <c r="B26" s="478"/>
      <c r="C26" s="478"/>
      <c r="D26" s="15"/>
      <c r="E26" s="15"/>
      <c r="F26" s="15"/>
      <c r="G26" s="57"/>
      <c r="H26" s="57"/>
      <c r="I26" s="57"/>
    </row>
    <row r="27" spans="1:9" x14ac:dyDescent="0.3">
      <c r="A27" s="478" t="s">
        <v>212</v>
      </c>
      <c r="B27" s="478"/>
      <c r="C27" s="478"/>
      <c r="D27" s="15"/>
      <c r="E27" s="15"/>
      <c r="F27" s="15"/>
      <c r="G27" s="57"/>
      <c r="H27" s="57"/>
      <c r="I27" s="57"/>
    </row>
    <row r="28" spans="1:9" x14ac:dyDescent="0.3">
      <c r="A28" s="478"/>
      <c r="B28" s="478"/>
      <c r="C28" s="478"/>
      <c r="D28" s="15"/>
      <c r="E28" s="15"/>
      <c r="F28" s="15"/>
      <c r="G28" s="57"/>
      <c r="H28" s="57"/>
      <c r="I28" s="57"/>
    </row>
    <row r="29" spans="1:9" x14ac:dyDescent="0.3">
      <c r="A29" s="478" t="s">
        <v>199</v>
      </c>
      <c r="B29" s="478"/>
      <c r="C29" s="478"/>
      <c r="D29" s="15"/>
      <c r="E29" s="15"/>
      <c r="F29" s="15"/>
      <c r="G29" s="57"/>
      <c r="H29" s="57"/>
      <c r="I29" s="57"/>
    </row>
    <row r="30" spans="1:9" x14ac:dyDescent="0.3">
      <c r="A30" s="478"/>
      <c r="B30" s="478"/>
      <c r="C30" s="478"/>
      <c r="D30" s="15"/>
      <c r="E30" s="15"/>
      <c r="F30" s="15"/>
      <c r="G30" s="57"/>
      <c r="H30" s="57"/>
      <c r="I30" s="57"/>
    </row>
    <row r="31" spans="1:9" x14ac:dyDescent="0.3">
      <c r="A31" s="479" t="s">
        <v>1864</v>
      </c>
      <c r="B31" s="480"/>
      <c r="C31" s="481"/>
      <c r="D31" s="15"/>
      <c r="E31" s="15"/>
      <c r="F31" s="15"/>
      <c r="G31" s="57"/>
      <c r="H31" s="57"/>
      <c r="I31" s="57"/>
    </row>
    <row r="32" spans="1:9" x14ac:dyDescent="0.3">
      <c r="A32" s="482"/>
      <c r="B32" s="483"/>
      <c r="C32" s="484"/>
      <c r="D32" s="15"/>
      <c r="E32" s="15"/>
      <c r="F32" s="15"/>
      <c r="G32" s="57"/>
      <c r="H32" s="57"/>
      <c r="I32" s="57"/>
    </row>
    <row r="33" spans="1:9" x14ac:dyDescent="0.3">
      <c r="A33" s="479" t="s">
        <v>208</v>
      </c>
      <c r="B33" s="480"/>
      <c r="C33" s="481"/>
      <c r="D33" s="15"/>
      <c r="E33" s="15"/>
      <c r="F33" s="15"/>
      <c r="G33" s="57"/>
      <c r="H33" s="57"/>
      <c r="I33" s="57"/>
    </row>
    <row r="34" spans="1:9" x14ac:dyDescent="0.3">
      <c r="A34" s="482"/>
      <c r="B34" s="483"/>
      <c r="C34" s="484"/>
      <c r="D34" s="15"/>
      <c r="E34" s="15"/>
      <c r="F34" s="15"/>
      <c r="G34" s="57"/>
      <c r="H34" s="57"/>
      <c r="I34" s="57"/>
    </row>
    <row r="35" spans="1:9" x14ac:dyDescent="0.3">
      <c r="A35" s="463" t="s">
        <v>209</v>
      </c>
      <c r="B35" s="464"/>
      <c r="C35" s="465"/>
      <c r="D35" s="15"/>
      <c r="E35" s="15"/>
      <c r="F35" s="15"/>
      <c r="G35" s="57"/>
      <c r="H35" s="57"/>
      <c r="I35" s="57"/>
    </row>
    <row r="36" spans="1:9" x14ac:dyDescent="0.3">
      <c r="A36" s="466"/>
      <c r="B36" s="467"/>
      <c r="C36" s="468"/>
      <c r="D36" s="15"/>
      <c r="E36" s="15"/>
      <c r="F36" s="15"/>
      <c r="G36" s="57"/>
      <c r="H36" s="57"/>
      <c r="I36" s="57"/>
    </row>
    <row r="37" spans="1:9" x14ac:dyDescent="0.3">
      <c r="A37" s="463" t="s">
        <v>1865</v>
      </c>
      <c r="B37" s="464"/>
      <c r="C37" s="465"/>
      <c r="D37" s="15"/>
      <c r="E37" s="15"/>
      <c r="F37" s="15"/>
      <c r="G37" s="57"/>
      <c r="H37" s="57"/>
      <c r="I37" s="57"/>
    </row>
    <row r="38" spans="1:9" x14ac:dyDescent="0.3">
      <c r="A38" s="466"/>
      <c r="B38" s="467"/>
      <c r="C38" s="468"/>
      <c r="D38" s="15"/>
      <c r="E38" s="15"/>
      <c r="F38" s="15"/>
      <c r="G38" s="57"/>
      <c r="H38" s="57"/>
      <c r="I38" s="57"/>
    </row>
    <row r="39" spans="1:9" x14ac:dyDescent="0.3">
      <c r="A39" s="463" t="s">
        <v>196</v>
      </c>
      <c r="B39" s="464"/>
      <c r="C39" s="465"/>
      <c r="D39" s="15"/>
      <c r="E39" s="15"/>
      <c r="F39" s="15"/>
      <c r="G39" s="57"/>
      <c r="H39" s="57"/>
      <c r="I39" s="57"/>
    </row>
    <row r="40" spans="1:9" x14ac:dyDescent="0.3">
      <c r="A40" s="466"/>
      <c r="B40" s="467"/>
      <c r="C40" s="468"/>
      <c r="D40" s="15"/>
      <c r="E40" s="15"/>
      <c r="F40" s="15"/>
      <c r="G40" s="57"/>
      <c r="H40" s="57"/>
      <c r="I40" s="57"/>
    </row>
    <row r="41" spans="1:9" x14ac:dyDescent="0.3">
      <c r="A41" s="463" t="s">
        <v>199</v>
      </c>
      <c r="B41" s="464"/>
      <c r="C41" s="465"/>
      <c r="D41" s="15"/>
      <c r="E41" s="15"/>
      <c r="F41" s="15"/>
      <c r="G41" s="57"/>
      <c r="H41" s="57"/>
      <c r="I41" s="57"/>
    </row>
    <row r="42" spans="1:9" x14ac:dyDescent="0.3">
      <c r="A42" s="466"/>
      <c r="B42" s="467"/>
      <c r="C42" s="468"/>
      <c r="D42" s="15"/>
      <c r="E42" s="15"/>
      <c r="F42" s="15"/>
      <c r="G42" s="57"/>
      <c r="H42" s="57"/>
      <c r="I42" s="57"/>
    </row>
    <row r="43" spans="1:9" x14ac:dyDescent="0.3">
      <c r="A43" s="463" t="s">
        <v>198</v>
      </c>
      <c r="B43" s="464"/>
      <c r="C43" s="465"/>
      <c r="D43" s="15"/>
      <c r="E43" s="15"/>
      <c r="F43" s="15"/>
      <c r="G43" s="57"/>
      <c r="H43" s="57"/>
      <c r="I43" s="57"/>
    </row>
    <row r="44" spans="1:9" x14ac:dyDescent="0.3">
      <c r="A44" s="466"/>
      <c r="B44" s="467"/>
      <c r="C44" s="468"/>
      <c r="D44" s="15"/>
      <c r="E44" s="15"/>
      <c r="F44" s="15"/>
      <c r="G44" s="57"/>
      <c r="H44" s="57"/>
      <c r="I44" s="57"/>
    </row>
    <row r="45" spans="1:9" x14ac:dyDescent="0.3">
      <c r="A45" s="462" t="s">
        <v>197</v>
      </c>
      <c r="B45" s="462"/>
      <c r="C45" s="462"/>
      <c r="D45" s="15"/>
      <c r="E45" s="15"/>
      <c r="F45" s="15"/>
      <c r="G45" s="57"/>
      <c r="H45" s="57"/>
      <c r="I45" s="57"/>
    </row>
    <row r="46" spans="1:9" x14ac:dyDescent="0.3">
      <c r="A46" s="462"/>
      <c r="B46" s="462"/>
      <c r="C46" s="462"/>
      <c r="D46" s="15"/>
      <c r="E46" s="15"/>
      <c r="F46" s="15"/>
      <c r="G46" s="57"/>
      <c r="H46" s="57"/>
      <c r="I46" s="57"/>
    </row>
    <row r="47" spans="1:9" x14ac:dyDescent="0.3">
      <c r="A47" s="462" t="s">
        <v>1264</v>
      </c>
      <c r="B47" s="462"/>
      <c r="C47" s="462"/>
      <c r="D47" s="15"/>
      <c r="E47" s="15"/>
      <c r="F47" s="15"/>
      <c r="G47" s="57"/>
      <c r="H47" s="57"/>
      <c r="I47" s="57"/>
    </row>
    <row r="48" spans="1:9" x14ac:dyDescent="0.3">
      <c r="A48" s="462"/>
      <c r="B48" s="462"/>
      <c r="C48" s="462"/>
      <c r="D48" s="15"/>
      <c r="E48" s="15"/>
      <c r="F48" s="15"/>
      <c r="G48" s="57"/>
      <c r="H48" s="57"/>
      <c r="I48" s="57"/>
    </row>
    <row r="49" spans="1:9" x14ac:dyDescent="0.3">
      <c r="A49" s="462" t="s">
        <v>213</v>
      </c>
      <c r="B49" s="462"/>
      <c r="C49" s="462"/>
      <c r="D49" s="15"/>
      <c r="E49" s="15"/>
      <c r="F49" s="15"/>
      <c r="G49" s="57"/>
      <c r="H49" s="57"/>
      <c r="I49" s="57"/>
    </row>
    <row r="50" spans="1:9" x14ac:dyDescent="0.3">
      <c r="A50" s="462"/>
      <c r="B50" s="462"/>
      <c r="C50" s="462"/>
      <c r="D50" s="15"/>
      <c r="E50" s="15"/>
      <c r="F50" s="15"/>
      <c r="G50" s="57"/>
      <c r="H50" s="57"/>
      <c r="I50" s="57"/>
    </row>
    <row r="51" spans="1:9" x14ac:dyDescent="0.3">
      <c r="A51" s="463" t="s">
        <v>1263</v>
      </c>
      <c r="B51" s="464"/>
      <c r="C51" s="465"/>
      <c r="D51" s="15"/>
      <c r="E51" s="15"/>
      <c r="F51" s="15"/>
      <c r="G51" s="57"/>
      <c r="H51" s="57"/>
      <c r="I51" s="57"/>
    </row>
    <row r="52" spans="1:9" x14ac:dyDescent="0.3">
      <c r="A52" s="466"/>
      <c r="B52" s="467"/>
      <c r="C52" s="468"/>
      <c r="D52" s="15"/>
      <c r="E52" s="15"/>
      <c r="F52" s="15"/>
      <c r="G52" s="57"/>
      <c r="H52" s="57"/>
      <c r="I52" s="57"/>
    </row>
    <row r="53" spans="1:9" x14ac:dyDescent="0.3">
      <c r="A53" s="463" t="s">
        <v>1262</v>
      </c>
      <c r="B53" s="464"/>
      <c r="C53" s="465"/>
      <c r="D53" s="15"/>
      <c r="E53" s="15"/>
      <c r="F53" s="15"/>
      <c r="G53" s="57"/>
      <c r="H53" s="57"/>
      <c r="I53" s="57"/>
    </row>
    <row r="54" spans="1:9" x14ac:dyDescent="0.3">
      <c r="A54" s="466"/>
      <c r="B54" s="467"/>
      <c r="C54" s="468"/>
      <c r="D54" s="15"/>
      <c r="E54" s="15"/>
      <c r="F54" s="15"/>
      <c r="G54" s="57"/>
      <c r="H54" s="57"/>
      <c r="I54" s="57"/>
    </row>
    <row r="55" spans="1:9" x14ac:dyDescent="0.3">
      <c r="A55" s="463" t="s">
        <v>1265</v>
      </c>
      <c r="B55" s="464"/>
      <c r="C55" s="465"/>
      <c r="D55" s="15"/>
      <c r="E55" s="15"/>
      <c r="F55" s="15"/>
      <c r="G55" s="57"/>
      <c r="H55" s="57"/>
      <c r="I55" s="57"/>
    </row>
    <row r="56" spans="1:9" x14ac:dyDescent="0.3">
      <c r="A56" s="466"/>
      <c r="B56" s="467"/>
      <c r="C56" s="468"/>
      <c r="D56" s="15"/>
      <c r="E56" s="15"/>
      <c r="F56" s="15"/>
      <c r="G56" s="57"/>
      <c r="H56" s="57"/>
      <c r="I56" s="57"/>
    </row>
    <row r="57" spans="1:9" x14ac:dyDescent="0.3">
      <c r="A57" s="463" t="s">
        <v>200</v>
      </c>
      <c r="B57" s="464"/>
      <c r="C57" s="465"/>
      <c r="D57" s="15"/>
      <c r="E57" s="15"/>
      <c r="F57" s="15"/>
      <c r="G57" s="57"/>
      <c r="H57" s="57"/>
      <c r="I57" s="57"/>
    </row>
    <row r="58" spans="1:9" x14ac:dyDescent="0.3">
      <c r="A58" s="466"/>
      <c r="B58" s="467"/>
      <c r="C58" s="468"/>
      <c r="D58" s="15"/>
      <c r="E58" s="15"/>
      <c r="F58" s="15"/>
      <c r="G58" s="57"/>
      <c r="H58" s="57"/>
      <c r="I58" s="57"/>
    </row>
    <row r="59" spans="1:9" x14ac:dyDescent="0.3">
      <c r="A59" s="463" t="s">
        <v>211</v>
      </c>
      <c r="B59" s="464"/>
      <c r="C59" s="465"/>
      <c r="D59" s="15"/>
      <c r="E59" s="15"/>
      <c r="F59" s="15"/>
      <c r="G59" s="57"/>
      <c r="H59" s="57"/>
      <c r="I59" s="57"/>
    </row>
    <row r="60" spans="1:9" x14ac:dyDescent="0.3">
      <c r="A60" s="466"/>
      <c r="B60" s="467"/>
      <c r="C60" s="468"/>
      <c r="D60" s="15"/>
      <c r="E60" s="15"/>
      <c r="F60" s="15"/>
      <c r="G60" s="57"/>
      <c r="H60" s="57"/>
      <c r="I60" s="57"/>
    </row>
    <row r="61" spans="1:9" x14ac:dyDescent="0.3">
      <c r="A61" s="463" t="s">
        <v>210</v>
      </c>
      <c r="B61" s="464"/>
      <c r="C61" s="465"/>
      <c r="D61" s="15"/>
      <c r="E61" s="15"/>
      <c r="F61" s="15"/>
      <c r="G61" s="57"/>
      <c r="H61" s="57"/>
      <c r="I61" s="57"/>
    </row>
    <row r="62" spans="1:9" x14ac:dyDescent="0.3">
      <c r="A62" s="466"/>
      <c r="B62" s="467"/>
      <c r="C62" s="468"/>
      <c r="D62" s="15"/>
      <c r="E62" s="15"/>
      <c r="F62" s="15"/>
      <c r="G62" s="57"/>
      <c r="H62" s="57"/>
      <c r="I62" s="57"/>
    </row>
    <row r="63" spans="1:9" x14ac:dyDescent="0.3">
      <c r="A63" s="472" t="s">
        <v>1261</v>
      </c>
      <c r="B63" s="473"/>
      <c r="C63" s="474"/>
      <c r="D63" s="15"/>
      <c r="E63" s="15"/>
      <c r="F63" s="15"/>
      <c r="G63" s="57"/>
      <c r="H63" s="57"/>
      <c r="I63" s="57"/>
    </row>
    <row r="64" spans="1:9" x14ac:dyDescent="0.3">
      <c r="A64" s="475"/>
      <c r="B64" s="476"/>
      <c r="C64" s="477"/>
      <c r="D64" s="15"/>
      <c r="E64" s="15"/>
      <c r="F64" s="15"/>
      <c r="G64" s="57"/>
      <c r="H64" s="57"/>
      <c r="I64" s="57"/>
    </row>
    <row r="65" spans="1:9" x14ac:dyDescent="0.3">
      <c r="A65" s="462" t="s">
        <v>214</v>
      </c>
      <c r="B65" s="462"/>
      <c r="C65" s="462"/>
      <c r="D65" s="15"/>
      <c r="E65" s="15"/>
      <c r="F65" s="15"/>
      <c r="G65" s="57"/>
      <c r="H65" s="57"/>
      <c r="I65" s="57"/>
    </row>
    <row r="66" spans="1:9" x14ac:dyDescent="0.3">
      <c r="A66" s="462"/>
      <c r="B66" s="462"/>
      <c r="C66" s="462"/>
      <c r="D66" s="15"/>
      <c r="E66" s="15"/>
      <c r="F66" s="15"/>
      <c r="G66" s="57"/>
      <c r="H66" s="57"/>
      <c r="I66" s="57"/>
    </row>
    <row r="67" spans="1:9" x14ac:dyDescent="0.3">
      <c r="A67" s="462" t="s">
        <v>215</v>
      </c>
      <c r="B67" s="462"/>
      <c r="C67" s="462"/>
      <c r="D67" s="16"/>
      <c r="E67" s="16"/>
      <c r="F67" s="16"/>
      <c r="G67" s="57"/>
      <c r="H67" s="57"/>
      <c r="I67" s="57"/>
    </row>
    <row r="68" spans="1:9" x14ac:dyDescent="0.3">
      <c r="A68" s="462"/>
      <c r="B68" s="462"/>
      <c r="C68" s="462"/>
      <c r="D68" s="57"/>
      <c r="E68" s="57"/>
      <c r="F68" s="57"/>
      <c r="G68" s="57"/>
      <c r="H68" s="57"/>
      <c r="I68" s="57"/>
    </row>
    <row r="69" spans="1:9" x14ac:dyDescent="0.3">
      <c r="A69" s="58"/>
      <c r="B69" s="58"/>
      <c r="C69" s="58"/>
      <c r="D69" s="57"/>
      <c r="E69" s="57"/>
      <c r="F69" s="57"/>
      <c r="G69" s="57"/>
      <c r="H69" s="56"/>
      <c r="I69" s="56"/>
    </row>
    <row r="70" spans="1:9" x14ac:dyDescent="0.3">
      <c r="A70" s="58"/>
      <c r="B70" s="58"/>
      <c r="C70" s="58"/>
      <c r="D70" s="57"/>
      <c r="E70" s="57"/>
      <c r="F70" s="57"/>
      <c r="G70" s="57"/>
      <c r="H70" s="56"/>
      <c r="I70" s="56"/>
    </row>
    <row r="71" spans="1:9" x14ac:dyDescent="0.3">
      <c r="A71" s="58"/>
      <c r="B71" s="58"/>
      <c r="C71" s="58"/>
      <c r="D71" s="57"/>
      <c r="E71" s="57"/>
      <c r="F71" s="57"/>
      <c r="G71" s="57"/>
      <c r="H71" s="56"/>
      <c r="I71" s="56"/>
    </row>
    <row r="72" spans="1:9" x14ac:dyDescent="0.3">
      <c r="A72" s="58"/>
      <c r="B72" s="58"/>
      <c r="C72" s="58"/>
      <c r="D72" s="57"/>
      <c r="E72" s="57"/>
      <c r="F72" s="57"/>
      <c r="G72" s="57"/>
      <c r="H72" s="56"/>
      <c r="I72" s="56"/>
    </row>
    <row r="73" spans="1:9" x14ac:dyDescent="0.3">
      <c r="A73" s="58"/>
      <c r="B73" s="58"/>
      <c r="C73" s="58"/>
      <c r="D73" s="57"/>
      <c r="E73" s="57"/>
      <c r="F73" s="57"/>
      <c r="G73" s="57"/>
      <c r="H73" s="56"/>
      <c r="I73" s="56"/>
    </row>
    <row r="74" spans="1:9" x14ac:dyDescent="0.3">
      <c r="A74" s="58"/>
      <c r="B74" s="58"/>
      <c r="C74" s="58"/>
      <c r="D74" s="57"/>
      <c r="E74" s="57"/>
      <c r="F74" s="57"/>
      <c r="G74" s="57"/>
      <c r="H74" s="56"/>
      <c r="I74" s="56"/>
    </row>
    <row r="75" spans="1:9" x14ac:dyDescent="0.3">
      <c r="A75" s="58"/>
      <c r="B75" s="58"/>
      <c r="C75" s="58"/>
      <c r="D75" s="57"/>
      <c r="E75" s="57"/>
      <c r="F75" s="57"/>
      <c r="G75" s="57"/>
      <c r="H75" s="56"/>
      <c r="I75" s="56"/>
    </row>
    <row r="76" spans="1:9" x14ac:dyDescent="0.3">
      <c r="A76" s="58"/>
      <c r="B76" s="58"/>
      <c r="C76" s="58"/>
      <c r="D76" s="57"/>
      <c r="E76" s="57"/>
      <c r="F76" s="57"/>
      <c r="G76" s="57"/>
      <c r="H76" s="56"/>
      <c r="I76" s="56"/>
    </row>
    <row r="77" spans="1:9" x14ac:dyDescent="0.3">
      <c r="A77" s="49"/>
      <c r="B77" s="24"/>
      <c r="C77" s="24"/>
      <c r="D77" s="24"/>
      <c r="E77" s="24"/>
      <c r="F77" s="24"/>
      <c r="G77" s="57"/>
      <c r="H77" s="56"/>
      <c r="I77" s="56"/>
    </row>
    <row r="78" spans="1:9" x14ac:dyDescent="0.3">
      <c r="A78" s="24"/>
      <c r="B78" s="24"/>
      <c r="C78" s="24"/>
      <c r="D78" s="24"/>
      <c r="E78" s="24"/>
      <c r="F78" s="24"/>
      <c r="G78" s="57"/>
      <c r="H78" s="56"/>
      <c r="I78" s="56"/>
    </row>
    <row r="79" spans="1:9" x14ac:dyDescent="0.3">
      <c r="A79" s="24"/>
      <c r="B79" s="24"/>
      <c r="C79" s="24"/>
      <c r="D79" s="24"/>
      <c r="E79" s="24"/>
      <c r="F79" s="24"/>
    </row>
  </sheetData>
  <mergeCells count="34">
    <mergeCell ref="A61:C62"/>
    <mergeCell ref="A65:C66"/>
    <mergeCell ref="A67:C68"/>
    <mergeCell ref="A47:C48"/>
    <mergeCell ref="A51:C52"/>
    <mergeCell ref="A53:C54"/>
    <mergeCell ref="A55:C56"/>
    <mergeCell ref="A57:C58"/>
    <mergeCell ref="A39:C40"/>
    <mergeCell ref="A41:C42"/>
    <mergeCell ref="A43:C44"/>
    <mergeCell ref="A45:C46"/>
    <mergeCell ref="A59:C60"/>
    <mergeCell ref="A1:C2"/>
    <mergeCell ref="A5:C6"/>
    <mergeCell ref="A7:C8"/>
    <mergeCell ref="A9:C10"/>
    <mergeCell ref="A11:C12"/>
    <mergeCell ref="A13:C14"/>
    <mergeCell ref="A25:C26"/>
    <mergeCell ref="A3:C4"/>
    <mergeCell ref="A63:C64"/>
    <mergeCell ref="A17:C18"/>
    <mergeCell ref="A49:C50"/>
    <mergeCell ref="A15:C16"/>
    <mergeCell ref="A33:C34"/>
    <mergeCell ref="A35:C36"/>
    <mergeCell ref="A37:C38"/>
    <mergeCell ref="A27:C28"/>
    <mergeCell ref="A29:C30"/>
    <mergeCell ref="A31:C32"/>
    <mergeCell ref="A19:C20"/>
    <mergeCell ref="A21:C22"/>
    <mergeCell ref="A23:C24"/>
  </mergeCells>
  <pageMargins left="0.7" right="0.7" top="0.75" bottom="0.75" header="0.3" footer="0.3"/>
  <pageSetup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B050"/>
  </sheetPr>
  <dimension ref="A1:Q118"/>
  <sheetViews>
    <sheetView topLeftCell="A102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</mergeCells>
  <pageMargins left="0" right="0" top="0" bottom="0" header="0.31496062992125984" footer="0.31496062992125984"/>
  <pageSetup orientation="landscape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D60093"/>
  </sheetPr>
  <dimension ref="A1:Q80"/>
  <sheetViews>
    <sheetView topLeftCell="A10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0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85"/>
      <c r="L3" s="214"/>
      <c r="M3" s="214"/>
      <c r="N3" s="205" t="s">
        <v>219</v>
      </c>
      <c r="O3" s="205"/>
      <c r="P3" s="203" t="s">
        <v>1567</v>
      </c>
      <c r="Q3" s="203"/>
    </row>
    <row r="4" spans="1:17" x14ac:dyDescent="0.3">
      <c r="A4" s="5"/>
      <c r="B4" s="2"/>
      <c r="C4" s="2"/>
      <c r="D4" s="3"/>
      <c r="E4" s="3"/>
      <c r="F4" s="88"/>
      <c r="G4" s="88"/>
      <c r="H4" s="88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89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420" t="s">
        <v>1701</v>
      </c>
      <c r="C6" s="420"/>
      <c r="D6" s="420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420"/>
      <c r="C7" s="420"/>
      <c r="D7" s="420"/>
      <c r="E7" s="86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47" t="s">
        <v>1684</v>
      </c>
      <c r="C8" s="347"/>
      <c r="D8" s="347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47"/>
      <c r="C9" s="347"/>
      <c r="D9" s="347"/>
      <c r="E9" s="86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420" t="s">
        <v>1641</v>
      </c>
      <c r="C10" s="420"/>
      <c r="D10" s="420"/>
      <c r="E10" s="86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420"/>
      <c r="C11" s="420"/>
      <c r="D11" s="420"/>
      <c r="E11" s="86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47" t="s">
        <v>1685</v>
      </c>
      <c r="C12" s="347"/>
      <c r="D12" s="347"/>
      <c r="E12" s="86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47"/>
      <c r="C13" s="347"/>
      <c r="D13" s="347"/>
      <c r="E13" s="86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420" t="s">
        <v>1702</v>
      </c>
      <c r="C14" s="420"/>
      <c r="D14" s="420"/>
      <c r="E14" s="86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420"/>
      <c r="C15" s="420"/>
      <c r="D15" s="420"/>
      <c r="E15" s="86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47" t="s">
        <v>2018</v>
      </c>
      <c r="C16" s="347"/>
      <c r="D16" s="347"/>
      <c r="E16" s="86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47"/>
      <c r="C17" s="347"/>
      <c r="D17" s="347"/>
      <c r="E17" s="86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47" t="s">
        <v>2019</v>
      </c>
      <c r="C18" s="347"/>
      <c r="D18" s="347"/>
      <c r="E18" s="86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47"/>
      <c r="C19" s="347"/>
      <c r="D19" s="347"/>
      <c r="E19" s="86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47" t="s">
        <v>2020</v>
      </c>
      <c r="C20" s="347"/>
      <c r="D20" s="347"/>
      <c r="E20" s="86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47"/>
      <c r="C21" s="347"/>
      <c r="D21" s="347"/>
      <c r="E21" s="86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409" t="s">
        <v>1686</v>
      </c>
      <c r="C22" s="409"/>
      <c r="D22" s="409"/>
      <c r="E22" s="86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409"/>
      <c r="C23" s="409"/>
      <c r="D23" s="409"/>
      <c r="E23" s="86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409" t="s">
        <v>1687</v>
      </c>
      <c r="C24" s="409"/>
      <c r="D24" s="409"/>
      <c r="E24" s="86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409"/>
      <c r="C25" s="409"/>
      <c r="D25" s="409"/>
      <c r="E25" s="89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409" t="s">
        <v>1688</v>
      </c>
      <c r="C26" s="409"/>
      <c r="D26" s="409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409"/>
      <c r="C27" s="409"/>
      <c r="D27" s="409"/>
      <c r="E27" s="86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456" t="s">
        <v>1689</v>
      </c>
      <c r="C28" s="415"/>
      <c r="D28" s="457"/>
      <c r="E28" s="86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453"/>
      <c r="C29" s="454"/>
      <c r="D29" s="455"/>
      <c r="E29" s="86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420" t="s">
        <v>1682</v>
      </c>
      <c r="C30" s="420"/>
      <c r="D30" s="420"/>
      <c r="E30" s="86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420"/>
      <c r="C31" s="420"/>
      <c r="D31" s="420"/>
      <c r="E31" s="86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347" t="s">
        <v>1690</v>
      </c>
      <c r="C32" s="347"/>
      <c r="D32" s="347"/>
      <c r="E32" s="86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347"/>
      <c r="C33" s="347"/>
      <c r="D33" s="347"/>
      <c r="E33" s="86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347" t="s">
        <v>1691</v>
      </c>
      <c r="C34" s="347"/>
      <c r="D34" s="347"/>
      <c r="E34" s="86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347"/>
      <c r="C35" s="347"/>
      <c r="D35" s="347"/>
      <c r="E35" s="86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421" t="s">
        <v>2017</v>
      </c>
      <c r="C36" s="422"/>
      <c r="D36" s="423"/>
      <c r="E36" s="86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424"/>
      <c r="C37" s="425"/>
      <c r="D37" s="426"/>
      <c r="E37" s="86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421" t="s">
        <v>1692</v>
      </c>
      <c r="C38" s="422"/>
      <c r="D38" s="423"/>
      <c r="E38" s="86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424"/>
      <c r="C39" s="425"/>
      <c r="D39" s="426"/>
      <c r="E39" s="86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87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0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85"/>
      <c r="L43" s="214"/>
      <c r="M43" s="214"/>
      <c r="N43" s="205" t="s">
        <v>219</v>
      </c>
      <c r="O43" s="205"/>
      <c r="P43" s="203" t="str">
        <f>P3</f>
        <v>Moulure ouvert</v>
      </c>
      <c r="Q43" s="203"/>
    </row>
    <row r="44" spans="1:17" x14ac:dyDescent="0.3">
      <c r="A44" s="5"/>
      <c r="B44" s="2"/>
      <c r="C44" s="2"/>
      <c r="D44" s="3"/>
      <c r="E44" s="3"/>
      <c r="F44" s="88"/>
      <c r="G44" s="88"/>
      <c r="H44" s="88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89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420" t="s">
        <v>1683</v>
      </c>
      <c r="C46" s="420"/>
      <c r="D46" s="420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420"/>
      <c r="C47" s="420"/>
      <c r="D47" s="420"/>
      <c r="E47" s="86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19</v>
      </c>
      <c r="B48" s="347" t="s">
        <v>1693</v>
      </c>
      <c r="C48" s="347"/>
      <c r="D48" s="347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347"/>
      <c r="C49" s="347"/>
      <c r="D49" s="347"/>
      <c r="E49" s="86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347" t="s">
        <v>1694</v>
      </c>
      <c r="C50" s="347"/>
      <c r="D50" s="347"/>
      <c r="E50" s="86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347"/>
      <c r="C51" s="347"/>
      <c r="D51" s="347"/>
      <c r="E51" s="86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420" t="s">
        <v>1703</v>
      </c>
      <c r="C52" s="420"/>
      <c r="D52" s="420"/>
      <c r="E52" s="86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420"/>
      <c r="C53" s="420"/>
      <c r="D53" s="420"/>
      <c r="E53" s="86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347" t="s">
        <v>2015</v>
      </c>
      <c r="C54" s="347"/>
      <c r="D54" s="347"/>
      <c r="E54" s="86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347"/>
      <c r="C55" s="347"/>
      <c r="D55" s="347"/>
      <c r="E55" s="86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347" t="s">
        <v>1695</v>
      </c>
      <c r="C56" s="347"/>
      <c r="D56" s="347"/>
      <c r="E56" s="86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347"/>
      <c r="C57" s="347"/>
      <c r="D57" s="347"/>
      <c r="E57" s="86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421" t="s">
        <v>2016</v>
      </c>
      <c r="C58" s="422"/>
      <c r="D58" s="423"/>
      <c r="E58" s="86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424"/>
      <c r="C59" s="425"/>
      <c r="D59" s="426"/>
      <c r="E59" s="86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179" t="s">
        <v>1696</v>
      </c>
      <c r="C60" s="180"/>
      <c r="D60" s="181"/>
      <c r="E60" s="86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182"/>
      <c r="C61" s="183"/>
      <c r="D61" s="184"/>
      <c r="E61" s="86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179" t="s">
        <v>1697</v>
      </c>
      <c r="C62" s="180"/>
      <c r="D62" s="181"/>
      <c r="E62" s="86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182"/>
      <c r="C63" s="183"/>
      <c r="D63" s="184"/>
      <c r="E63" s="86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433" t="s">
        <v>1698</v>
      </c>
      <c r="C64" s="428"/>
      <c r="D64" s="485"/>
      <c r="E64" s="86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434"/>
      <c r="C65" s="435"/>
      <c r="D65" s="486"/>
      <c r="E65" s="89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191" t="s">
        <v>2014</v>
      </c>
      <c r="C66" s="192"/>
      <c r="D66" s="193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194"/>
      <c r="C67" s="195"/>
      <c r="D67" s="196"/>
      <c r="E67" s="86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08">
        <v>29</v>
      </c>
      <c r="B68" s="191" t="s">
        <v>1699</v>
      </c>
      <c r="C68" s="192"/>
      <c r="D68" s="193"/>
      <c r="E68" s="86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194"/>
      <c r="C69" s="195"/>
      <c r="D69" s="196"/>
      <c r="E69" s="86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179" t="s">
        <v>1700</v>
      </c>
      <c r="C70" s="180"/>
      <c r="D70" s="181"/>
      <c r="E70" s="86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182"/>
      <c r="C71" s="183"/>
      <c r="D71" s="184"/>
      <c r="E71" s="86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86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86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86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86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86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86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86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86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2"/>
      <c r="C80" s="12"/>
      <c r="D80" s="12"/>
      <c r="E80" s="87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</sheetData>
  <mergeCells count="513"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</mergeCells>
  <pageMargins left="0" right="0" top="0" bottom="0" header="0.31496062992125984" footer="0.31496062992125984"/>
  <pageSetup orientation="landscape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D60093"/>
  </sheetPr>
  <dimension ref="A1:Q240"/>
  <sheetViews>
    <sheetView topLeftCell="A124" workbookViewId="0">
      <selection activeCell="A85" sqref="A85:A11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8.88671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0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85"/>
      <c r="L3" s="214"/>
      <c r="M3" s="214"/>
      <c r="N3" s="205" t="s">
        <v>219</v>
      </c>
      <c r="O3" s="205"/>
      <c r="P3" s="203" t="s">
        <v>1531</v>
      </c>
      <c r="Q3" s="203"/>
    </row>
    <row r="4" spans="1:17" x14ac:dyDescent="0.3">
      <c r="A4" s="5"/>
      <c r="B4" s="2"/>
      <c r="C4" s="2"/>
      <c r="D4" s="3"/>
      <c r="E4" s="3"/>
      <c r="F4" s="88"/>
      <c r="G4" s="88"/>
      <c r="H4" s="88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89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23" t="s">
        <v>1569</v>
      </c>
      <c r="C6" s="323"/>
      <c r="D6" s="323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23"/>
      <c r="C7" s="323"/>
      <c r="D7" s="323"/>
      <c r="E7" s="86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23" t="s">
        <v>1570</v>
      </c>
      <c r="C8" s="323"/>
      <c r="D8" s="323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23"/>
      <c r="C9" s="323"/>
      <c r="D9" s="323"/>
      <c r="E9" s="86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23" t="s">
        <v>1571</v>
      </c>
      <c r="C10" s="323"/>
      <c r="D10" s="323"/>
      <c r="E10" s="86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23"/>
      <c r="C11" s="323"/>
      <c r="D11" s="323"/>
      <c r="E11" s="86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23" t="s">
        <v>1572</v>
      </c>
      <c r="C12" s="323"/>
      <c r="D12" s="323"/>
      <c r="E12" s="86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23"/>
      <c r="C13" s="323"/>
      <c r="D13" s="323"/>
      <c r="E13" s="86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323" t="s">
        <v>1573</v>
      </c>
      <c r="C14" s="323"/>
      <c r="D14" s="323"/>
      <c r="E14" s="86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323"/>
      <c r="C15" s="323"/>
      <c r="D15" s="323"/>
      <c r="E15" s="86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23" t="s">
        <v>1574</v>
      </c>
      <c r="C16" s="323"/>
      <c r="D16" s="323"/>
      <c r="E16" s="86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23"/>
      <c r="C17" s="323"/>
      <c r="D17" s="323"/>
      <c r="E17" s="86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23" t="s">
        <v>1575</v>
      </c>
      <c r="C18" s="323"/>
      <c r="D18" s="323"/>
      <c r="E18" s="86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23"/>
      <c r="C19" s="323"/>
      <c r="D19" s="323"/>
      <c r="E19" s="86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23" t="s">
        <v>1576</v>
      </c>
      <c r="C20" s="323"/>
      <c r="D20" s="323"/>
      <c r="E20" s="86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23"/>
      <c r="C21" s="323"/>
      <c r="D21" s="323"/>
      <c r="E21" s="86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323" t="s">
        <v>1577</v>
      </c>
      <c r="C22" s="323"/>
      <c r="D22" s="323"/>
      <c r="E22" s="86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323"/>
      <c r="C23" s="323"/>
      <c r="D23" s="323"/>
      <c r="E23" s="86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86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89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86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86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86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86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86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86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86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86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86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86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86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86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86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87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0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85"/>
      <c r="L43" s="214"/>
      <c r="M43" s="214"/>
      <c r="N43" s="205" t="s">
        <v>219</v>
      </c>
      <c r="O43" s="205"/>
      <c r="P43" s="203" t="str">
        <f>P3</f>
        <v>Bois jointé ouvert</v>
      </c>
      <c r="Q43" s="203"/>
    </row>
    <row r="44" spans="1:17" x14ac:dyDescent="0.3">
      <c r="A44" s="5"/>
      <c r="B44" s="2"/>
      <c r="C44" s="2"/>
      <c r="D44" s="3"/>
      <c r="E44" s="3"/>
      <c r="F44" s="88"/>
      <c r="G44" s="88"/>
      <c r="H44" s="88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89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323" t="s">
        <v>1578</v>
      </c>
      <c r="C46" s="323"/>
      <c r="D46" s="323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323"/>
      <c r="C47" s="323"/>
      <c r="D47" s="323"/>
      <c r="E47" s="86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19</v>
      </c>
      <c r="B48" s="323" t="s">
        <v>1579</v>
      </c>
      <c r="C48" s="323"/>
      <c r="D48" s="323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323"/>
      <c r="C49" s="323"/>
      <c r="D49" s="323"/>
      <c r="E49" s="86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323" t="s">
        <v>1580</v>
      </c>
      <c r="C50" s="323"/>
      <c r="D50" s="323"/>
      <c r="E50" s="86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323"/>
      <c r="C51" s="323"/>
      <c r="D51" s="323"/>
      <c r="E51" s="86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323" t="s">
        <v>1581</v>
      </c>
      <c r="C52" s="323"/>
      <c r="D52" s="323"/>
      <c r="E52" s="86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323"/>
      <c r="C53" s="323"/>
      <c r="D53" s="323"/>
      <c r="E53" s="86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323" t="s">
        <v>1582</v>
      </c>
      <c r="C54" s="323"/>
      <c r="D54" s="323"/>
      <c r="E54" s="86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323"/>
      <c r="C55" s="323"/>
      <c r="D55" s="323"/>
      <c r="E55" s="86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323" t="s">
        <v>1583</v>
      </c>
      <c r="C56" s="323"/>
      <c r="D56" s="323"/>
      <c r="E56" s="86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323"/>
      <c r="C57" s="323"/>
      <c r="D57" s="323"/>
      <c r="E57" s="86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323" t="s">
        <v>1584</v>
      </c>
      <c r="C58" s="323"/>
      <c r="D58" s="323"/>
      <c r="E58" s="86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323"/>
      <c r="C59" s="323"/>
      <c r="D59" s="323"/>
      <c r="E59" s="86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323" t="s">
        <v>1585</v>
      </c>
      <c r="C60" s="323"/>
      <c r="D60" s="323"/>
      <c r="E60" s="86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323"/>
      <c r="C61" s="323"/>
      <c r="D61" s="323"/>
      <c r="E61" s="86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323" t="s">
        <v>1586</v>
      </c>
      <c r="C62" s="323"/>
      <c r="D62" s="323"/>
      <c r="E62" s="86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323"/>
      <c r="C63" s="323"/>
      <c r="D63" s="323"/>
      <c r="E63" s="86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323" t="s">
        <v>1587</v>
      </c>
      <c r="C64" s="323"/>
      <c r="D64" s="323"/>
      <c r="E64" s="86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323"/>
      <c r="C65" s="323"/>
      <c r="D65" s="323"/>
      <c r="E65" s="89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323" t="s">
        <v>1588</v>
      </c>
      <c r="C66" s="323"/>
      <c r="D66" s="323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323"/>
      <c r="C67" s="323"/>
      <c r="D67" s="323"/>
      <c r="E67" s="86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08">
        <v>29</v>
      </c>
      <c r="B68" s="323" t="s">
        <v>1589</v>
      </c>
      <c r="C68" s="323"/>
      <c r="D68" s="323"/>
      <c r="E68" s="86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323"/>
      <c r="C69" s="323"/>
      <c r="D69" s="323"/>
      <c r="E69" s="86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323" t="s">
        <v>1590</v>
      </c>
      <c r="C70" s="323"/>
      <c r="D70" s="323"/>
      <c r="E70" s="86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323"/>
      <c r="C71" s="323"/>
      <c r="D71" s="323"/>
      <c r="E71" s="86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323" t="s">
        <v>1591</v>
      </c>
      <c r="C72" s="323"/>
      <c r="D72" s="323"/>
      <c r="E72" s="86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323"/>
      <c r="C73" s="323"/>
      <c r="D73" s="323"/>
      <c r="E73" s="86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323" t="s">
        <v>1592</v>
      </c>
      <c r="C74" s="323"/>
      <c r="D74" s="323"/>
      <c r="E74" s="86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323"/>
      <c r="C75" s="323"/>
      <c r="D75" s="323"/>
      <c r="E75" s="86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323" t="s">
        <v>1593</v>
      </c>
      <c r="C76" s="323"/>
      <c r="D76" s="323"/>
      <c r="E76" s="86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323"/>
      <c r="C77" s="323"/>
      <c r="D77" s="323"/>
      <c r="E77" s="86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323" t="s">
        <v>1594</v>
      </c>
      <c r="C78" s="323"/>
      <c r="D78" s="323"/>
      <c r="E78" s="86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323"/>
      <c r="C79" s="323"/>
      <c r="D79" s="323"/>
      <c r="E79" s="86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2"/>
      <c r="C80" s="12"/>
      <c r="D80" s="12"/>
      <c r="E80" s="87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90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'Contre-Plaqué (3)'!F83:H83</f>
        <v>43220</v>
      </c>
      <c r="G83" s="219"/>
      <c r="H83" s="219"/>
      <c r="K83" s="85"/>
      <c r="L83" s="214"/>
      <c r="M83" s="214"/>
      <c r="N83" s="205" t="s">
        <v>219</v>
      </c>
      <c r="O83" s="205"/>
      <c r="P83" s="203" t="str">
        <f>P43</f>
        <v>Bois jointé ouvert</v>
      </c>
      <c r="Q83" s="203"/>
    </row>
    <row r="84" spans="1:17" x14ac:dyDescent="0.3">
      <c r="A84" s="5"/>
      <c r="B84" s="2"/>
      <c r="C84" s="2"/>
      <c r="D84" s="3"/>
      <c r="E84" s="3"/>
      <c r="F84" s="88"/>
      <c r="G84" s="88"/>
      <c r="H84" s="88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89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208">
        <v>35</v>
      </c>
      <c r="B86" s="323" t="s">
        <v>1595</v>
      </c>
      <c r="C86" s="323"/>
      <c r="D86" s="323"/>
      <c r="E86" s="19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211"/>
      <c r="B87" s="323"/>
      <c r="C87" s="323"/>
      <c r="D87" s="323"/>
      <c r="E87" s="86" t="s">
        <v>2</v>
      </c>
      <c r="F87" s="313"/>
      <c r="G87" s="213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208">
        <v>36</v>
      </c>
      <c r="B88" s="323" t="s">
        <v>1596</v>
      </c>
      <c r="C88" s="323"/>
      <c r="D88" s="323"/>
      <c r="E88" s="19" t="s">
        <v>3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11"/>
      <c r="B89" s="323"/>
      <c r="C89" s="323"/>
      <c r="D89" s="323"/>
      <c r="E89" s="86" t="s">
        <v>2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08">
        <v>37</v>
      </c>
      <c r="B90" s="323" t="s">
        <v>1597</v>
      </c>
      <c r="C90" s="323"/>
      <c r="D90" s="323"/>
      <c r="E90" s="86" t="s">
        <v>3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11"/>
      <c r="B91" s="323"/>
      <c r="C91" s="323"/>
      <c r="D91" s="323"/>
      <c r="E91" s="86" t="s">
        <v>2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08">
        <v>38</v>
      </c>
      <c r="B92" s="323" t="s">
        <v>1598</v>
      </c>
      <c r="C92" s="323"/>
      <c r="D92" s="323"/>
      <c r="E92" s="86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11"/>
      <c r="B93" s="323"/>
      <c r="C93" s="323"/>
      <c r="D93" s="323"/>
      <c r="E93" s="86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08">
        <v>39</v>
      </c>
      <c r="B94" s="323" t="s">
        <v>1599</v>
      </c>
      <c r="C94" s="323"/>
      <c r="D94" s="323"/>
      <c r="E94" s="86" t="s">
        <v>3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11"/>
      <c r="B95" s="323"/>
      <c r="C95" s="323"/>
      <c r="D95" s="323"/>
      <c r="E95" s="86" t="s">
        <v>2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08">
        <v>40</v>
      </c>
      <c r="B96" s="323" t="s">
        <v>1600</v>
      </c>
      <c r="C96" s="323"/>
      <c r="D96" s="323"/>
      <c r="E96" s="86" t="s">
        <v>3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11"/>
      <c r="B97" s="323"/>
      <c r="C97" s="323"/>
      <c r="D97" s="323"/>
      <c r="E97" s="86" t="s">
        <v>2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08">
        <v>41</v>
      </c>
      <c r="B98" s="323" t="s">
        <v>1601</v>
      </c>
      <c r="C98" s="323"/>
      <c r="D98" s="323"/>
      <c r="E98" s="86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11"/>
      <c r="B99" s="323"/>
      <c r="C99" s="323"/>
      <c r="D99" s="323"/>
      <c r="E99" s="86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08">
        <v>42</v>
      </c>
      <c r="B100" s="323" t="s">
        <v>1602</v>
      </c>
      <c r="C100" s="323"/>
      <c r="D100" s="323"/>
      <c r="E100" s="86" t="s">
        <v>3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11"/>
      <c r="B101" s="323"/>
      <c r="C101" s="323"/>
      <c r="D101" s="323"/>
      <c r="E101" s="86" t="s">
        <v>2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08">
        <v>43</v>
      </c>
      <c r="B102" s="413" t="s">
        <v>1641</v>
      </c>
      <c r="C102" s="413"/>
      <c r="D102" s="413"/>
      <c r="E102" s="86"/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11"/>
      <c r="B103" s="413"/>
      <c r="C103" s="413"/>
      <c r="D103" s="413"/>
      <c r="E103" s="86"/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08">
        <v>44</v>
      </c>
      <c r="B104" s="323" t="s">
        <v>1603</v>
      </c>
      <c r="C104" s="323"/>
      <c r="D104" s="323"/>
      <c r="E104" s="86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11"/>
      <c r="B105" s="323"/>
      <c r="C105" s="323"/>
      <c r="D105" s="323"/>
      <c r="E105" s="89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08">
        <v>45</v>
      </c>
      <c r="B106" s="323" t="s">
        <v>1604</v>
      </c>
      <c r="C106" s="323"/>
      <c r="D106" s="323"/>
      <c r="E106" s="19" t="s">
        <v>3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11"/>
      <c r="B107" s="323"/>
      <c r="C107" s="323"/>
      <c r="D107" s="323"/>
      <c r="E107" s="86" t="s">
        <v>2</v>
      </c>
      <c r="F107" s="211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208">
        <v>46</v>
      </c>
      <c r="B108" s="297"/>
      <c r="C108" s="297"/>
      <c r="D108" s="297"/>
      <c r="E108" s="86" t="s">
        <v>3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11"/>
      <c r="B109" s="290"/>
      <c r="C109" s="290"/>
      <c r="D109" s="290"/>
      <c r="E109" s="86" t="s">
        <v>2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08">
        <v>47</v>
      </c>
      <c r="B110" s="305"/>
      <c r="C110" s="487"/>
      <c r="D110" s="488"/>
      <c r="E110" s="86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11"/>
      <c r="B111" s="489"/>
      <c r="C111" s="490"/>
      <c r="D111" s="491"/>
      <c r="E111" s="86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08">
        <v>48</v>
      </c>
      <c r="B112" s="305"/>
      <c r="C112" s="487"/>
      <c r="D112" s="488"/>
      <c r="E112" s="86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11"/>
      <c r="B113" s="489"/>
      <c r="C113" s="490"/>
      <c r="D113" s="491"/>
      <c r="E113" s="86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08">
        <v>49</v>
      </c>
      <c r="B114" s="413" t="s">
        <v>1642</v>
      </c>
      <c r="C114" s="413"/>
      <c r="D114" s="413"/>
      <c r="E114" s="86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11"/>
      <c r="B115" s="413"/>
      <c r="C115" s="413"/>
      <c r="D115" s="413"/>
      <c r="E115" s="86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8">
        <v>50</v>
      </c>
      <c r="B116" s="323" t="s">
        <v>1605</v>
      </c>
      <c r="C116" s="323"/>
      <c r="D116" s="323"/>
      <c r="E116" s="86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11"/>
      <c r="B117" s="323"/>
      <c r="C117" s="323"/>
      <c r="D117" s="323"/>
      <c r="E117" s="86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8">
        <v>51</v>
      </c>
      <c r="B118" s="323" t="s">
        <v>1606</v>
      </c>
      <c r="C118" s="323"/>
      <c r="D118" s="323"/>
      <c r="E118" s="86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11"/>
      <c r="B119" s="323"/>
      <c r="C119" s="323"/>
      <c r="D119" s="323"/>
      <c r="E119" s="86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B120" s="12"/>
      <c r="C120" s="12"/>
      <c r="D120" s="12"/>
      <c r="E120" s="87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  <row r="121" spans="1:17" ht="14.4" customHeight="1" x14ac:dyDescent="0.3">
      <c r="D121" s="200" t="s">
        <v>0</v>
      </c>
      <c r="E121" s="200"/>
      <c r="F121" s="200"/>
      <c r="G121" s="200"/>
      <c r="H121" s="200"/>
      <c r="I121" s="200"/>
      <c r="J121" s="200"/>
      <c r="K121" s="200"/>
      <c r="L121" s="200"/>
      <c r="M121" s="200"/>
      <c r="N121" s="204" t="s">
        <v>216</v>
      </c>
      <c r="O121" s="204"/>
      <c r="P121" s="201">
        <f>'Contre-Plaqué (3)'!P121:Q121</f>
        <v>43216</v>
      </c>
      <c r="Q121" s="202"/>
    </row>
    <row r="122" spans="1:17" ht="14.4" customHeight="1" x14ac:dyDescent="0.3">
      <c r="D122" s="200"/>
      <c r="E122" s="200"/>
      <c r="F122" s="200"/>
      <c r="G122" s="200"/>
      <c r="H122" s="200"/>
      <c r="I122" s="200"/>
      <c r="J122" s="200"/>
      <c r="K122" s="200"/>
      <c r="L122" s="200"/>
      <c r="M122" s="200"/>
      <c r="O122" s="90" t="s">
        <v>217</v>
      </c>
      <c r="P122" t="s">
        <v>218</v>
      </c>
    </row>
    <row r="123" spans="1:17" ht="15" thickBot="1" x14ac:dyDescent="0.35">
      <c r="D123" s="218" t="s">
        <v>5</v>
      </c>
      <c r="E123" s="218"/>
      <c r="F123" s="219">
        <f>'Contre-Plaqué (3)'!F123:H123</f>
        <v>43220</v>
      </c>
      <c r="G123" s="219"/>
      <c r="H123" s="219"/>
      <c r="K123" s="85"/>
      <c r="L123" s="214"/>
      <c r="M123" s="214"/>
      <c r="N123" s="205" t="s">
        <v>219</v>
      </c>
      <c r="O123" s="205"/>
      <c r="P123" s="203" t="str">
        <f>P83</f>
        <v>Bois jointé ouvert</v>
      </c>
      <c r="Q123" s="203"/>
    </row>
    <row r="124" spans="1:17" x14ac:dyDescent="0.3">
      <c r="A124" s="5"/>
      <c r="B124" s="2"/>
      <c r="C124" s="2"/>
      <c r="D124" s="3"/>
      <c r="E124" s="3"/>
      <c r="F124" s="88"/>
      <c r="G124" s="88"/>
      <c r="H124" s="88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3">
      <c r="A125" s="89" t="s">
        <v>1</v>
      </c>
      <c r="B125" s="327" t="s">
        <v>4</v>
      </c>
      <c r="C125" s="328"/>
      <c r="D125" s="328"/>
      <c r="E125" s="316"/>
      <c r="F125" s="197">
        <v>1</v>
      </c>
      <c r="G125" s="198"/>
      <c r="H125" s="197">
        <v>2</v>
      </c>
      <c r="I125" s="198"/>
      <c r="J125" s="197">
        <v>3</v>
      </c>
      <c r="K125" s="198"/>
      <c r="L125" s="197">
        <v>4</v>
      </c>
      <c r="M125" s="198"/>
      <c r="N125" s="197">
        <v>5</v>
      </c>
      <c r="O125" s="198"/>
      <c r="P125" s="197" t="s">
        <v>511</v>
      </c>
      <c r="Q125" s="198"/>
    </row>
    <row r="126" spans="1:17" x14ac:dyDescent="0.3">
      <c r="A126" s="208">
        <v>52</v>
      </c>
      <c r="B126" s="323" t="s">
        <v>1607</v>
      </c>
      <c r="C126" s="323"/>
      <c r="D126" s="323"/>
      <c r="E126" s="19" t="s">
        <v>3</v>
      </c>
      <c r="F126" s="197"/>
      <c r="G126" s="198"/>
      <c r="H126" s="197"/>
      <c r="I126" s="198"/>
      <c r="J126" s="197"/>
      <c r="K126" s="198"/>
      <c r="L126" s="197"/>
      <c r="M126" s="198"/>
      <c r="N126" s="197"/>
      <c r="O126" s="312"/>
      <c r="P126" s="197"/>
      <c r="Q126" s="198"/>
    </row>
    <row r="127" spans="1:17" x14ac:dyDescent="0.3">
      <c r="A127" s="211"/>
      <c r="B127" s="323"/>
      <c r="C127" s="323"/>
      <c r="D127" s="323"/>
      <c r="E127" s="86" t="s">
        <v>2</v>
      </c>
      <c r="F127" s="313"/>
      <c r="G127" s="213"/>
      <c r="H127" s="211"/>
      <c r="I127" s="213"/>
      <c r="J127" s="211"/>
      <c r="K127" s="213"/>
      <c r="L127" s="211"/>
      <c r="M127" s="213"/>
      <c r="N127" s="211"/>
      <c r="O127" s="213"/>
      <c r="P127" s="211"/>
      <c r="Q127" s="213"/>
    </row>
    <row r="128" spans="1:17" x14ac:dyDescent="0.3">
      <c r="A128" s="208">
        <v>2</v>
      </c>
      <c r="B128" s="323" t="s">
        <v>1608</v>
      </c>
      <c r="C128" s="323"/>
      <c r="D128" s="323"/>
      <c r="E128" s="19" t="s">
        <v>3</v>
      </c>
      <c r="F128" s="197"/>
      <c r="G128" s="198"/>
      <c r="H128" s="197"/>
      <c r="I128" s="198"/>
      <c r="J128" s="197"/>
      <c r="K128" s="198"/>
      <c r="L128" s="197"/>
      <c r="M128" s="198"/>
      <c r="N128" s="197"/>
      <c r="O128" s="198"/>
      <c r="P128" s="197"/>
      <c r="Q128" s="198"/>
    </row>
    <row r="129" spans="1:17" x14ac:dyDescent="0.3">
      <c r="A129" s="211"/>
      <c r="B129" s="323"/>
      <c r="C129" s="323"/>
      <c r="D129" s="323"/>
      <c r="E129" s="86" t="s">
        <v>2</v>
      </c>
      <c r="F129" s="197"/>
      <c r="G129" s="198"/>
      <c r="H129" s="197"/>
      <c r="I129" s="198"/>
      <c r="J129" s="197"/>
      <c r="K129" s="198"/>
      <c r="L129" s="197"/>
      <c r="M129" s="198"/>
      <c r="N129" s="197"/>
      <c r="O129" s="198"/>
      <c r="P129" s="197"/>
      <c r="Q129" s="198"/>
    </row>
    <row r="130" spans="1:17" x14ac:dyDescent="0.3">
      <c r="A130" s="208">
        <v>3</v>
      </c>
      <c r="B130" s="323" t="s">
        <v>1609</v>
      </c>
      <c r="C130" s="323"/>
      <c r="D130" s="323"/>
      <c r="E130" s="86" t="s">
        <v>3</v>
      </c>
      <c r="F130" s="197"/>
      <c r="G130" s="198"/>
      <c r="H130" s="197"/>
      <c r="I130" s="198"/>
      <c r="J130" s="197"/>
      <c r="K130" s="198"/>
      <c r="L130" s="197"/>
      <c r="M130" s="198"/>
      <c r="N130" s="197"/>
      <c r="O130" s="198"/>
      <c r="P130" s="197"/>
      <c r="Q130" s="198"/>
    </row>
    <row r="131" spans="1:17" x14ac:dyDescent="0.3">
      <c r="A131" s="211"/>
      <c r="B131" s="323"/>
      <c r="C131" s="323"/>
      <c r="D131" s="323"/>
      <c r="E131" s="86" t="s">
        <v>2</v>
      </c>
      <c r="F131" s="197"/>
      <c r="G131" s="198"/>
      <c r="H131" s="197"/>
      <c r="I131" s="198"/>
      <c r="J131" s="197"/>
      <c r="K131" s="198"/>
      <c r="L131" s="197"/>
      <c r="M131" s="198"/>
      <c r="N131" s="197"/>
      <c r="O131" s="198"/>
      <c r="P131" s="197"/>
      <c r="Q131" s="198"/>
    </row>
    <row r="132" spans="1:17" x14ac:dyDescent="0.3">
      <c r="A132" s="208">
        <v>4</v>
      </c>
      <c r="B132" s="323" t="s">
        <v>1610</v>
      </c>
      <c r="C132" s="323"/>
      <c r="D132" s="323"/>
      <c r="E132" s="86" t="s">
        <v>3</v>
      </c>
      <c r="F132" s="197"/>
      <c r="G132" s="198"/>
      <c r="H132" s="197"/>
      <c r="I132" s="198"/>
      <c r="J132" s="197"/>
      <c r="K132" s="198"/>
      <c r="L132" s="197"/>
      <c r="M132" s="198"/>
      <c r="N132" s="197"/>
      <c r="O132" s="198"/>
      <c r="P132" s="197"/>
      <c r="Q132" s="198"/>
    </row>
    <row r="133" spans="1:17" x14ac:dyDescent="0.3">
      <c r="A133" s="211"/>
      <c r="B133" s="323"/>
      <c r="C133" s="323"/>
      <c r="D133" s="323"/>
      <c r="E133" s="86" t="s">
        <v>2</v>
      </c>
      <c r="F133" s="197"/>
      <c r="G133" s="198"/>
      <c r="H133" s="197"/>
      <c r="I133" s="198"/>
      <c r="J133" s="197"/>
      <c r="K133" s="198"/>
      <c r="L133" s="197"/>
      <c r="M133" s="198"/>
      <c r="N133" s="197"/>
      <c r="O133" s="198"/>
      <c r="P133" s="197"/>
      <c r="Q133" s="198"/>
    </row>
    <row r="134" spans="1:17" x14ac:dyDescent="0.3">
      <c r="A134" s="208">
        <v>5</v>
      </c>
      <c r="B134" s="323" t="s">
        <v>1611</v>
      </c>
      <c r="C134" s="323"/>
      <c r="D134" s="323"/>
      <c r="E134" s="86" t="s">
        <v>3</v>
      </c>
      <c r="F134" s="197"/>
      <c r="G134" s="198"/>
      <c r="H134" s="197"/>
      <c r="I134" s="198"/>
      <c r="J134" s="197"/>
      <c r="K134" s="198"/>
      <c r="L134" s="197"/>
      <c r="M134" s="198"/>
      <c r="N134" s="197"/>
      <c r="O134" s="198"/>
      <c r="P134" s="197"/>
      <c r="Q134" s="198"/>
    </row>
    <row r="135" spans="1:17" x14ac:dyDescent="0.3">
      <c r="A135" s="211"/>
      <c r="B135" s="323"/>
      <c r="C135" s="323"/>
      <c r="D135" s="323"/>
      <c r="E135" s="86" t="s">
        <v>2</v>
      </c>
      <c r="F135" s="197"/>
      <c r="G135" s="198"/>
      <c r="H135" s="197"/>
      <c r="I135" s="198"/>
      <c r="J135" s="197"/>
      <c r="K135" s="198"/>
      <c r="L135" s="197"/>
      <c r="M135" s="198"/>
      <c r="N135" s="197"/>
      <c r="O135" s="198"/>
      <c r="P135" s="197"/>
      <c r="Q135" s="198"/>
    </row>
    <row r="136" spans="1:17" x14ac:dyDescent="0.3">
      <c r="A136" s="208">
        <v>6</v>
      </c>
      <c r="B136" s="323" t="s">
        <v>1612</v>
      </c>
      <c r="C136" s="323"/>
      <c r="D136" s="323"/>
      <c r="E136" s="86" t="s">
        <v>3</v>
      </c>
      <c r="F136" s="197"/>
      <c r="G136" s="198"/>
      <c r="H136" s="197"/>
      <c r="I136" s="198"/>
      <c r="J136" s="197"/>
      <c r="K136" s="198"/>
      <c r="L136" s="197"/>
      <c r="M136" s="198"/>
      <c r="N136" s="197"/>
      <c r="O136" s="198"/>
      <c r="P136" s="197"/>
      <c r="Q136" s="198"/>
    </row>
    <row r="137" spans="1:17" x14ac:dyDescent="0.3">
      <c r="A137" s="211"/>
      <c r="B137" s="323"/>
      <c r="C137" s="323"/>
      <c r="D137" s="323"/>
      <c r="E137" s="86" t="s">
        <v>2</v>
      </c>
      <c r="F137" s="197"/>
      <c r="G137" s="198"/>
      <c r="H137" s="197"/>
      <c r="I137" s="198"/>
      <c r="J137" s="197"/>
      <c r="K137" s="198"/>
      <c r="L137" s="197"/>
      <c r="M137" s="198"/>
      <c r="N137" s="197"/>
      <c r="O137" s="198"/>
      <c r="P137" s="197"/>
      <c r="Q137" s="198"/>
    </row>
    <row r="138" spans="1:17" x14ac:dyDescent="0.3">
      <c r="A138" s="208">
        <v>7</v>
      </c>
      <c r="B138" s="323" t="s">
        <v>1613</v>
      </c>
      <c r="C138" s="323"/>
      <c r="D138" s="323"/>
      <c r="E138" s="86" t="s">
        <v>3</v>
      </c>
      <c r="F138" s="197"/>
      <c r="G138" s="198"/>
      <c r="H138" s="197"/>
      <c r="I138" s="198"/>
      <c r="J138" s="197"/>
      <c r="K138" s="198"/>
      <c r="L138" s="197"/>
      <c r="M138" s="198"/>
      <c r="N138" s="197"/>
      <c r="O138" s="198"/>
      <c r="P138" s="197"/>
      <c r="Q138" s="198"/>
    </row>
    <row r="139" spans="1:17" x14ac:dyDescent="0.3">
      <c r="A139" s="211"/>
      <c r="B139" s="323"/>
      <c r="C139" s="323"/>
      <c r="D139" s="323"/>
      <c r="E139" s="86" t="s">
        <v>2</v>
      </c>
      <c r="F139" s="197"/>
      <c r="G139" s="198"/>
      <c r="H139" s="197"/>
      <c r="I139" s="198"/>
      <c r="J139" s="197"/>
      <c r="K139" s="198"/>
      <c r="L139" s="197"/>
      <c r="M139" s="198"/>
      <c r="N139" s="197"/>
      <c r="O139" s="198"/>
      <c r="P139" s="197"/>
      <c r="Q139" s="198"/>
    </row>
    <row r="140" spans="1:17" x14ac:dyDescent="0.3">
      <c r="A140" s="208">
        <v>8</v>
      </c>
      <c r="B140" s="323" t="s">
        <v>1614</v>
      </c>
      <c r="C140" s="323"/>
      <c r="D140" s="323"/>
      <c r="E140" s="86" t="s">
        <v>3</v>
      </c>
      <c r="F140" s="197"/>
      <c r="G140" s="198"/>
      <c r="H140" s="197"/>
      <c r="I140" s="198"/>
      <c r="J140" s="197"/>
      <c r="K140" s="198"/>
      <c r="L140" s="197"/>
      <c r="M140" s="198"/>
      <c r="N140" s="197"/>
      <c r="O140" s="198"/>
      <c r="P140" s="197"/>
      <c r="Q140" s="198"/>
    </row>
    <row r="141" spans="1:17" x14ac:dyDescent="0.3">
      <c r="A141" s="211"/>
      <c r="B141" s="323"/>
      <c r="C141" s="323"/>
      <c r="D141" s="323"/>
      <c r="E141" s="86" t="s">
        <v>2</v>
      </c>
      <c r="F141" s="197"/>
      <c r="G141" s="198"/>
      <c r="H141" s="197"/>
      <c r="I141" s="198"/>
      <c r="J141" s="197"/>
      <c r="K141" s="198"/>
      <c r="L141" s="197"/>
      <c r="M141" s="198"/>
      <c r="N141" s="197"/>
      <c r="O141" s="198"/>
      <c r="P141" s="197"/>
      <c r="Q141" s="198"/>
    </row>
    <row r="142" spans="1:17" x14ac:dyDescent="0.3">
      <c r="A142" s="208">
        <v>9</v>
      </c>
      <c r="B142" s="323" t="s">
        <v>1615</v>
      </c>
      <c r="C142" s="323"/>
      <c r="D142" s="323"/>
      <c r="E142" s="86" t="s">
        <v>3</v>
      </c>
      <c r="F142" s="197"/>
      <c r="G142" s="198"/>
      <c r="H142" s="197"/>
      <c r="I142" s="198"/>
      <c r="J142" s="197"/>
      <c r="K142" s="198"/>
      <c r="L142" s="197"/>
      <c r="M142" s="198"/>
      <c r="N142" s="197"/>
      <c r="O142" s="198"/>
      <c r="P142" s="197"/>
      <c r="Q142" s="198"/>
    </row>
    <row r="143" spans="1:17" x14ac:dyDescent="0.3">
      <c r="A143" s="211"/>
      <c r="B143" s="323"/>
      <c r="C143" s="323"/>
      <c r="D143" s="323"/>
      <c r="E143" s="86" t="s">
        <v>2</v>
      </c>
      <c r="F143" s="197"/>
      <c r="G143" s="198"/>
      <c r="H143" s="197"/>
      <c r="I143" s="198"/>
      <c r="J143" s="197"/>
      <c r="K143" s="198"/>
      <c r="L143" s="197"/>
      <c r="M143" s="198"/>
      <c r="N143" s="197"/>
      <c r="O143" s="198"/>
      <c r="P143" s="197"/>
      <c r="Q143" s="198"/>
    </row>
    <row r="144" spans="1:17" x14ac:dyDescent="0.3">
      <c r="A144" s="208">
        <v>10</v>
      </c>
      <c r="B144" s="323" t="s">
        <v>1616</v>
      </c>
      <c r="C144" s="323"/>
      <c r="D144" s="323"/>
      <c r="E144" s="86" t="s">
        <v>3</v>
      </c>
      <c r="F144" s="197"/>
      <c r="G144" s="198"/>
      <c r="H144" s="197"/>
      <c r="I144" s="198"/>
      <c r="J144" s="197"/>
      <c r="K144" s="198"/>
      <c r="L144" s="197"/>
      <c r="M144" s="198"/>
      <c r="N144" s="197"/>
      <c r="O144" s="198"/>
      <c r="P144" s="197"/>
      <c r="Q144" s="198"/>
    </row>
    <row r="145" spans="1:17" x14ac:dyDescent="0.3">
      <c r="A145" s="296"/>
      <c r="B145" s="323"/>
      <c r="C145" s="323"/>
      <c r="D145" s="323"/>
      <c r="E145" s="89" t="s">
        <v>2</v>
      </c>
      <c r="F145" s="197"/>
      <c r="G145" s="198"/>
      <c r="H145" s="197"/>
      <c r="I145" s="198"/>
      <c r="J145" s="197"/>
      <c r="K145" s="198"/>
      <c r="L145" s="197"/>
      <c r="M145" s="198"/>
      <c r="N145" s="197"/>
      <c r="O145" s="198"/>
      <c r="P145" s="197"/>
      <c r="Q145" s="198"/>
    </row>
    <row r="146" spans="1:17" x14ac:dyDescent="0.3">
      <c r="A146" s="206">
        <v>11</v>
      </c>
      <c r="B146" s="323" t="s">
        <v>1617</v>
      </c>
      <c r="C146" s="323"/>
      <c r="D146" s="323"/>
      <c r="E146" s="19" t="s">
        <v>3</v>
      </c>
      <c r="F146" s="197"/>
      <c r="G146" s="198"/>
      <c r="H146" s="197"/>
      <c r="I146" s="198"/>
      <c r="J146" s="197"/>
      <c r="K146" s="198"/>
      <c r="L146" s="197"/>
      <c r="M146" s="198"/>
      <c r="N146" s="197"/>
      <c r="O146" s="198"/>
      <c r="P146" s="197"/>
      <c r="Q146" s="198"/>
    </row>
    <row r="147" spans="1:17" x14ac:dyDescent="0.3">
      <c r="A147" s="207"/>
      <c r="B147" s="323"/>
      <c r="C147" s="323"/>
      <c r="D147" s="323"/>
      <c r="E147" s="86" t="s">
        <v>2</v>
      </c>
      <c r="F147" s="211"/>
      <c r="G147" s="213"/>
      <c r="H147" s="211"/>
      <c r="I147" s="213"/>
      <c r="J147" s="211"/>
      <c r="K147" s="213"/>
      <c r="L147" s="211"/>
      <c r="M147" s="213"/>
      <c r="N147" s="211"/>
      <c r="O147" s="213"/>
      <c r="P147" s="211"/>
      <c r="Q147" s="213"/>
    </row>
    <row r="148" spans="1:17" x14ac:dyDescent="0.3">
      <c r="A148" s="296">
        <v>12</v>
      </c>
      <c r="B148" s="323" t="s">
        <v>1618</v>
      </c>
      <c r="C148" s="323"/>
      <c r="D148" s="323"/>
      <c r="E148" s="86" t="s">
        <v>3</v>
      </c>
      <c r="F148" s="197"/>
      <c r="G148" s="198"/>
      <c r="H148" s="197"/>
      <c r="I148" s="198"/>
      <c r="J148" s="197"/>
      <c r="K148" s="198"/>
      <c r="L148" s="197"/>
      <c r="M148" s="198"/>
      <c r="N148" s="197"/>
      <c r="O148" s="198"/>
      <c r="P148" s="197"/>
      <c r="Q148" s="198"/>
    </row>
    <row r="149" spans="1:17" x14ac:dyDescent="0.3">
      <c r="A149" s="211"/>
      <c r="B149" s="323"/>
      <c r="C149" s="323"/>
      <c r="D149" s="323"/>
      <c r="E149" s="86" t="s">
        <v>2</v>
      </c>
      <c r="F149" s="197"/>
      <c r="G149" s="198"/>
      <c r="H149" s="197"/>
      <c r="I149" s="198"/>
      <c r="J149" s="197"/>
      <c r="K149" s="198"/>
      <c r="L149" s="197"/>
      <c r="M149" s="198"/>
      <c r="N149" s="197"/>
      <c r="O149" s="198"/>
      <c r="P149" s="197"/>
      <c r="Q149" s="198"/>
    </row>
    <row r="150" spans="1:17" x14ac:dyDescent="0.3">
      <c r="A150" s="208">
        <v>13</v>
      </c>
      <c r="B150" s="323" t="s">
        <v>1619</v>
      </c>
      <c r="C150" s="323"/>
      <c r="D150" s="323"/>
      <c r="E150" s="86" t="s">
        <v>3</v>
      </c>
      <c r="F150" s="197"/>
      <c r="G150" s="198"/>
      <c r="H150" s="197"/>
      <c r="I150" s="198"/>
      <c r="J150" s="197"/>
      <c r="K150" s="198"/>
      <c r="L150" s="197"/>
      <c r="M150" s="198"/>
      <c r="N150" s="197"/>
      <c r="O150" s="198"/>
      <c r="P150" s="197"/>
      <c r="Q150" s="198"/>
    </row>
    <row r="151" spans="1:17" x14ac:dyDescent="0.3">
      <c r="A151" s="211"/>
      <c r="B151" s="323"/>
      <c r="C151" s="323"/>
      <c r="D151" s="323"/>
      <c r="E151" s="86" t="s">
        <v>2</v>
      </c>
      <c r="F151" s="197"/>
      <c r="G151" s="198"/>
      <c r="H151" s="197"/>
      <c r="I151" s="198"/>
      <c r="J151" s="197"/>
      <c r="K151" s="198"/>
      <c r="L151" s="197"/>
      <c r="M151" s="198"/>
      <c r="N151" s="197"/>
      <c r="O151" s="198"/>
      <c r="P151" s="197"/>
      <c r="Q151" s="198"/>
    </row>
    <row r="152" spans="1:17" x14ac:dyDescent="0.3">
      <c r="A152" s="208">
        <v>14</v>
      </c>
      <c r="B152" s="323" t="s">
        <v>1620</v>
      </c>
      <c r="C152" s="323"/>
      <c r="D152" s="323"/>
      <c r="E152" s="86" t="s">
        <v>3</v>
      </c>
      <c r="F152" s="197"/>
      <c r="G152" s="198"/>
      <c r="H152" s="197"/>
      <c r="I152" s="198"/>
      <c r="J152" s="197"/>
      <c r="K152" s="198"/>
      <c r="L152" s="197"/>
      <c r="M152" s="198"/>
      <c r="N152" s="197"/>
      <c r="O152" s="198"/>
      <c r="P152" s="197"/>
      <c r="Q152" s="198"/>
    </row>
    <row r="153" spans="1:17" x14ac:dyDescent="0.3">
      <c r="A153" s="211"/>
      <c r="B153" s="323"/>
      <c r="C153" s="323"/>
      <c r="D153" s="323"/>
      <c r="E153" s="86" t="s">
        <v>2</v>
      </c>
      <c r="F153" s="197"/>
      <c r="G153" s="198"/>
      <c r="H153" s="197"/>
      <c r="I153" s="198"/>
      <c r="J153" s="197"/>
      <c r="K153" s="198"/>
      <c r="L153" s="197"/>
      <c r="M153" s="198"/>
      <c r="N153" s="197"/>
      <c r="O153" s="198"/>
      <c r="P153" s="197"/>
      <c r="Q153" s="198"/>
    </row>
    <row r="154" spans="1:17" x14ac:dyDescent="0.3">
      <c r="A154" s="208">
        <v>15</v>
      </c>
      <c r="B154" s="323" t="s">
        <v>1621</v>
      </c>
      <c r="C154" s="323"/>
      <c r="D154" s="323"/>
      <c r="E154" s="86" t="s">
        <v>3</v>
      </c>
      <c r="F154" s="197"/>
      <c r="G154" s="198"/>
      <c r="H154" s="197"/>
      <c r="I154" s="198"/>
      <c r="J154" s="197"/>
      <c r="K154" s="198"/>
      <c r="L154" s="197"/>
      <c r="M154" s="198"/>
      <c r="N154" s="197"/>
      <c r="O154" s="198"/>
      <c r="P154" s="197"/>
      <c r="Q154" s="198"/>
    </row>
    <row r="155" spans="1:17" x14ac:dyDescent="0.3">
      <c r="A155" s="211"/>
      <c r="B155" s="323"/>
      <c r="C155" s="323"/>
      <c r="D155" s="323"/>
      <c r="E155" s="86" t="s">
        <v>2</v>
      </c>
      <c r="F155" s="197"/>
      <c r="G155" s="198"/>
      <c r="H155" s="197"/>
      <c r="I155" s="198"/>
      <c r="J155" s="197"/>
      <c r="K155" s="198"/>
      <c r="L155" s="197"/>
      <c r="M155" s="198"/>
      <c r="N155" s="197"/>
      <c r="O155" s="198"/>
      <c r="P155" s="197"/>
      <c r="Q155" s="198"/>
    </row>
    <row r="156" spans="1:17" x14ac:dyDescent="0.3">
      <c r="A156" s="208">
        <v>16</v>
      </c>
      <c r="B156" s="323" t="s">
        <v>1622</v>
      </c>
      <c r="C156" s="323"/>
      <c r="D156" s="323"/>
      <c r="E156" s="86" t="s">
        <v>3</v>
      </c>
      <c r="F156" s="197"/>
      <c r="G156" s="198"/>
      <c r="H156" s="197"/>
      <c r="I156" s="198"/>
      <c r="J156" s="197"/>
      <c r="K156" s="198"/>
      <c r="L156" s="197"/>
      <c r="M156" s="198"/>
      <c r="N156" s="197"/>
      <c r="O156" s="198"/>
      <c r="P156" s="197"/>
      <c r="Q156" s="198"/>
    </row>
    <row r="157" spans="1:17" x14ac:dyDescent="0.3">
      <c r="A157" s="211"/>
      <c r="B157" s="323"/>
      <c r="C157" s="323"/>
      <c r="D157" s="323"/>
      <c r="E157" s="86" t="s">
        <v>2</v>
      </c>
      <c r="F157" s="197"/>
      <c r="G157" s="198"/>
      <c r="H157" s="197"/>
      <c r="I157" s="198"/>
      <c r="J157" s="197"/>
      <c r="K157" s="198"/>
      <c r="L157" s="197"/>
      <c r="M157" s="198"/>
      <c r="N157" s="197"/>
      <c r="O157" s="198"/>
      <c r="P157" s="197"/>
      <c r="Q157" s="198"/>
    </row>
    <row r="158" spans="1:17" x14ac:dyDescent="0.3">
      <c r="A158" s="208">
        <v>17</v>
      </c>
      <c r="B158" s="290"/>
      <c r="C158" s="290"/>
      <c r="D158" s="290"/>
      <c r="E158" s="86" t="s">
        <v>3</v>
      </c>
      <c r="F158" s="197"/>
      <c r="G158" s="198"/>
      <c r="H158" s="197"/>
      <c r="I158" s="198"/>
      <c r="J158" s="197"/>
      <c r="K158" s="198"/>
      <c r="L158" s="197"/>
      <c r="M158" s="198"/>
      <c r="N158" s="197"/>
      <c r="O158" s="198"/>
      <c r="P158" s="197"/>
      <c r="Q158" s="198"/>
    </row>
    <row r="159" spans="1:17" x14ac:dyDescent="0.3">
      <c r="A159" s="211"/>
      <c r="B159" s="290"/>
      <c r="C159" s="290"/>
      <c r="D159" s="290"/>
      <c r="E159" s="86" t="s">
        <v>2</v>
      </c>
      <c r="F159" s="197"/>
      <c r="G159" s="198"/>
      <c r="H159" s="197"/>
      <c r="I159" s="198"/>
      <c r="J159" s="197"/>
      <c r="K159" s="198"/>
      <c r="L159" s="197"/>
      <c r="M159" s="198"/>
      <c r="N159" s="197"/>
      <c r="O159" s="198"/>
      <c r="P159" s="197"/>
      <c r="Q159" s="198"/>
    </row>
    <row r="160" spans="1:17" x14ac:dyDescent="0.3">
      <c r="A160" s="12" t="s">
        <v>223</v>
      </c>
      <c r="B160" s="12"/>
      <c r="C160" s="12"/>
      <c r="D160" s="12"/>
      <c r="E160" s="87"/>
      <c r="F160" s="199"/>
      <c r="G160" s="199"/>
      <c r="H160" s="199"/>
      <c r="I160" s="199"/>
      <c r="J160" s="199"/>
      <c r="K160" s="199"/>
      <c r="L160" s="199"/>
      <c r="M160" s="199"/>
      <c r="N160" s="199"/>
      <c r="O160" s="199"/>
      <c r="P160" s="199"/>
      <c r="Q160" s="199"/>
    </row>
    <row r="161" spans="1:17" ht="14.4" customHeight="1" x14ac:dyDescent="0.3">
      <c r="D161" s="200" t="s">
        <v>0</v>
      </c>
      <c r="E161" s="200"/>
      <c r="F161" s="200"/>
      <c r="G161" s="200"/>
      <c r="H161" s="200"/>
      <c r="I161" s="200"/>
      <c r="J161" s="200"/>
      <c r="K161" s="200"/>
      <c r="L161" s="200"/>
      <c r="M161" s="200"/>
      <c r="N161" s="204" t="s">
        <v>216</v>
      </c>
      <c r="O161" s="204"/>
      <c r="P161" s="201">
        <f>'Contre-Plaqué (3)'!P161:Q161</f>
        <v>43216</v>
      </c>
      <c r="Q161" s="202"/>
    </row>
    <row r="162" spans="1:17" ht="14.4" customHeight="1" x14ac:dyDescent="0.3">
      <c r="D162" s="200"/>
      <c r="E162" s="200"/>
      <c r="F162" s="200"/>
      <c r="G162" s="200"/>
      <c r="H162" s="200"/>
      <c r="I162" s="200"/>
      <c r="J162" s="200"/>
      <c r="K162" s="200"/>
      <c r="L162" s="200"/>
      <c r="M162" s="200"/>
      <c r="O162" s="90" t="s">
        <v>217</v>
      </c>
      <c r="P162" t="s">
        <v>218</v>
      </c>
    </row>
    <row r="163" spans="1:17" ht="15" thickBot="1" x14ac:dyDescent="0.35">
      <c r="D163" s="218" t="s">
        <v>5</v>
      </c>
      <c r="E163" s="218"/>
      <c r="F163" s="219">
        <f>'Contre-Plaqué (3)'!F163:H163</f>
        <v>43220</v>
      </c>
      <c r="G163" s="219"/>
      <c r="H163" s="219"/>
      <c r="K163" s="85"/>
      <c r="L163" s="214"/>
      <c r="M163" s="214"/>
      <c r="N163" s="205" t="s">
        <v>219</v>
      </c>
      <c r="O163" s="205"/>
      <c r="P163" s="203" t="str">
        <f>P123</f>
        <v>Bois jointé ouvert</v>
      </c>
      <c r="Q163" s="203"/>
    </row>
    <row r="164" spans="1:17" x14ac:dyDescent="0.3">
      <c r="A164" s="5"/>
      <c r="B164" s="2"/>
      <c r="C164" s="2"/>
      <c r="D164" s="3"/>
      <c r="E164" s="3"/>
      <c r="F164" s="88"/>
      <c r="G164" s="88"/>
      <c r="H164" s="88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3">
      <c r="A165" s="89" t="s">
        <v>1</v>
      </c>
      <c r="B165" s="327" t="s">
        <v>4</v>
      </c>
      <c r="C165" s="328"/>
      <c r="D165" s="328"/>
      <c r="E165" s="316"/>
      <c r="F165" s="197">
        <v>1</v>
      </c>
      <c r="G165" s="198"/>
      <c r="H165" s="197">
        <v>2</v>
      </c>
      <c r="I165" s="198"/>
      <c r="J165" s="197">
        <v>3</v>
      </c>
      <c r="K165" s="198"/>
      <c r="L165" s="197">
        <v>4</v>
      </c>
      <c r="M165" s="198"/>
      <c r="N165" s="197">
        <v>5</v>
      </c>
      <c r="O165" s="198"/>
      <c r="P165" s="197" t="s">
        <v>511</v>
      </c>
      <c r="Q165" s="198"/>
    </row>
    <row r="166" spans="1:17" x14ac:dyDescent="0.3">
      <c r="A166" s="208">
        <v>1</v>
      </c>
      <c r="B166" s="492" t="s">
        <v>1532</v>
      </c>
      <c r="C166" s="492"/>
      <c r="D166" s="492"/>
      <c r="E166" s="19" t="s">
        <v>3</v>
      </c>
      <c r="F166" s="197"/>
      <c r="G166" s="198"/>
      <c r="H166" s="197"/>
      <c r="I166" s="198"/>
      <c r="J166" s="197"/>
      <c r="K166" s="198"/>
      <c r="L166" s="197"/>
      <c r="M166" s="198"/>
      <c r="N166" s="197"/>
      <c r="O166" s="312"/>
      <c r="P166" s="197"/>
      <c r="Q166" s="198"/>
    </row>
    <row r="167" spans="1:17" x14ac:dyDescent="0.3">
      <c r="A167" s="211"/>
      <c r="B167" s="492"/>
      <c r="C167" s="492"/>
      <c r="D167" s="492"/>
      <c r="E167" s="86" t="s">
        <v>2</v>
      </c>
      <c r="F167" s="313"/>
      <c r="G167" s="213"/>
      <c r="H167" s="211"/>
      <c r="I167" s="213"/>
      <c r="J167" s="211"/>
      <c r="K167" s="213"/>
      <c r="L167" s="211"/>
      <c r="M167" s="213"/>
      <c r="N167" s="211"/>
      <c r="O167" s="213"/>
      <c r="P167" s="211"/>
      <c r="Q167" s="213"/>
    </row>
    <row r="168" spans="1:17" x14ac:dyDescent="0.3">
      <c r="A168" s="208">
        <v>2</v>
      </c>
      <c r="B168" s="323" t="s">
        <v>1623</v>
      </c>
      <c r="C168" s="323"/>
      <c r="D168" s="323"/>
      <c r="E168" s="19" t="s">
        <v>3</v>
      </c>
      <c r="F168" s="197"/>
      <c r="G168" s="198"/>
      <c r="H168" s="197"/>
      <c r="I168" s="198"/>
      <c r="J168" s="197"/>
      <c r="K168" s="198"/>
      <c r="L168" s="197"/>
      <c r="M168" s="198"/>
      <c r="N168" s="197"/>
      <c r="O168" s="198"/>
      <c r="P168" s="197"/>
      <c r="Q168" s="198"/>
    </row>
    <row r="169" spans="1:17" x14ac:dyDescent="0.3">
      <c r="A169" s="211"/>
      <c r="B169" s="323"/>
      <c r="C169" s="323"/>
      <c r="D169" s="323"/>
      <c r="E169" s="86" t="s">
        <v>2</v>
      </c>
      <c r="F169" s="197"/>
      <c r="G169" s="198"/>
      <c r="H169" s="197"/>
      <c r="I169" s="198"/>
      <c r="J169" s="197"/>
      <c r="K169" s="198"/>
      <c r="L169" s="197"/>
      <c r="M169" s="198"/>
      <c r="N169" s="197"/>
      <c r="O169" s="198"/>
      <c r="P169" s="197"/>
      <c r="Q169" s="198"/>
    </row>
    <row r="170" spans="1:17" x14ac:dyDescent="0.3">
      <c r="A170" s="208">
        <v>3</v>
      </c>
      <c r="B170" s="323" t="s">
        <v>1624</v>
      </c>
      <c r="C170" s="323"/>
      <c r="D170" s="323"/>
      <c r="E170" s="86" t="s">
        <v>3</v>
      </c>
      <c r="F170" s="197"/>
      <c r="G170" s="198"/>
      <c r="H170" s="197"/>
      <c r="I170" s="198"/>
      <c r="J170" s="197"/>
      <c r="K170" s="198"/>
      <c r="L170" s="197"/>
      <c r="M170" s="198"/>
      <c r="N170" s="197"/>
      <c r="O170" s="198"/>
      <c r="P170" s="197"/>
      <c r="Q170" s="198"/>
    </row>
    <row r="171" spans="1:17" x14ac:dyDescent="0.3">
      <c r="A171" s="211"/>
      <c r="B171" s="323"/>
      <c r="C171" s="323"/>
      <c r="D171" s="323"/>
      <c r="E171" s="86" t="s">
        <v>2</v>
      </c>
      <c r="F171" s="197"/>
      <c r="G171" s="198"/>
      <c r="H171" s="197"/>
      <c r="I171" s="198"/>
      <c r="J171" s="197"/>
      <c r="K171" s="198"/>
      <c r="L171" s="197"/>
      <c r="M171" s="198"/>
      <c r="N171" s="197"/>
      <c r="O171" s="198"/>
      <c r="P171" s="197"/>
      <c r="Q171" s="198"/>
    </row>
    <row r="172" spans="1:17" x14ac:dyDescent="0.3">
      <c r="A172" s="208">
        <v>4</v>
      </c>
      <c r="B172" s="492" t="s">
        <v>1643</v>
      </c>
      <c r="C172" s="492"/>
      <c r="D172" s="492"/>
      <c r="E172" s="86" t="s">
        <v>3</v>
      </c>
      <c r="F172" s="197"/>
      <c r="G172" s="198"/>
      <c r="H172" s="197"/>
      <c r="I172" s="198"/>
      <c r="J172" s="197"/>
      <c r="K172" s="198"/>
      <c r="L172" s="197"/>
      <c r="M172" s="198"/>
      <c r="N172" s="197"/>
      <c r="O172" s="198"/>
      <c r="P172" s="197"/>
      <c r="Q172" s="198"/>
    </row>
    <row r="173" spans="1:17" x14ac:dyDescent="0.3">
      <c r="A173" s="211"/>
      <c r="B173" s="492"/>
      <c r="C173" s="492"/>
      <c r="D173" s="492"/>
      <c r="E173" s="86" t="s">
        <v>2</v>
      </c>
      <c r="F173" s="197"/>
      <c r="G173" s="198"/>
      <c r="H173" s="197"/>
      <c r="I173" s="198"/>
      <c r="J173" s="197"/>
      <c r="K173" s="198"/>
      <c r="L173" s="197"/>
      <c r="M173" s="198"/>
      <c r="N173" s="197"/>
      <c r="O173" s="198"/>
      <c r="P173" s="197"/>
      <c r="Q173" s="198"/>
    </row>
    <row r="174" spans="1:17" x14ac:dyDescent="0.3">
      <c r="A174" s="208">
        <v>5</v>
      </c>
      <c r="B174" s="323" t="s">
        <v>1625</v>
      </c>
      <c r="C174" s="323"/>
      <c r="D174" s="323"/>
      <c r="E174" s="86" t="s">
        <v>3</v>
      </c>
      <c r="F174" s="197"/>
      <c r="G174" s="198"/>
      <c r="H174" s="197"/>
      <c r="I174" s="198"/>
      <c r="J174" s="197"/>
      <c r="K174" s="198"/>
      <c r="L174" s="197"/>
      <c r="M174" s="198"/>
      <c r="N174" s="197"/>
      <c r="O174" s="198"/>
      <c r="P174" s="197"/>
      <c r="Q174" s="198"/>
    </row>
    <row r="175" spans="1:17" x14ac:dyDescent="0.3">
      <c r="A175" s="211"/>
      <c r="B175" s="323"/>
      <c r="C175" s="323"/>
      <c r="D175" s="323"/>
      <c r="E175" s="86" t="s">
        <v>2</v>
      </c>
      <c r="F175" s="197"/>
      <c r="G175" s="198"/>
      <c r="H175" s="197"/>
      <c r="I175" s="198"/>
      <c r="J175" s="197"/>
      <c r="K175" s="198"/>
      <c r="L175" s="197"/>
      <c r="M175" s="198"/>
      <c r="N175" s="197"/>
      <c r="O175" s="198"/>
      <c r="P175" s="197"/>
      <c r="Q175" s="198"/>
    </row>
    <row r="176" spans="1:17" x14ac:dyDescent="0.3">
      <c r="A176" s="208">
        <v>6</v>
      </c>
      <c r="B176" s="492" t="s">
        <v>1644</v>
      </c>
      <c r="C176" s="492"/>
      <c r="D176" s="492"/>
      <c r="E176" s="86" t="s">
        <v>3</v>
      </c>
      <c r="F176" s="197"/>
      <c r="G176" s="198"/>
      <c r="H176" s="197"/>
      <c r="I176" s="198"/>
      <c r="J176" s="197"/>
      <c r="K176" s="198"/>
      <c r="L176" s="197"/>
      <c r="M176" s="198"/>
      <c r="N176" s="197"/>
      <c r="O176" s="198"/>
      <c r="P176" s="197"/>
      <c r="Q176" s="198"/>
    </row>
    <row r="177" spans="1:17" x14ac:dyDescent="0.3">
      <c r="A177" s="211"/>
      <c r="B177" s="492"/>
      <c r="C177" s="492"/>
      <c r="D177" s="492"/>
      <c r="E177" s="86" t="s">
        <v>2</v>
      </c>
      <c r="F177" s="197"/>
      <c r="G177" s="198"/>
      <c r="H177" s="197"/>
      <c r="I177" s="198"/>
      <c r="J177" s="197"/>
      <c r="K177" s="198"/>
      <c r="L177" s="197"/>
      <c r="M177" s="198"/>
      <c r="N177" s="197"/>
      <c r="O177" s="198"/>
      <c r="P177" s="197"/>
      <c r="Q177" s="198"/>
    </row>
    <row r="178" spans="1:17" x14ac:dyDescent="0.3">
      <c r="A178" s="208">
        <v>7</v>
      </c>
      <c r="B178" s="323" t="s">
        <v>1626</v>
      </c>
      <c r="C178" s="323"/>
      <c r="D178" s="323"/>
      <c r="E178" s="86" t="s">
        <v>3</v>
      </c>
      <c r="F178" s="197"/>
      <c r="G178" s="198"/>
      <c r="H178" s="197"/>
      <c r="I178" s="198"/>
      <c r="J178" s="197"/>
      <c r="K178" s="198"/>
      <c r="L178" s="197"/>
      <c r="M178" s="198"/>
      <c r="N178" s="197"/>
      <c r="O178" s="198"/>
      <c r="P178" s="197"/>
      <c r="Q178" s="198"/>
    </row>
    <row r="179" spans="1:17" x14ac:dyDescent="0.3">
      <c r="A179" s="211"/>
      <c r="B179" s="323"/>
      <c r="C179" s="323"/>
      <c r="D179" s="323"/>
      <c r="E179" s="86" t="s">
        <v>2</v>
      </c>
      <c r="F179" s="197"/>
      <c r="G179" s="198"/>
      <c r="H179" s="197"/>
      <c r="I179" s="198"/>
      <c r="J179" s="197"/>
      <c r="K179" s="198"/>
      <c r="L179" s="197"/>
      <c r="M179" s="198"/>
      <c r="N179" s="197"/>
      <c r="O179" s="198"/>
      <c r="P179" s="197"/>
      <c r="Q179" s="198"/>
    </row>
    <row r="180" spans="1:17" x14ac:dyDescent="0.3">
      <c r="A180" s="208">
        <v>8</v>
      </c>
      <c r="B180" s="323" t="s">
        <v>1627</v>
      </c>
      <c r="C180" s="323"/>
      <c r="D180" s="323"/>
      <c r="E180" s="86" t="s">
        <v>3</v>
      </c>
      <c r="F180" s="197"/>
      <c r="G180" s="198"/>
      <c r="H180" s="197"/>
      <c r="I180" s="198"/>
      <c r="J180" s="197"/>
      <c r="K180" s="198"/>
      <c r="L180" s="197"/>
      <c r="M180" s="198"/>
      <c r="N180" s="197"/>
      <c r="O180" s="198"/>
      <c r="P180" s="197"/>
      <c r="Q180" s="198"/>
    </row>
    <row r="181" spans="1:17" x14ac:dyDescent="0.3">
      <c r="A181" s="211"/>
      <c r="B181" s="323"/>
      <c r="C181" s="323"/>
      <c r="D181" s="323"/>
      <c r="E181" s="86" t="s">
        <v>2</v>
      </c>
      <c r="F181" s="197"/>
      <c r="G181" s="198"/>
      <c r="H181" s="197"/>
      <c r="I181" s="198"/>
      <c r="J181" s="197"/>
      <c r="K181" s="198"/>
      <c r="L181" s="197"/>
      <c r="M181" s="198"/>
      <c r="N181" s="197"/>
      <c r="O181" s="198"/>
      <c r="P181" s="197"/>
      <c r="Q181" s="198"/>
    </row>
    <row r="182" spans="1:17" x14ac:dyDescent="0.3">
      <c r="A182" s="208">
        <v>9</v>
      </c>
      <c r="B182" s="323" t="s">
        <v>1628</v>
      </c>
      <c r="C182" s="323"/>
      <c r="D182" s="323"/>
      <c r="E182" s="86" t="s">
        <v>3</v>
      </c>
      <c r="F182" s="197"/>
      <c r="G182" s="198"/>
      <c r="H182" s="197"/>
      <c r="I182" s="198"/>
      <c r="J182" s="197"/>
      <c r="K182" s="198"/>
      <c r="L182" s="197"/>
      <c r="M182" s="198"/>
      <c r="N182" s="197"/>
      <c r="O182" s="198"/>
      <c r="P182" s="197"/>
      <c r="Q182" s="198"/>
    </row>
    <row r="183" spans="1:17" x14ac:dyDescent="0.3">
      <c r="A183" s="211"/>
      <c r="B183" s="323"/>
      <c r="C183" s="323"/>
      <c r="D183" s="323"/>
      <c r="E183" s="86" t="s">
        <v>2</v>
      </c>
      <c r="F183" s="197"/>
      <c r="G183" s="198"/>
      <c r="H183" s="197"/>
      <c r="I183" s="198"/>
      <c r="J183" s="197"/>
      <c r="K183" s="198"/>
      <c r="L183" s="197"/>
      <c r="M183" s="198"/>
      <c r="N183" s="197"/>
      <c r="O183" s="198"/>
      <c r="P183" s="197"/>
      <c r="Q183" s="198"/>
    </row>
    <row r="184" spans="1:17" x14ac:dyDescent="0.3">
      <c r="A184" s="208">
        <v>10</v>
      </c>
      <c r="B184" s="323" t="s">
        <v>1629</v>
      </c>
      <c r="C184" s="323"/>
      <c r="D184" s="323"/>
      <c r="E184" s="86" t="s">
        <v>3</v>
      </c>
      <c r="F184" s="197"/>
      <c r="G184" s="198"/>
      <c r="H184" s="197"/>
      <c r="I184" s="198"/>
      <c r="J184" s="197"/>
      <c r="K184" s="198"/>
      <c r="L184" s="197"/>
      <c r="M184" s="198"/>
      <c r="N184" s="197"/>
      <c r="O184" s="198"/>
      <c r="P184" s="197"/>
      <c r="Q184" s="198"/>
    </row>
    <row r="185" spans="1:17" x14ac:dyDescent="0.3">
      <c r="A185" s="296"/>
      <c r="B185" s="323"/>
      <c r="C185" s="323"/>
      <c r="D185" s="323"/>
      <c r="E185" s="89" t="s">
        <v>2</v>
      </c>
      <c r="F185" s="197"/>
      <c r="G185" s="198"/>
      <c r="H185" s="197"/>
      <c r="I185" s="198"/>
      <c r="J185" s="197"/>
      <c r="K185" s="198"/>
      <c r="L185" s="197"/>
      <c r="M185" s="198"/>
      <c r="N185" s="197"/>
      <c r="O185" s="198"/>
      <c r="P185" s="197"/>
      <c r="Q185" s="198"/>
    </row>
    <row r="186" spans="1:17" x14ac:dyDescent="0.3">
      <c r="A186" s="206">
        <v>11</v>
      </c>
      <c r="B186" s="323" t="s">
        <v>1630</v>
      </c>
      <c r="C186" s="323"/>
      <c r="D186" s="323"/>
      <c r="E186" s="19" t="s">
        <v>3</v>
      </c>
      <c r="F186" s="197"/>
      <c r="G186" s="198"/>
      <c r="H186" s="197"/>
      <c r="I186" s="198"/>
      <c r="J186" s="197"/>
      <c r="K186" s="198"/>
      <c r="L186" s="197"/>
      <c r="M186" s="198"/>
      <c r="N186" s="197"/>
      <c r="O186" s="198"/>
      <c r="P186" s="197"/>
      <c r="Q186" s="198"/>
    </row>
    <row r="187" spans="1:17" x14ac:dyDescent="0.3">
      <c r="A187" s="207"/>
      <c r="B187" s="323"/>
      <c r="C187" s="323"/>
      <c r="D187" s="323"/>
      <c r="E187" s="86" t="s">
        <v>2</v>
      </c>
      <c r="F187" s="211"/>
      <c r="G187" s="213"/>
      <c r="H187" s="211"/>
      <c r="I187" s="213"/>
      <c r="J187" s="211"/>
      <c r="K187" s="213"/>
      <c r="L187" s="211"/>
      <c r="M187" s="213"/>
      <c r="N187" s="211"/>
      <c r="O187" s="213"/>
      <c r="P187" s="211"/>
      <c r="Q187" s="213"/>
    </row>
    <row r="188" spans="1:17" x14ac:dyDescent="0.3">
      <c r="A188" s="296">
        <v>12</v>
      </c>
      <c r="B188" s="323" t="s">
        <v>1631</v>
      </c>
      <c r="C188" s="323"/>
      <c r="D188" s="323"/>
      <c r="E188" s="86" t="s">
        <v>3</v>
      </c>
      <c r="F188" s="197"/>
      <c r="G188" s="198"/>
      <c r="H188" s="197"/>
      <c r="I188" s="198"/>
      <c r="J188" s="197"/>
      <c r="K188" s="198"/>
      <c r="L188" s="197"/>
      <c r="M188" s="198"/>
      <c r="N188" s="197"/>
      <c r="O188" s="198"/>
      <c r="P188" s="197"/>
      <c r="Q188" s="198"/>
    </row>
    <row r="189" spans="1:17" x14ac:dyDescent="0.3">
      <c r="A189" s="211"/>
      <c r="B189" s="323"/>
      <c r="C189" s="323"/>
      <c r="D189" s="323"/>
      <c r="E189" s="86" t="s">
        <v>2</v>
      </c>
      <c r="F189" s="197"/>
      <c r="G189" s="198"/>
      <c r="H189" s="197"/>
      <c r="I189" s="198"/>
      <c r="J189" s="197"/>
      <c r="K189" s="198"/>
      <c r="L189" s="197"/>
      <c r="M189" s="198"/>
      <c r="N189" s="197"/>
      <c r="O189" s="198"/>
      <c r="P189" s="197"/>
      <c r="Q189" s="198"/>
    </row>
    <row r="190" spans="1:17" x14ac:dyDescent="0.3">
      <c r="A190" s="208">
        <v>13</v>
      </c>
      <c r="B190" s="323"/>
      <c r="C190" s="323"/>
      <c r="D190" s="323"/>
      <c r="E190" s="86" t="s">
        <v>3</v>
      </c>
      <c r="F190" s="197"/>
      <c r="G190" s="198"/>
      <c r="H190" s="197"/>
      <c r="I190" s="198"/>
      <c r="J190" s="197"/>
      <c r="K190" s="198"/>
      <c r="L190" s="197"/>
      <c r="M190" s="198"/>
      <c r="N190" s="197"/>
      <c r="O190" s="198"/>
      <c r="P190" s="197"/>
      <c r="Q190" s="198"/>
    </row>
    <row r="191" spans="1:17" x14ac:dyDescent="0.3">
      <c r="A191" s="211"/>
      <c r="B191" s="323"/>
      <c r="C191" s="323"/>
      <c r="D191" s="323"/>
      <c r="E191" s="86" t="s">
        <v>2</v>
      </c>
      <c r="F191" s="197"/>
      <c r="G191" s="198"/>
      <c r="H191" s="197"/>
      <c r="I191" s="198"/>
      <c r="J191" s="197"/>
      <c r="K191" s="198"/>
      <c r="L191" s="197"/>
      <c r="M191" s="198"/>
      <c r="N191" s="197"/>
      <c r="O191" s="198"/>
      <c r="P191" s="197"/>
      <c r="Q191" s="198"/>
    </row>
    <row r="192" spans="1:17" x14ac:dyDescent="0.3">
      <c r="A192" s="208">
        <v>14</v>
      </c>
      <c r="B192" s="323"/>
      <c r="C192" s="323"/>
      <c r="D192" s="323"/>
      <c r="E192" s="86" t="s">
        <v>3</v>
      </c>
      <c r="F192" s="197"/>
      <c r="G192" s="198"/>
      <c r="H192" s="197"/>
      <c r="I192" s="198"/>
      <c r="J192" s="197"/>
      <c r="K192" s="198"/>
      <c r="L192" s="197"/>
      <c r="M192" s="198"/>
      <c r="N192" s="197"/>
      <c r="O192" s="198"/>
      <c r="P192" s="197"/>
      <c r="Q192" s="198"/>
    </row>
    <row r="193" spans="1:17" x14ac:dyDescent="0.3">
      <c r="A193" s="211"/>
      <c r="B193" s="323"/>
      <c r="C193" s="323"/>
      <c r="D193" s="323"/>
      <c r="E193" s="86" t="s">
        <v>2</v>
      </c>
      <c r="F193" s="197"/>
      <c r="G193" s="198"/>
      <c r="H193" s="197"/>
      <c r="I193" s="198"/>
      <c r="J193" s="197"/>
      <c r="K193" s="198"/>
      <c r="L193" s="197"/>
      <c r="M193" s="198"/>
      <c r="N193" s="197"/>
      <c r="O193" s="198"/>
      <c r="P193" s="197"/>
      <c r="Q193" s="198"/>
    </row>
    <row r="194" spans="1:17" x14ac:dyDescent="0.3">
      <c r="A194" s="208">
        <v>15</v>
      </c>
      <c r="B194" s="323"/>
      <c r="C194" s="323"/>
      <c r="D194" s="323"/>
      <c r="E194" s="86" t="s">
        <v>3</v>
      </c>
      <c r="F194" s="197"/>
      <c r="G194" s="198"/>
      <c r="H194" s="197"/>
      <c r="I194" s="198"/>
      <c r="J194" s="197"/>
      <c r="K194" s="198"/>
      <c r="L194" s="197"/>
      <c r="M194" s="198"/>
      <c r="N194" s="197"/>
      <c r="O194" s="198"/>
      <c r="P194" s="197"/>
      <c r="Q194" s="198"/>
    </row>
    <row r="195" spans="1:17" x14ac:dyDescent="0.3">
      <c r="A195" s="211"/>
      <c r="B195" s="323"/>
      <c r="C195" s="323"/>
      <c r="D195" s="323"/>
      <c r="E195" s="86" t="s">
        <v>2</v>
      </c>
      <c r="F195" s="197"/>
      <c r="G195" s="198"/>
      <c r="H195" s="197"/>
      <c r="I195" s="198"/>
      <c r="J195" s="197"/>
      <c r="K195" s="198"/>
      <c r="L195" s="197"/>
      <c r="M195" s="198"/>
      <c r="N195" s="197"/>
      <c r="O195" s="198"/>
      <c r="P195" s="197"/>
      <c r="Q195" s="198"/>
    </row>
    <row r="196" spans="1:17" x14ac:dyDescent="0.3">
      <c r="A196" s="208">
        <v>16</v>
      </c>
      <c r="B196" s="323"/>
      <c r="C196" s="323"/>
      <c r="D196" s="323"/>
      <c r="E196" s="86" t="s">
        <v>3</v>
      </c>
      <c r="F196" s="197"/>
      <c r="G196" s="198"/>
      <c r="H196" s="197"/>
      <c r="I196" s="198"/>
      <c r="J196" s="197"/>
      <c r="K196" s="198"/>
      <c r="L196" s="197"/>
      <c r="M196" s="198"/>
      <c r="N196" s="197"/>
      <c r="O196" s="198"/>
      <c r="P196" s="197"/>
      <c r="Q196" s="198"/>
    </row>
    <row r="197" spans="1:17" x14ac:dyDescent="0.3">
      <c r="A197" s="211"/>
      <c r="B197" s="323"/>
      <c r="C197" s="323"/>
      <c r="D197" s="323"/>
      <c r="E197" s="86" t="s">
        <v>2</v>
      </c>
      <c r="F197" s="197"/>
      <c r="G197" s="198"/>
      <c r="H197" s="197"/>
      <c r="I197" s="198"/>
      <c r="J197" s="197"/>
      <c r="K197" s="198"/>
      <c r="L197" s="197"/>
      <c r="M197" s="198"/>
      <c r="N197" s="197"/>
      <c r="O197" s="198"/>
      <c r="P197" s="197"/>
      <c r="Q197" s="198"/>
    </row>
    <row r="198" spans="1:17" x14ac:dyDescent="0.3">
      <c r="A198" s="208">
        <v>17</v>
      </c>
      <c r="B198" s="290"/>
      <c r="C198" s="290"/>
      <c r="D198" s="290"/>
      <c r="E198" s="86" t="s">
        <v>3</v>
      </c>
      <c r="F198" s="197"/>
      <c r="G198" s="198"/>
      <c r="H198" s="197"/>
      <c r="I198" s="198"/>
      <c r="J198" s="197"/>
      <c r="K198" s="198"/>
      <c r="L198" s="197"/>
      <c r="M198" s="198"/>
      <c r="N198" s="197"/>
      <c r="O198" s="198"/>
      <c r="P198" s="197"/>
      <c r="Q198" s="198"/>
    </row>
    <row r="199" spans="1:17" x14ac:dyDescent="0.3">
      <c r="A199" s="211"/>
      <c r="B199" s="290"/>
      <c r="C199" s="290"/>
      <c r="D199" s="290"/>
      <c r="E199" s="86" t="s">
        <v>2</v>
      </c>
      <c r="F199" s="197"/>
      <c r="G199" s="198"/>
      <c r="H199" s="197"/>
      <c r="I199" s="198"/>
      <c r="J199" s="197"/>
      <c r="K199" s="198"/>
      <c r="L199" s="197"/>
      <c r="M199" s="198"/>
      <c r="N199" s="197"/>
      <c r="O199" s="198"/>
      <c r="P199" s="197"/>
      <c r="Q199" s="198"/>
    </row>
    <row r="200" spans="1:17" x14ac:dyDescent="0.3">
      <c r="A200" s="12" t="s">
        <v>224</v>
      </c>
      <c r="B200" s="12"/>
      <c r="C200" s="12"/>
      <c r="D200" s="12"/>
      <c r="E200" s="87"/>
      <c r="F200" s="199"/>
      <c r="G200" s="199"/>
      <c r="H200" s="199"/>
      <c r="I200" s="199"/>
      <c r="J200" s="199"/>
      <c r="K200" s="199"/>
      <c r="L200" s="199"/>
      <c r="M200" s="199"/>
      <c r="N200" s="199"/>
      <c r="O200" s="199"/>
      <c r="P200" s="199"/>
      <c r="Q200" s="199"/>
    </row>
    <row r="201" spans="1:17" ht="14.4" customHeight="1" x14ac:dyDescent="0.3">
      <c r="D201" s="200" t="s">
        <v>0</v>
      </c>
      <c r="E201" s="200"/>
      <c r="F201" s="200"/>
      <c r="G201" s="200"/>
      <c r="H201" s="200"/>
      <c r="I201" s="200"/>
      <c r="J201" s="200"/>
      <c r="K201" s="200"/>
      <c r="L201" s="200"/>
      <c r="M201" s="200"/>
      <c r="N201" s="204" t="s">
        <v>216</v>
      </c>
      <c r="O201" s="204"/>
      <c r="P201" s="201">
        <f>'Contre-Plaqué (3)'!P201:Q201</f>
        <v>43216</v>
      </c>
      <c r="Q201" s="202"/>
    </row>
    <row r="202" spans="1:17" ht="14.4" customHeight="1" x14ac:dyDescent="0.3"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O202" s="90" t="s">
        <v>217</v>
      </c>
      <c r="P202" t="s">
        <v>218</v>
      </c>
    </row>
    <row r="203" spans="1:17" ht="15" thickBot="1" x14ac:dyDescent="0.35">
      <c r="D203" s="218" t="s">
        <v>5</v>
      </c>
      <c r="E203" s="218"/>
      <c r="F203" s="219">
        <f>'Contre-Plaqué (3)'!F203:H203</f>
        <v>43220</v>
      </c>
      <c r="G203" s="219"/>
      <c r="H203" s="219"/>
      <c r="K203" s="85"/>
      <c r="L203" s="214"/>
      <c r="M203" s="214"/>
      <c r="N203" s="205" t="s">
        <v>219</v>
      </c>
      <c r="O203" s="205"/>
      <c r="P203" s="203" t="str">
        <f>P163</f>
        <v>Bois jointé ouvert</v>
      </c>
      <c r="Q203" s="203"/>
    </row>
    <row r="204" spans="1:17" x14ac:dyDescent="0.3">
      <c r="A204" s="5"/>
      <c r="B204" s="2"/>
      <c r="C204" s="2"/>
      <c r="D204" s="3"/>
      <c r="E204" s="3"/>
      <c r="F204" s="88"/>
      <c r="G204" s="88"/>
      <c r="H204" s="88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3">
      <c r="A205" s="89" t="s">
        <v>1</v>
      </c>
      <c r="B205" s="327" t="s">
        <v>4</v>
      </c>
      <c r="C205" s="328"/>
      <c r="D205" s="328"/>
      <c r="E205" s="316"/>
      <c r="F205" s="197">
        <v>1</v>
      </c>
      <c r="G205" s="198"/>
      <c r="H205" s="197">
        <v>2</v>
      </c>
      <c r="I205" s="198"/>
      <c r="J205" s="197">
        <v>3</v>
      </c>
      <c r="K205" s="198"/>
      <c r="L205" s="197">
        <v>4</v>
      </c>
      <c r="M205" s="198"/>
      <c r="N205" s="197">
        <v>5</v>
      </c>
      <c r="O205" s="198"/>
      <c r="P205" s="197" t="s">
        <v>511</v>
      </c>
      <c r="Q205" s="198"/>
    </row>
    <row r="206" spans="1:17" x14ac:dyDescent="0.3">
      <c r="A206" s="208">
        <v>1</v>
      </c>
      <c r="B206" s="323" t="s">
        <v>1632</v>
      </c>
      <c r="C206" s="323"/>
      <c r="D206" s="323"/>
      <c r="E206" s="19" t="s">
        <v>3</v>
      </c>
      <c r="F206" s="197"/>
      <c r="G206" s="198"/>
      <c r="H206" s="197"/>
      <c r="I206" s="198"/>
      <c r="J206" s="197"/>
      <c r="K206" s="198"/>
      <c r="L206" s="197"/>
      <c r="M206" s="198"/>
      <c r="N206" s="197"/>
      <c r="O206" s="312"/>
      <c r="P206" s="197"/>
      <c r="Q206" s="198"/>
    </row>
    <row r="207" spans="1:17" x14ac:dyDescent="0.3">
      <c r="A207" s="211"/>
      <c r="B207" s="323"/>
      <c r="C207" s="323"/>
      <c r="D207" s="323"/>
      <c r="E207" s="86" t="s">
        <v>2</v>
      </c>
      <c r="F207" s="313"/>
      <c r="G207" s="213"/>
      <c r="H207" s="211"/>
      <c r="I207" s="213"/>
      <c r="J207" s="211"/>
      <c r="K207" s="213"/>
      <c r="L207" s="211"/>
      <c r="M207" s="213"/>
      <c r="N207" s="211"/>
      <c r="O207" s="213"/>
      <c r="P207" s="211"/>
      <c r="Q207" s="213"/>
    </row>
    <row r="208" spans="1:17" x14ac:dyDescent="0.3">
      <c r="A208" s="208">
        <v>2</v>
      </c>
      <c r="B208" s="323" t="s">
        <v>1633</v>
      </c>
      <c r="C208" s="323"/>
      <c r="D208" s="323"/>
      <c r="E208" s="19" t="s">
        <v>3</v>
      </c>
      <c r="F208" s="197"/>
      <c r="G208" s="198"/>
      <c r="H208" s="197"/>
      <c r="I208" s="198"/>
      <c r="J208" s="197"/>
      <c r="K208" s="198"/>
      <c r="L208" s="197"/>
      <c r="M208" s="198"/>
      <c r="N208" s="197"/>
      <c r="O208" s="198"/>
      <c r="P208" s="197"/>
      <c r="Q208" s="198"/>
    </row>
    <row r="209" spans="1:17" x14ac:dyDescent="0.3">
      <c r="A209" s="211"/>
      <c r="B209" s="323"/>
      <c r="C209" s="323"/>
      <c r="D209" s="323"/>
      <c r="E209" s="86" t="s">
        <v>2</v>
      </c>
      <c r="F209" s="197"/>
      <c r="G209" s="198"/>
      <c r="H209" s="197"/>
      <c r="I209" s="198"/>
      <c r="J209" s="197"/>
      <c r="K209" s="198"/>
      <c r="L209" s="197"/>
      <c r="M209" s="198"/>
      <c r="N209" s="197"/>
      <c r="O209" s="198"/>
      <c r="P209" s="197"/>
      <c r="Q209" s="198"/>
    </row>
    <row r="210" spans="1:17" x14ac:dyDescent="0.3">
      <c r="A210" s="208">
        <v>3</v>
      </c>
      <c r="B210" s="323" t="s">
        <v>1634</v>
      </c>
      <c r="C210" s="323"/>
      <c r="D210" s="323"/>
      <c r="E210" s="86" t="s">
        <v>3</v>
      </c>
      <c r="F210" s="197"/>
      <c r="G210" s="198"/>
      <c r="H210" s="197"/>
      <c r="I210" s="198"/>
      <c r="J210" s="197"/>
      <c r="K210" s="198"/>
      <c r="L210" s="197"/>
      <c r="M210" s="198"/>
      <c r="N210" s="197"/>
      <c r="O210" s="198"/>
      <c r="P210" s="197"/>
      <c r="Q210" s="198"/>
    </row>
    <row r="211" spans="1:17" x14ac:dyDescent="0.3">
      <c r="A211" s="211"/>
      <c r="B211" s="323"/>
      <c r="C211" s="323"/>
      <c r="D211" s="323"/>
      <c r="E211" s="86" t="s">
        <v>2</v>
      </c>
      <c r="F211" s="197"/>
      <c r="G211" s="198"/>
      <c r="H211" s="197"/>
      <c r="I211" s="198"/>
      <c r="J211" s="197"/>
      <c r="K211" s="198"/>
      <c r="L211" s="197"/>
      <c r="M211" s="198"/>
      <c r="N211" s="197"/>
      <c r="O211" s="198"/>
      <c r="P211" s="197"/>
      <c r="Q211" s="198"/>
    </row>
    <row r="212" spans="1:17" x14ac:dyDescent="0.3">
      <c r="A212" s="208">
        <v>4</v>
      </c>
      <c r="B212" s="323" t="s">
        <v>1635</v>
      </c>
      <c r="C212" s="323"/>
      <c r="D212" s="323"/>
      <c r="E212" s="86" t="s">
        <v>3</v>
      </c>
      <c r="F212" s="197"/>
      <c r="G212" s="198"/>
      <c r="H212" s="197"/>
      <c r="I212" s="198"/>
      <c r="J212" s="197"/>
      <c r="K212" s="198"/>
      <c r="L212" s="197"/>
      <c r="M212" s="198"/>
      <c r="N212" s="197"/>
      <c r="O212" s="198"/>
      <c r="P212" s="197"/>
      <c r="Q212" s="198"/>
    </row>
    <row r="213" spans="1:17" x14ac:dyDescent="0.3">
      <c r="A213" s="211"/>
      <c r="B213" s="323"/>
      <c r="C213" s="323"/>
      <c r="D213" s="323"/>
      <c r="E213" s="86" t="s">
        <v>2</v>
      </c>
      <c r="F213" s="197"/>
      <c r="G213" s="198"/>
      <c r="H213" s="197"/>
      <c r="I213" s="198"/>
      <c r="J213" s="197"/>
      <c r="K213" s="198"/>
      <c r="L213" s="197"/>
      <c r="M213" s="198"/>
      <c r="N213" s="197"/>
      <c r="O213" s="198"/>
      <c r="P213" s="197"/>
      <c r="Q213" s="198"/>
    </row>
    <row r="214" spans="1:17" x14ac:dyDescent="0.3">
      <c r="A214" s="208">
        <v>5</v>
      </c>
      <c r="B214" s="323" t="s">
        <v>1636</v>
      </c>
      <c r="C214" s="323"/>
      <c r="D214" s="323"/>
      <c r="E214" s="86" t="s">
        <v>3</v>
      </c>
      <c r="F214" s="197"/>
      <c r="G214" s="198"/>
      <c r="H214" s="197"/>
      <c r="I214" s="198"/>
      <c r="J214" s="197"/>
      <c r="K214" s="198"/>
      <c r="L214" s="197"/>
      <c r="M214" s="198"/>
      <c r="N214" s="197"/>
      <c r="O214" s="198"/>
      <c r="P214" s="197"/>
      <c r="Q214" s="198"/>
    </row>
    <row r="215" spans="1:17" x14ac:dyDescent="0.3">
      <c r="A215" s="211"/>
      <c r="B215" s="323"/>
      <c r="C215" s="323"/>
      <c r="D215" s="323"/>
      <c r="E215" s="86" t="s">
        <v>2</v>
      </c>
      <c r="F215" s="197"/>
      <c r="G215" s="198"/>
      <c r="H215" s="197"/>
      <c r="I215" s="198"/>
      <c r="J215" s="197"/>
      <c r="K215" s="198"/>
      <c r="L215" s="197"/>
      <c r="M215" s="198"/>
      <c r="N215" s="197"/>
      <c r="O215" s="198"/>
      <c r="P215" s="197"/>
      <c r="Q215" s="198"/>
    </row>
    <row r="216" spans="1:17" x14ac:dyDescent="0.3">
      <c r="A216" s="208">
        <v>6</v>
      </c>
      <c r="B216" s="323" t="s">
        <v>1637</v>
      </c>
      <c r="C216" s="323"/>
      <c r="D216" s="323"/>
      <c r="E216" s="86" t="s">
        <v>3</v>
      </c>
      <c r="F216" s="197"/>
      <c r="G216" s="198"/>
      <c r="H216" s="197"/>
      <c r="I216" s="198"/>
      <c r="J216" s="197"/>
      <c r="K216" s="198"/>
      <c r="L216" s="197"/>
      <c r="M216" s="198"/>
      <c r="N216" s="197"/>
      <c r="O216" s="198"/>
      <c r="P216" s="197"/>
      <c r="Q216" s="198"/>
    </row>
    <row r="217" spans="1:17" x14ac:dyDescent="0.3">
      <c r="A217" s="211"/>
      <c r="B217" s="323"/>
      <c r="C217" s="323"/>
      <c r="D217" s="323"/>
      <c r="E217" s="86" t="s">
        <v>2</v>
      </c>
      <c r="F217" s="197"/>
      <c r="G217" s="198"/>
      <c r="H217" s="197"/>
      <c r="I217" s="198"/>
      <c r="J217" s="197"/>
      <c r="K217" s="198"/>
      <c r="L217" s="197"/>
      <c r="M217" s="198"/>
      <c r="N217" s="197"/>
      <c r="O217" s="198"/>
      <c r="P217" s="197"/>
      <c r="Q217" s="198"/>
    </row>
    <row r="218" spans="1:17" x14ac:dyDescent="0.3">
      <c r="A218" s="208">
        <v>7</v>
      </c>
      <c r="B218" s="323" t="s">
        <v>1638</v>
      </c>
      <c r="C218" s="323"/>
      <c r="D218" s="323"/>
      <c r="E218" s="86" t="s">
        <v>3</v>
      </c>
      <c r="F218" s="197"/>
      <c r="G218" s="198"/>
      <c r="H218" s="197"/>
      <c r="I218" s="198"/>
      <c r="J218" s="197"/>
      <c r="K218" s="198"/>
      <c r="L218" s="197"/>
      <c r="M218" s="198"/>
      <c r="N218" s="197"/>
      <c r="O218" s="198"/>
      <c r="P218" s="197"/>
      <c r="Q218" s="198"/>
    </row>
    <row r="219" spans="1:17" x14ac:dyDescent="0.3">
      <c r="A219" s="211"/>
      <c r="B219" s="323"/>
      <c r="C219" s="323"/>
      <c r="D219" s="323"/>
      <c r="E219" s="86" t="s">
        <v>2</v>
      </c>
      <c r="F219" s="197"/>
      <c r="G219" s="198"/>
      <c r="H219" s="197"/>
      <c r="I219" s="198"/>
      <c r="J219" s="197"/>
      <c r="K219" s="198"/>
      <c r="L219" s="197"/>
      <c r="M219" s="198"/>
      <c r="N219" s="197"/>
      <c r="O219" s="198"/>
      <c r="P219" s="197"/>
      <c r="Q219" s="198"/>
    </row>
    <row r="220" spans="1:17" x14ac:dyDescent="0.3">
      <c r="A220" s="208">
        <v>8</v>
      </c>
      <c r="B220" s="323" t="s">
        <v>1639</v>
      </c>
      <c r="C220" s="323"/>
      <c r="D220" s="323"/>
      <c r="E220" s="86" t="s">
        <v>3</v>
      </c>
      <c r="F220" s="197"/>
      <c r="G220" s="198"/>
      <c r="H220" s="197"/>
      <c r="I220" s="198"/>
      <c r="J220" s="197"/>
      <c r="K220" s="198"/>
      <c r="L220" s="197"/>
      <c r="M220" s="198"/>
      <c r="N220" s="197"/>
      <c r="O220" s="198"/>
      <c r="P220" s="197"/>
      <c r="Q220" s="198"/>
    </row>
    <row r="221" spans="1:17" x14ac:dyDescent="0.3">
      <c r="A221" s="211"/>
      <c r="B221" s="323"/>
      <c r="C221" s="323"/>
      <c r="D221" s="323"/>
      <c r="E221" s="86" t="s">
        <v>2</v>
      </c>
      <c r="F221" s="197"/>
      <c r="G221" s="198"/>
      <c r="H221" s="197"/>
      <c r="I221" s="198"/>
      <c r="J221" s="197"/>
      <c r="K221" s="198"/>
      <c r="L221" s="197"/>
      <c r="M221" s="198"/>
      <c r="N221" s="197"/>
      <c r="O221" s="198"/>
      <c r="P221" s="197"/>
      <c r="Q221" s="198"/>
    </row>
    <row r="222" spans="1:17" x14ac:dyDescent="0.3">
      <c r="A222" s="208">
        <v>9</v>
      </c>
      <c r="B222" s="323" t="s">
        <v>1640</v>
      </c>
      <c r="C222" s="323"/>
      <c r="D222" s="323"/>
      <c r="E222" s="86" t="s">
        <v>3</v>
      </c>
      <c r="F222" s="197"/>
      <c r="G222" s="198"/>
      <c r="H222" s="197"/>
      <c r="I222" s="198"/>
      <c r="J222" s="197"/>
      <c r="K222" s="198"/>
      <c r="L222" s="197"/>
      <c r="M222" s="198"/>
      <c r="N222" s="197"/>
      <c r="O222" s="198"/>
      <c r="P222" s="197"/>
      <c r="Q222" s="198"/>
    </row>
    <row r="223" spans="1:17" x14ac:dyDescent="0.3">
      <c r="A223" s="211"/>
      <c r="B223" s="323"/>
      <c r="C223" s="323"/>
      <c r="D223" s="323"/>
      <c r="E223" s="86" t="s">
        <v>2</v>
      </c>
      <c r="F223" s="197"/>
      <c r="G223" s="198"/>
      <c r="H223" s="197"/>
      <c r="I223" s="198"/>
      <c r="J223" s="197"/>
      <c r="K223" s="198"/>
      <c r="L223" s="197"/>
      <c r="M223" s="198"/>
      <c r="N223" s="197"/>
      <c r="O223" s="198"/>
      <c r="P223" s="197"/>
      <c r="Q223" s="198"/>
    </row>
    <row r="224" spans="1:17" x14ac:dyDescent="0.3">
      <c r="A224" s="208">
        <v>10</v>
      </c>
      <c r="B224" s="323"/>
      <c r="C224" s="323"/>
      <c r="D224" s="323"/>
      <c r="E224" s="86" t="s">
        <v>3</v>
      </c>
      <c r="F224" s="197"/>
      <c r="G224" s="198"/>
      <c r="H224" s="197"/>
      <c r="I224" s="198"/>
      <c r="J224" s="197"/>
      <c r="K224" s="198"/>
      <c r="L224" s="197"/>
      <c r="M224" s="198"/>
      <c r="N224" s="197"/>
      <c r="O224" s="198"/>
      <c r="P224" s="197"/>
      <c r="Q224" s="198"/>
    </row>
    <row r="225" spans="1:17" x14ac:dyDescent="0.3">
      <c r="A225" s="296"/>
      <c r="B225" s="323"/>
      <c r="C225" s="323"/>
      <c r="D225" s="323"/>
      <c r="E225" s="89" t="s">
        <v>2</v>
      </c>
      <c r="F225" s="197"/>
      <c r="G225" s="198"/>
      <c r="H225" s="197"/>
      <c r="I225" s="198"/>
      <c r="J225" s="197"/>
      <c r="K225" s="198"/>
      <c r="L225" s="197"/>
      <c r="M225" s="198"/>
      <c r="N225" s="197"/>
      <c r="O225" s="198"/>
      <c r="P225" s="197"/>
      <c r="Q225" s="198"/>
    </row>
    <row r="226" spans="1:17" x14ac:dyDescent="0.3">
      <c r="A226" s="206">
        <v>11</v>
      </c>
      <c r="B226" s="323"/>
      <c r="C226" s="323"/>
      <c r="D226" s="323"/>
      <c r="E226" s="19" t="s">
        <v>3</v>
      </c>
      <c r="F226" s="197"/>
      <c r="G226" s="198"/>
      <c r="H226" s="197"/>
      <c r="I226" s="198"/>
      <c r="J226" s="197"/>
      <c r="K226" s="198"/>
      <c r="L226" s="197"/>
      <c r="M226" s="198"/>
      <c r="N226" s="197"/>
      <c r="O226" s="198"/>
      <c r="P226" s="197"/>
      <c r="Q226" s="198"/>
    </row>
    <row r="227" spans="1:17" x14ac:dyDescent="0.3">
      <c r="A227" s="207"/>
      <c r="B227" s="323"/>
      <c r="C227" s="323"/>
      <c r="D227" s="323"/>
      <c r="E227" s="86" t="s">
        <v>2</v>
      </c>
      <c r="F227" s="211"/>
      <c r="G227" s="213"/>
      <c r="H227" s="211"/>
      <c r="I227" s="213"/>
      <c r="J227" s="211"/>
      <c r="K227" s="213"/>
      <c r="L227" s="211"/>
      <c r="M227" s="213"/>
      <c r="N227" s="211"/>
      <c r="O227" s="213"/>
      <c r="P227" s="211"/>
      <c r="Q227" s="213"/>
    </row>
    <row r="228" spans="1:17" x14ac:dyDescent="0.3">
      <c r="A228" s="296">
        <v>12</v>
      </c>
      <c r="B228" s="323"/>
      <c r="C228" s="323"/>
      <c r="D228" s="323"/>
      <c r="E228" s="86" t="s">
        <v>3</v>
      </c>
      <c r="F228" s="197"/>
      <c r="G228" s="198"/>
      <c r="H228" s="197"/>
      <c r="I228" s="198"/>
      <c r="J228" s="197"/>
      <c r="K228" s="198"/>
      <c r="L228" s="197"/>
      <c r="M228" s="198"/>
      <c r="N228" s="197"/>
      <c r="O228" s="198"/>
      <c r="P228" s="197"/>
      <c r="Q228" s="198"/>
    </row>
    <row r="229" spans="1:17" x14ac:dyDescent="0.3">
      <c r="A229" s="211"/>
      <c r="B229" s="323"/>
      <c r="C229" s="323"/>
      <c r="D229" s="323"/>
      <c r="E229" s="86" t="s">
        <v>2</v>
      </c>
      <c r="F229" s="197"/>
      <c r="G229" s="198"/>
      <c r="H229" s="197"/>
      <c r="I229" s="198"/>
      <c r="J229" s="197"/>
      <c r="K229" s="198"/>
      <c r="L229" s="197"/>
      <c r="M229" s="198"/>
      <c r="N229" s="197"/>
      <c r="O229" s="198"/>
      <c r="P229" s="197"/>
      <c r="Q229" s="198"/>
    </row>
    <row r="230" spans="1:17" x14ac:dyDescent="0.3">
      <c r="A230" s="208">
        <v>13</v>
      </c>
      <c r="B230" s="323"/>
      <c r="C230" s="323"/>
      <c r="D230" s="323"/>
      <c r="E230" s="86" t="s">
        <v>3</v>
      </c>
      <c r="F230" s="197"/>
      <c r="G230" s="198"/>
      <c r="H230" s="197"/>
      <c r="I230" s="198"/>
      <c r="J230" s="197"/>
      <c r="K230" s="198"/>
      <c r="L230" s="197"/>
      <c r="M230" s="198"/>
      <c r="N230" s="197"/>
      <c r="O230" s="198"/>
      <c r="P230" s="197"/>
      <c r="Q230" s="198"/>
    </row>
    <row r="231" spans="1:17" x14ac:dyDescent="0.3">
      <c r="A231" s="211"/>
      <c r="B231" s="323"/>
      <c r="C231" s="323"/>
      <c r="D231" s="323"/>
      <c r="E231" s="86" t="s">
        <v>2</v>
      </c>
      <c r="F231" s="197"/>
      <c r="G231" s="198"/>
      <c r="H231" s="197"/>
      <c r="I231" s="198"/>
      <c r="J231" s="197"/>
      <c r="K231" s="198"/>
      <c r="L231" s="197"/>
      <c r="M231" s="198"/>
      <c r="N231" s="197"/>
      <c r="O231" s="198"/>
      <c r="P231" s="197"/>
      <c r="Q231" s="198"/>
    </row>
    <row r="232" spans="1:17" x14ac:dyDescent="0.3">
      <c r="A232" s="208">
        <v>14</v>
      </c>
      <c r="B232" s="323"/>
      <c r="C232" s="323"/>
      <c r="D232" s="323"/>
      <c r="E232" s="86" t="s">
        <v>3</v>
      </c>
      <c r="F232" s="197"/>
      <c r="G232" s="198"/>
      <c r="H232" s="197"/>
      <c r="I232" s="198"/>
      <c r="J232" s="197"/>
      <c r="K232" s="198"/>
      <c r="L232" s="197"/>
      <c r="M232" s="198"/>
      <c r="N232" s="197"/>
      <c r="O232" s="198"/>
      <c r="P232" s="197"/>
      <c r="Q232" s="198"/>
    </row>
    <row r="233" spans="1:17" x14ac:dyDescent="0.3">
      <c r="A233" s="211"/>
      <c r="B233" s="323"/>
      <c r="C233" s="323"/>
      <c r="D233" s="323"/>
      <c r="E233" s="86" t="s">
        <v>2</v>
      </c>
      <c r="F233" s="197"/>
      <c r="G233" s="198"/>
      <c r="H233" s="197"/>
      <c r="I233" s="198"/>
      <c r="J233" s="197"/>
      <c r="K233" s="198"/>
      <c r="L233" s="197"/>
      <c r="M233" s="198"/>
      <c r="N233" s="197"/>
      <c r="O233" s="198"/>
      <c r="P233" s="197"/>
      <c r="Q233" s="198"/>
    </row>
    <row r="234" spans="1:17" x14ac:dyDescent="0.3">
      <c r="A234" s="208">
        <v>15</v>
      </c>
      <c r="B234" s="323"/>
      <c r="C234" s="323"/>
      <c r="D234" s="323"/>
      <c r="E234" s="86" t="s">
        <v>3</v>
      </c>
      <c r="F234" s="197"/>
      <c r="G234" s="198"/>
      <c r="H234" s="197"/>
      <c r="I234" s="198"/>
      <c r="J234" s="197"/>
      <c r="K234" s="198"/>
      <c r="L234" s="197"/>
      <c r="M234" s="198"/>
      <c r="N234" s="197"/>
      <c r="O234" s="198"/>
      <c r="P234" s="197"/>
      <c r="Q234" s="198"/>
    </row>
    <row r="235" spans="1:17" x14ac:dyDescent="0.3">
      <c r="A235" s="211"/>
      <c r="B235" s="323"/>
      <c r="C235" s="323"/>
      <c r="D235" s="323"/>
      <c r="E235" s="86" t="s">
        <v>2</v>
      </c>
      <c r="F235" s="197"/>
      <c r="G235" s="198"/>
      <c r="H235" s="197"/>
      <c r="I235" s="198"/>
      <c r="J235" s="197"/>
      <c r="K235" s="198"/>
      <c r="L235" s="197"/>
      <c r="M235" s="198"/>
      <c r="N235" s="197"/>
      <c r="O235" s="198"/>
      <c r="P235" s="197"/>
      <c r="Q235" s="198"/>
    </row>
    <row r="236" spans="1:17" x14ac:dyDescent="0.3">
      <c r="A236" s="208">
        <v>16</v>
      </c>
      <c r="B236" s="323"/>
      <c r="C236" s="323"/>
      <c r="D236" s="323"/>
      <c r="E236" s="86" t="s">
        <v>3</v>
      </c>
      <c r="F236" s="197"/>
      <c r="G236" s="198"/>
      <c r="H236" s="197"/>
      <c r="I236" s="198"/>
      <c r="J236" s="197"/>
      <c r="K236" s="198"/>
      <c r="L236" s="197"/>
      <c r="M236" s="198"/>
      <c r="N236" s="197"/>
      <c r="O236" s="198"/>
      <c r="P236" s="197"/>
      <c r="Q236" s="198"/>
    </row>
    <row r="237" spans="1:17" x14ac:dyDescent="0.3">
      <c r="A237" s="211"/>
      <c r="B237" s="323"/>
      <c r="C237" s="323"/>
      <c r="D237" s="323"/>
      <c r="E237" s="86" t="s">
        <v>2</v>
      </c>
      <c r="F237" s="197"/>
      <c r="G237" s="198"/>
      <c r="H237" s="197"/>
      <c r="I237" s="198"/>
      <c r="J237" s="197"/>
      <c r="K237" s="198"/>
      <c r="L237" s="197"/>
      <c r="M237" s="198"/>
      <c r="N237" s="197"/>
      <c r="O237" s="198"/>
      <c r="P237" s="197"/>
      <c r="Q237" s="198"/>
    </row>
    <row r="238" spans="1:17" x14ac:dyDescent="0.3">
      <c r="A238" s="208">
        <v>17</v>
      </c>
      <c r="B238" s="290"/>
      <c r="C238" s="290"/>
      <c r="D238" s="290"/>
      <c r="E238" s="86" t="s">
        <v>3</v>
      </c>
      <c r="F238" s="197"/>
      <c r="G238" s="198"/>
      <c r="H238" s="197"/>
      <c r="I238" s="198"/>
      <c r="J238" s="197"/>
      <c r="K238" s="198"/>
      <c r="L238" s="197"/>
      <c r="M238" s="198"/>
      <c r="N238" s="197"/>
      <c r="O238" s="198"/>
      <c r="P238" s="197"/>
      <c r="Q238" s="198"/>
    </row>
    <row r="239" spans="1:17" x14ac:dyDescent="0.3">
      <c r="A239" s="211"/>
      <c r="B239" s="290"/>
      <c r="C239" s="290"/>
      <c r="D239" s="290"/>
      <c r="E239" s="86" t="s">
        <v>2</v>
      </c>
      <c r="F239" s="197"/>
      <c r="G239" s="198"/>
      <c r="H239" s="197"/>
      <c r="I239" s="198"/>
      <c r="J239" s="197"/>
      <c r="K239" s="198"/>
      <c r="L239" s="197"/>
      <c r="M239" s="198"/>
      <c r="N239" s="197"/>
      <c r="O239" s="198"/>
      <c r="P239" s="197"/>
      <c r="Q239" s="198"/>
    </row>
    <row r="240" spans="1:17" x14ac:dyDescent="0.3">
      <c r="A240" s="12" t="s">
        <v>225</v>
      </c>
      <c r="B240" s="12"/>
      <c r="C240" s="12"/>
      <c r="D240" s="12"/>
      <c r="E240" s="87"/>
      <c r="F240" s="199"/>
      <c r="G240" s="199"/>
      <c r="H240" s="199"/>
      <c r="I240" s="199"/>
      <c r="J240" s="199"/>
      <c r="K240" s="199"/>
      <c r="L240" s="199"/>
      <c r="M240" s="199"/>
      <c r="N240" s="199"/>
      <c r="O240" s="199"/>
      <c r="P240" s="199"/>
      <c r="Q240" s="199"/>
    </row>
  </sheetData>
  <mergeCells count="1554">
    <mergeCell ref="F240:G240"/>
    <mergeCell ref="H240:I240"/>
    <mergeCell ref="J240:K240"/>
    <mergeCell ref="L240:M240"/>
    <mergeCell ref="N240:O240"/>
    <mergeCell ref="P240:Q240"/>
    <mergeCell ref="N238:O238"/>
    <mergeCell ref="P238:Q238"/>
    <mergeCell ref="F239:G239"/>
    <mergeCell ref="H239:I239"/>
    <mergeCell ref="J239:K239"/>
    <mergeCell ref="L239:M239"/>
    <mergeCell ref="N239:O239"/>
    <mergeCell ref="P239:Q239"/>
    <mergeCell ref="A238:A239"/>
    <mergeCell ref="B238:D239"/>
    <mergeCell ref="F238:G238"/>
    <mergeCell ref="H238:I238"/>
    <mergeCell ref="J238:K238"/>
    <mergeCell ref="L238:M238"/>
    <mergeCell ref="N236:O236"/>
    <mergeCell ref="P236:Q236"/>
    <mergeCell ref="F237:G237"/>
    <mergeCell ref="H237:I237"/>
    <mergeCell ref="J237:K237"/>
    <mergeCell ref="L237:M237"/>
    <mergeCell ref="N237:O237"/>
    <mergeCell ref="P237:Q237"/>
    <mergeCell ref="A236:A237"/>
    <mergeCell ref="B236:D237"/>
    <mergeCell ref="F236:G236"/>
    <mergeCell ref="H236:I236"/>
    <mergeCell ref="J236:K236"/>
    <mergeCell ref="L236:M236"/>
    <mergeCell ref="N234:O234"/>
    <mergeCell ref="P234:Q234"/>
    <mergeCell ref="F235:G235"/>
    <mergeCell ref="H235:I235"/>
    <mergeCell ref="J235:K235"/>
    <mergeCell ref="L235:M235"/>
    <mergeCell ref="N235:O235"/>
    <mergeCell ref="P235:Q235"/>
    <mergeCell ref="A234:A235"/>
    <mergeCell ref="B234:D235"/>
    <mergeCell ref="F234:G234"/>
    <mergeCell ref="H234:I234"/>
    <mergeCell ref="J234:K234"/>
    <mergeCell ref="L234:M234"/>
    <mergeCell ref="N232:O232"/>
    <mergeCell ref="P232:Q232"/>
    <mergeCell ref="F233:G233"/>
    <mergeCell ref="H233:I233"/>
    <mergeCell ref="J233:K233"/>
    <mergeCell ref="L233:M233"/>
    <mergeCell ref="N233:O233"/>
    <mergeCell ref="P233:Q233"/>
    <mergeCell ref="A232:A233"/>
    <mergeCell ref="B232:D233"/>
    <mergeCell ref="F232:G232"/>
    <mergeCell ref="H232:I232"/>
    <mergeCell ref="J232:K232"/>
    <mergeCell ref="L232:M232"/>
    <mergeCell ref="N230:O230"/>
    <mergeCell ref="P230:Q230"/>
    <mergeCell ref="F231:G231"/>
    <mergeCell ref="H231:I231"/>
    <mergeCell ref="J231:K231"/>
    <mergeCell ref="L231:M231"/>
    <mergeCell ref="N231:O231"/>
    <mergeCell ref="P231:Q231"/>
    <mergeCell ref="A230:A231"/>
    <mergeCell ref="B230:D231"/>
    <mergeCell ref="F230:G230"/>
    <mergeCell ref="H230:I230"/>
    <mergeCell ref="J230:K230"/>
    <mergeCell ref="L230:M230"/>
    <mergeCell ref="N228:O228"/>
    <mergeCell ref="P228:Q228"/>
    <mergeCell ref="F229:G229"/>
    <mergeCell ref="H229:I229"/>
    <mergeCell ref="J229:K229"/>
    <mergeCell ref="L229:M229"/>
    <mergeCell ref="N229:O229"/>
    <mergeCell ref="P229:Q229"/>
    <mergeCell ref="A228:A229"/>
    <mergeCell ref="B228:D229"/>
    <mergeCell ref="F228:G228"/>
    <mergeCell ref="H228:I228"/>
    <mergeCell ref="J228:K228"/>
    <mergeCell ref="L228:M228"/>
    <mergeCell ref="N226:O226"/>
    <mergeCell ref="P226:Q226"/>
    <mergeCell ref="F227:G227"/>
    <mergeCell ref="H227:I227"/>
    <mergeCell ref="J227:K227"/>
    <mergeCell ref="L227:M227"/>
    <mergeCell ref="N227:O227"/>
    <mergeCell ref="P227:Q227"/>
    <mergeCell ref="A226:A227"/>
    <mergeCell ref="B226:D227"/>
    <mergeCell ref="F226:G226"/>
    <mergeCell ref="H226:I226"/>
    <mergeCell ref="J226:K226"/>
    <mergeCell ref="L226:M226"/>
    <mergeCell ref="N224:O224"/>
    <mergeCell ref="P224:Q224"/>
    <mergeCell ref="F225:G225"/>
    <mergeCell ref="H225:I225"/>
    <mergeCell ref="J225:K225"/>
    <mergeCell ref="L225:M225"/>
    <mergeCell ref="N225:O225"/>
    <mergeCell ref="P225:Q225"/>
    <mergeCell ref="A224:A225"/>
    <mergeCell ref="B224:D225"/>
    <mergeCell ref="F224:G224"/>
    <mergeCell ref="H224:I224"/>
    <mergeCell ref="J224:K224"/>
    <mergeCell ref="L224:M224"/>
    <mergeCell ref="N222:O222"/>
    <mergeCell ref="P222:Q222"/>
    <mergeCell ref="F223:G223"/>
    <mergeCell ref="H223:I223"/>
    <mergeCell ref="J223:K223"/>
    <mergeCell ref="L223:M223"/>
    <mergeCell ref="N223:O223"/>
    <mergeCell ref="P223:Q223"/>
    <mergeCell ref="A222:A223"/>
    <mergeCell ref="B222:D223"/>
    <mergeCell ref="F222:G222"/>
    <mergeCell ref="H222:I222"/>
    <mergeCell ref="J222:K222"/>
    <mergeCell ref="L222:M222"/>
    <mergeCell ref="N220:O220"/>
    <mergeCell ref="P220:Q220"/>
    <mergeCell ref="F221:G221"/>
    <mergeCell ref="H221:I221"/>
    <mergeCell ref="J221:K221"/>
    <mergeCell ref="L221:M221"/>
    <mergeCell ref="N221:O221"/>
    <mergeCell ref="P221:Q221"/>
    <mergeCell ref="A220:A221"/>
    <mergeCell ref="B220:D221"/>
    <mergeCell ref="F220:G220"/>
    <mergeCell ref="H220:I220"/>
    <mergeCell ref="J220:K220"/>
    <mergeCell ref="L220:M220"/>
    <mergeCell ref="N218:O218"/>
    <mergeCell ref="P218:Q218"/>
    <mergeCell ref="F219:G219"/>
    <mergeCell ref="H219:I219"/>
    <mergeCell ref="J219:K219"/>
    <mergeCell ref="L219:M219"/>
    <mergeCell ref="N219:O219"/>
    <mergeCell ref="P219:Q219"/>
    <mergeCell ref="A218:A219"/>
    <mergeCell ref="B218:D219"/>
    <mergeCell ref="F218:G218"/>
    <mergeCell ref="H218:I218"/>
    <mergeCell ref="J218:K218"/>
    <mergeCell ref="L218:M218"/>
    <mergeCell ref="N216:O216"/>
    <mergeCell ref="P216:Q216"/>
    <mergeCell ref="F217:G217"/>
    <mergeCell ref="H217:I217"/>
    <mergeCell ref="J217:K217"/>
    <mergeCell ref="L217:M217"/>
    <mergeCell ref="N217:O217"/>
    <mergeCell ref="P217:Q217"/>
    <mergeCell ref="A216:A217"/>
    <mergeCell ref="B216:D217"/>
    <mergeCell ref="F216:G216"/>
    <mergeCell ref="H216:I216"/>
    <mergeCell ref="J216:K216"/>
    <mergeCell ref="L216:M216"/>
    <mergeCell ref="N214:O214"/>
    <mergeCell ref="P214:Q214"/>
    <mergeCell ref="F215:G215"/>
    <mergeCell ref="H215:I215"/>
    <mergeCell ref="J215:K215"/>
    <mergeCell ref="L215:M215"/>
    <mergeCell ref="N215:O215"/>
    <mergeCell ref="P215:Q215"/>
    <mergeCell ref="A214:A215"/>
    <mergeCell ref="B214:D215"/>
    <mergeCell ref="F214:G214"/>
    <mergeCell ref="H214:I214"/>
    <mergeCell ref="J214:K214"/>
    <mergeCell ref="L214:M214"/>
    <mergeCell ref="N212:O212"/>
    <mergeCell ref="P212:Q212"/>
    <mergeCell ref="F213:G213"/>
    <mergeCell ref="H213:I213"/>
    <mergeCell ref="J213:K213"/>
    <mergeCell ref="L213:M213"/>
    <mergeCell ref="N213:O213"/>
    <mergeCell ref="P213:Q213"/>
    <mergeCell ref="A212:A213"/>
    <mergeCell ref="B212:D213"/>
    <mergeCell ref="F212:G212"/>
    <mergeCell ref="H212:I212"/>
    <mergeCell ref="J212:K212"/>
    <mergeCell ref="L212:M212"/>
    <mergeCell ref="N210:O210"/>
    <mergeCell ref="P210:Q210"/>
    <mergeCell ref="F211:G211"/>
    <mergeCell ref="H211:I211"/>
    <mergeCell ref="J211:K211"/>
    <mergeCell ref="L211:M211"/>
    <mergeCell ref="N211:O211"/>
    <mergeCell ref="P211:Q211"/>
    <mergeCell ref="A210:A211"/>
    <mergeCell ref="B210:D211"/>
    <mergeCell ref="F210:G210"/>
    <mergeCell ref="H210:I210"/>
    <mergeCell ref="J210:K210"/>
    <mergeCell ref="L210:M210"/>
    <mergeCell ref="L208:M208"/>
    <mergeCell ref="N208:O208"/>
    <mergeCell ref="P208:Q208"/>
    <mergeCell ref="F209:G209"/>
    <mergeCell ref="H209:I209"/>
    <mergeCell ref="J209:K209"/>
    <mergeCell ref="L209:M209"/>
    <mergeCell ref="N209:O209"/>
    <mergeCell ref="P209:Q209"/>
    <mergeCell ref="H207:I207"/>
    <mergeCell ref="J207:K207"/>
    <mergeCell ref="L207:M207"/>
    <mergeCell ref="N207:O207"/>
    <mergeCell ref="P207:Q207"/>
    <mergeCell ref="A208:A209"/>
    <mergeCell ref="B208:D209"/>
    <mergeCell ref="F208:G208"/>
    <mergeCell ref="H208:I208"/>
    <mergeCell ref="J208:K208"/>
    <mergeCell ref="P205:Q205"/>
    <mergeCell ref="A206:A207"/>
    <mergeCell ref="B206:D207"/>
    <mergeCell ref="F206:G206"/>
    <mergeCell ref="H206:I206"/>
    <mergeCell ref="J206:K206"/>
    <mergeCell ref="L206:M206"/>
    <mergeCell ref="N206:O206"/>
    <mergeCell ref="P206:Q206"/>
    <mergeCell ref="F207:G207"/>
    <mergeCell ref="B205:E205"/>
    <mergeCell ref="F205:G205"/>
    <mergeCell ref="H205:I205"/>
    <mergeCell ref="J205:K205"/>
    <mergeCell ref="L205:M205"/>
    <mergeCell ref="N205:O205"/>
    <mergeCell ref="D201:M202"/>
    <mergeCell ref="N201:O201"/>
    <mergeCell ref="P201:Q201"/>
    <mergeCell ref="D203:E203"/>
    <mergeCell ref="F203:H203"/>
    <mergeCell ref="L203:M203"/>
    <mergeCell ref="N203:O203"/>
    <mergeCell ref="P203:Q203"/>
    <mergeCell ref="F200:G200"/>
    <mergeCell ref="H200:I200"/>
    <mergeCell ref="J200:K200"/>
    <mergeCell ref="L200:M200"/>
    <mergeCell ref="N200:O200"/>
    <mergeCell ref="P200:Q200"/>
    <mergeCell ref="N198:O198"/>
    <mergeCell ref="P198:Q198"/>
    <mergeCell ref="F199:G199"/>
    <mergeCell ref="H199:I199"/>
    <mergeCell ref="J199:K199"/>
    <mergeCell ref="L199:M199"/>
    <mergeCell ref="N199:O199"/>
    <mergeCell ref="P199:Q199"/>
    <mergeCell ref="A198:A199"/>
    <mergeCell ref="B198:D199"/>
    <mergeCell ref="F198:G198"/>
    <mergeCell ref="H198:I198"/>
    <mergeCell ref="J198:K198"/>
    <mergeCell ref="L198:M198"/>
    <mergeCell ref="N196:O196"/>
    <mergeCell ref="P196:Q196"/>
    <mergeCell ref="F197:G197"/>
    <mergeCell ref="H197:I197"/>
    <mergeCell ref="J197:K197"/>
    <mergeCell ref="L197:M197"/>
    <mergeCell ref="N197:O197"/>
    <mergeCell ref="P197:Q197"/>
    <mergeCell ref="A196:A197"/>
    <mergeCell ref="B196:D197"/>
    <mergeCell ref="F196:G196"/>
    <mergeCell ref="H196:I196"/>
    <mergeCell ref="J196:K196"/>
    <mergeCell ref="L196:M196"/>
    <mergeCell ref="N194:O194"/>
    <mergeCell ref="P194:Q194"/>
    <mergeCell ref="F195:G195"/>
    <mergeCell ref="H195:I195"/>
    <mergeCell ref="J195:K195"/>
    <mergeCell ref="L195:M195"/>
    <mergeCell ref="N195:O195"/>
    <mergeCell ref="P195:Q195"/>
    <mergeCell ref="A194:A195"/>
    <mergeCell ref="B194:D195"/>
    <mergeCell ref="F194:G194"/>
    <mergeCell ref="H194:I194"/>
    <mergeCell ref="J194:K194"/>
    <mergeCell ref="L194:M194"/>
    <mergeCell ref="N192:O192"/>
    <mergeCell ref="P192:Q192"/>
    <mergeCell ref="F193:G193"/>
    <mergeCell ref="H193:I193"/>
    <mergeCell ref="J193:K193"/>
    <mergeCell ref="L193:M193"/>
    <mergeCell ref="N193:O193"/>
    <mergeCell ref="P193:Q193"/>
    <mergeCell ref="A192:A193"/>
    <mergeCell ref="B192:D193"/>
    <mergeCell ref="F192:G192"/>
    <mergeCell ref="H192:I192"/>
    <mergeCell ref="J192:K192"/>
    <mergeCell ref="L192:M192"/>
    <mergeCell ref="N190:O190"/>
    <mergeCell ref="P190:Q190"/>
    <mergeCell ref="F191:G191"/>
    <mergeCell ref="H191:I191"/>
    <mergeCell ref="J191:K191"/>
    <mergeCell ref="L191:M191"/>
    <mergeCell ref="N191:O191"/>
    <mergeCell ref="P191:Q191"/>
    <mergeCell ref="A190:A191"/>
    <mergeCell ref="B190:D191"/>
    <mergeCell ref="F190:G190"/>
    <mergeCell ref="H190:I190"/>
    <mergeCell ref="J190:K190"/>
    <mergeCell ref="L190:M190"/>
    <mergeCell ref="N188:O188"/>
    <mergeCell ref="P188:Q188"/>
    <mergeCell ref="F189:G189"/>
    <mergeCell ref="H189:I189"/>
    <mergeCell ref="J189:K189"/>
    <mergeCell ref="L189:M189"/>
    <mergeCell ref="N189:O189"/>
    <mergeCell ref="P189:Q189"/>
    <mergeCell ref="A188:A189"/>
    <mergeCell ref="B188:D189"/>
    <mergeCell ref="F188:G188"/>
    <mergeCell ref="H188:I188"/>
    <mergeCell ref="J188:K188"/>
    <mergeCell ref="L188:M188"/>
    <mergeCell ref="N186:O186"/>
    <mergeCell ref="P186:Q186"/>
    <mergeCell ref="F187:G187"/>
    <mergeCell ref="H187:I187"/>
    <mergeCell ref="J187:K187"/>
    <mergeCell ref="L187:M187"/>
    <mergeCell ref="N187:O187"/>
    <mergeCell ref="P187:Q187"/>
    <mergeCell ref="A186:A187"/>
    <mergeCell ref="B186:D187"/>
    <mergeCell ref="F186:G186"/>
    <mergeCell ref="H186:I186"/>
    <mergeCell ref="J186:K186"/>
    <mergeCell ref="L186:M186"/>
    <mergeCell ref="N184:O184"/>
    <mergeCell ref="P184:Q184"/>
    <mergeCell ref="F185:G185"/>
    <mergeCell ref="H185:I185"/>
    <mergeCell ref="J185:K185"/>
    <mergeCell ref="L185:M185"/>
    <mergeCell ref="N185:O185"/>
    <mergeCell ref="P185:Q185"/>
    <mergeCell ref="A184:A185"/>
    <mergeCell ref="B184:D185"/>
    <mergeCell ref="F184:G184"/>
    <mergeCell ref="H184:I184"/>
    <mergeCell ref="J184:K184"/>
    <mergeCell ref="L184:M184"/>
    <mergeCell ref="N182:O182"/>
    <mergeCell ref="P182:Q182"/>
    <mergeCell ref="F183:G183"/>
    <mergeCell ref="H183:I183"/>
    <mergeCell ref="J183:K183"/>
    <mergeCell ref="L183:M183"/>
    <mergeCell ref="N183:O183"/>
    <mergeCell ref="P183:Q183"/>
    <mergeCell ref="A182:A183"/>
    <mergeCell ref="B182:D183"/>
    <mergeCell ref="F182:G182"/>
    <mergeCell ref="H182:I182"/>
    <mergeCell ref="J182:K182"/>
    <mergeCell ref="L182:M182"/>
    <mergeCell ref="N180:O180"/>
    <mergeCell ref="P180:Q180"/>
    <mergeCell ref="F181:G181"/>
    <mergeCell ref="H181:I181"/>
    <mergeCell ref="J181:K181"/>
    <mergeCell ref="L181:M181"/>
    <mergeCell ref="N181:O181"/>
    <mergeCell ref="P181:Q181"/>
    <mergeCell ref="A180:A181"/>
    <mergeCell ref="B180:D181"/>
    <mergeCell ref="F180:G180"/>
    <mergeCell ref="H180:I180"/>
    <mergeCell ref="J180:K180"/>
    <mergeCell ref="L180:M180"/>
    <mergeCell ref="N178:O178"/>
    <mergeCell ref="P178:Q178"/>
    <mergeCell ref="F179:G179"/>
    <mergeCell ref="H179:I179"/>
    <mergeCell ref="J179:K179"/>
    <mergeCell ref="L179:M179"/>
    <mergeCell ref="N179:O179"/>
    <mergeCell ref="P179:Q179"/>
    <mergeCell ref="A178:A179"/>
    <mergeCell ref="B178:D179"/>
    <mergeCell ref="F178:G178"/>
    <mergeCell ref="H178:I178"/>
    <mergeCell ref="J178:K178"/>
    <mergeCell ref="L178:M178"/>
    <mergeCell ref="N176:O176"/>
    <mergeCell ref="P176:Q176"/>
    <mergeCell ref="F177:G177"/>
    <mergeCell ref="H177:I177"/>
    <mergeCell ref="J177:K177"/>
    <mergeCell ref="L177:M177"/>
    <mergeCell ref="N177:O177"/>
    <mergeCell ref="P177:Q177"/>
    <mergeCell ref="A176:A177"/>
    <mergeCell ref="B176:D177"/>
    <mergeCell ref="F176:G176"/>
    <mergeCell ref="H176:I176"/>
    <mergeCell ref="J176:K176"/>
    <mergeCell ref="L176:M176"/>
    <mergeCell ref="N174:O174"/>
    <mergeCell ref="P174:Q174"/>
    <mergeCell ref="F175:G175"/>
    <mergeCell ref="H175:I175"/>
    <mergeCell ref="J175:K175"/>
    <mergeCell ref="L175:M175"/>
    <mergeCell ref="N175:O175"/>
    <mergeCell ref="P175:Q175"/>
    <mergeCell ref="A174:A175"/>
    <mergeCell ref="B174:D175"/>
    <mergeCell ref="F174:G174"/>
    <mergeCell ref="H174:I174"/>
    <mergeCell ref="J174:K174"/>
    <mergeCell ref="L174:M174"/>
    <mergeCell ref="N172:O172"/>
    <mergeCell ref="P172:Q172"/>
    <mergeCell ref="F173:G173"/>
    <mergeCell ref="H173:I173"/>
    <mergeCell ref="J173:K173"/>
    <mergeCell ref="L173:M173"/>
    <mergeCell ref="N173:O173"/>
    <mergeCell ref="P173:Q173"/>
    <mergeCell ref="A172:A173"/>
    <mergeCell ref="B172:D173"/>
    <mergeCell ref="F172:G172"/>
    <mergeCell ref="H172:I172"/>
    <mergeCell ref="J172:K172"/>
    <mergeCell ref="L172:M172"/>
    <mergeCell ref="N170:O170"/>
    <mergeCell ref="P170:Q170"/>
    <mergeCell ref="F171:G171"/>
    <mergeCell ref="H171:I171"/>
    <mergeCell ref="J171:K171"/>
    <mergeCell ref="L171:M171"/>
    <mergeCell ref="N171:O171"/>
    <mergeCell ref="P171:Q171"/>
    <mergeCell ref="A170:A171"/>
    <mergeCell ref="B170:D171"/>
    <mergeCell ref="F170:G170"/>
    <mergeCell ref="H170:I170"/>
    <mergeCell ref="J170:K170"/>
    <mergeCell ref="L170:M170"/>
    <mergeCell ref="L168:M168"/>
    <mergeCell ref="N168:O168"/>
    <mergeCell ref="P168:Q168"/>
    <mergeCell ref="F169:G169"/>
    <mergeCell ref="H169:I169"/>
    <mergeCell ref="J169:K169"/>
    <mergeCell ref="L169:M169"/>
    <mergeCell ref="N169:O169"/>
    <mergeCell ref="P169:Q169"/>
    <mergeCell ref="H167:I167"/>
    <mergeCell ref="J167:K167"/>
    <mergeCell ref="L167:M167"/>
    <mergeCell ref="N167:O167"/>
    <mergeCell ref="P167:Q167"/>
    <mergeCell ref="A168:A169"/>
    <mergeCell ref="B168:D169"/>
    <mergeCell ref="F168:G168"/>
    <mergeCell ref="H168:I168"/>
    <mergeCell ref="J168:K168"/>
    <mergeCell ref="P165:Q165"/>
    <mergeCell ref="A166:A167"/>
    <mergeCell ref="B166:D167"/>
    <mergeCell ref="F166:G166"/>
    <mergeCell ref="H166:I166"/>
    <mergeCell ref="J166:K166"/>
    <mergeCell ref="L166:M166"/>
    <mergeCell ref="N166:O166"/>
    <mergeCell ref="P166:Q166"/>
    <mergeCell ref="F167:G167"/>
    <mergeCell ref="B165:E165"/>
    <mergeCell ref="F165:G165"/>
    <mergeCell ref="H165:I165"/>
    <mergeCell ref="J165:K165"/>
    <mergeCell ref="L165:M165"/>
    <mergeCell ref="N165:O165"/>
    <mergeCell ref="D161:M162"/>
    <mergeCell ref="N161:O161"/>
    <mergeCell ref="P161:Q161"/>
    <mergeCell ref="D163:E163"/>
    <mergeCell ref="F163:H163"/>
    <mergeCell ref="L163:M163"/>
    <mergeCell ref="N163:O163"/>
    <mergeCell ref="P163:Q163"/>
    <mergeCell ref="F160:G160"/>
    <mergeCell ref="H160:I160"/>
    <mergeCell ref="J160:K160"/>
    <mergeCell ref="L160:M160"/>
    <mergeCell ref="N160:O160"/>
    <mergeCell ref="P160:Q160"/>
    <mergeCell ref="N158:O158"/>
    <mergeCell ref="P158:Q158"/>
    <mergeCell ref="F159:G159"/>
    <mergeCell ref="H159:I159"/>
    <mergeCell ref="J159:K159"/>
    <mergeCell ref="L159:M159"/>
    <mergeCell ref="N159:O159"/>
    <mergeCell ref="P159:Q159"/>
    <mergeCell ref="A158:A159"/>
    <mergeCell ref="B158:D159"/>
    <mergeCell ref="F158:G158"/>
    <mergeCell ref="H158:I158"/>
    <mergeCell ref="J158:K158"/>
    <mergeCell ref="L158:M158"/>
    <mergeCell ref="N156:O156"/>
    <mergeCell ref="P156:Q156"/>
    <mergeCell ref="F157:G157"/>
    <mergeCell ref="H157:I157"/>
    <mergeCell ref="J157:K157"/>
    <mergeCell ref="L157:M157"/>
    <mergeCell ref="N157:O157"/>
    <mergeCell ref="P157:Q157"/>
    <mergeCell ref="A156:A157"/>
    <mergeCell ref="B156:D157"/>
    <mergeCell ref="F156:G156"/>
    <mergeCell ref="H156:I156"/>
    <mergeCell ref="J156:K156"/>
    <mergeCell ref="L156:M156"/>
    <mergeCell ref="N154:O154"/>
    <mergeCell ref="P154:Q154"/>
    <mergeCell ref="F155:G155"/>
    <mergeCell ref="H155:I155"/>
    <mergeCell ref="J155:K155"/>
    <mergeCell ref="L155:M155"/>
    <mergeCell ref="N155:O155"/>
    <mergeCell ref="P155:Q155"/>
    <mergeCell ref="A154:A155"/>
    <mergeCell ref="B154:D155"/>
    <mergeCell ref="F154:G154"/>
    <mergeCell ref="H154:I154"/>
    <mergeCell ref="J154:K154"/>
    <mergeCell ref="L154:M154"/>
    <mergeCell ref="N152:O152"/>
    <mergeCell ref="P152:Q152"/>
    <mergeCell ref="F153:G153"/>
    <mergeCell ref="H153:I153"/>
    <mergeCell ref="J153:K153"/>
    <mergeCell ref="L153:M153"/>
    <mergeCell ref="N153:O153"/>
    <mergeCell ref="P153:Q153"/>
    <mergeCell ref="A152:A153"/>
    <mergeCell ref="B152:D153"/>
    <mergeCell ref="F152:G152"/>
    <mergeCell ref="H152:I152"/>
    <mergeCell ref="J152:K152"/>
    <mergeCell ref="L152:M152"/>
    <mergeCell ref="N150:O150"/>
    <mergeCell ref="P150:Q150"/>
    <mergeCell ref="F151:G151"/>
    <mergeCell ref="H151:I151"/>
    <mergeCell ref="J151:K151"/>
    <mergeCell ref="L151:M151"/>
    <mergeCell ref="N151:O151"/>
    <mergeCell ref="P151:Q151"/>
    <mergeCell ref="A150:A151"/>
    <mergeCell ref="B150:D151"/>
    <mergeCell ref="F150:G150"/>
    <mergeCell ref="H150:I150"/>
    <mergeCell ref="J150:K150"/>
    <mergeCell ref="L150:M150"/>
    <mergeCell ref="N148:O148"/>
    <mergeCell ref="P148:Q148"/>
    <mergeCell ref="F149:G149"/>
    <mergeCell ref="H149:I149"/>
    <mergeCell ref="J149:K149"/>
    <mergeCell ref="L149:M149"/>
    <mergeCell ref="N149:O149"/>
    <mergeCell ref="P149:Q149"/>
    <mergeCell ref="A148:A149"/>
    <mergeCell ref="B148:D149"/>
    <mergeCell ref="F148:G148"/>
    <mergeCell ref="H148:I148"/>
    <mergeCell ref="J148:K148"/>
    <mergeCell ref="L148:M148"/>
    <mergeCell ref="N146:O146"/>
    <mergeCell ref="P146:Q146"/>
    <mergeCell ref="F147:G147"/>
    <mergeCell ref="H147:I147"/>
    <mergeCell ref="J147:K147"/>
    <mergeCell ref="L147:M147"/>
    <mergeCell ref="N147:O147"/>
    <mergeCell ref="P147:Q147"/>
    <mergeCell ref="A146:A147"/>
    <mergeCell ref="B146:D147"/>
    <mergeCell ref="F146:G146"/>
    <mergeCell ref="H146:I146"/>
    <mergeCell ref="J146:K146"/>
    <mergeCell ref="L146:M146"/>
    <mergeCell ref="N144:O144"/>
    <mergeCell ref="P144:Q144"/>
    <mergeCell ref="F145:G145"/>
    <mergeCell ref="H145:I145"/>
    <mergeCell ref="J145:K145"/>
    <mergeCell ref="L145:M145"/>
    <mergeCell ref="N145:O145"/>
    <mergeCell ref="P145:Q145"/>
    <mergeCell ref="A144:A145"/>
    <mergeCell ref="B144:D145"/>
    <mergeCell ref="F144:G144"/>
    <mergeCell ref="H144:I144"/>
    <mergeCell ref="J144:K144"/>
    <mergeCell ref="L144:M144"/>
    <mergeCell ref="N142:O142"/>
    <mergeCell ref="P142:Q142"/>
    <mergeCell ref="F143:G143"/>
    <mergeCell ref="H143:I143"/>
    <mergeCell ref="J143:K143"/>
    <mergeCell ref="L143:M143"/>
    <mergeCell ref="N143:O143"/>
    <mergeCell ref="P143:Q143"/>
    <mergeCell ref="A142:A143"/>
    <mergeCell ref="B142:D143"/>
    <mergeCell ref="F142:G142"/>
    <mergeCell ref="H142:I142"/>
    <mergeCell ref="J142:K142"/>
    <mergeCell ref="L142:M142"/>
    <mergeCell ref="N140:O140"/>
    <mergeCell ref="P140:Q140"/>
    <mergeCell ref="F141:G141"/>
    <mergeCell ref="H141:I141"/>
    <mergeCell ref="J141:K141"/>
    <mergeCell ref="L141:M141"/>
    <mergeCell ref="N141:O141"/>
    <mergeCell ref="P141:Q141"/>
    <mergeCell ref="A140:A141"/>
    <mergeCell ref="B140:D141"/>
    <mergeCell ref="F140:G140"/>
    <mergeCell ref="H140:I140"/>
    <mergeCell ref="J140:K140"/>
    <mergeCell ref="L140:M140"/>
    <mergeCell ref="N138:O138"/>
    <mergeCell ref="P138:Q138"/>
    <mergeCell ref="F139:G139"/>
    <mergeCell ref="H139:I139"/>
    <mergeCell ref="J139:K139"/>
    <mergeCell ref="L139:M139"/>
    <mergeCell ref="N139:O139"/>
    <mergeCell ref="P139:Q139"/>
    <mergeCell ref="A138:A139"/>
    <mergeCell ref="B138:D139"/>
    <mergeCell ref="F138:G138"/>
    <mergeCell ref="H138:I138"/>
    <mergeCell ref="J138:K138"/>
    <mergeCell ref="L138:M138"/>
    <mergeCell ref="N136:O136"/>
    <mergeCell ref="P136:Q136"/>
    <mergeCell ref="F137:G137"/>
    <mergeCell ref="H137:I137"/>
    <mergeCell ref="J137:K137"/>
    <mergeCell ref="L137:M137"/>
    <mergeCell ref="N137:O137"/>
    <mergeCell ref="P137:Q137"/>
    <mergeCell ref="A136:A137"/>
    <mergeCell ref="B136:D137"/>
    <mergeCell ref="F136:G136"/>
    <mergeCell ref="H136:I136"/>
    <mergeCell ref="J136:K136"/>
    <mergeCell ref="L136:M136"/>
    <mergeCell ref="N134:O134"/>
    <mergeCell ref="P134:Q134"/>
    <mergeCell ref="F135:G135"/>
    <mergeCell ref="H135:I135"/>
    <mergeCell ref="J135:K135"/>
    <mergeCell ref="L135:M135"/>
    <mergeCell ref="N135:O135"/>
    <mergeCell ref="P135:Q135"/>
    <mergeCell ref="A134:A135"/>
    <mergeCell ref="B134:D135"/>
    <mergeCell ref="F134:G134"/>
    <mergeCell ref="H134:I134"/>
    <mergeCell ref="J134:K134"/>
    <mergeCell ref="L134:M134"/>
    <mergeCell ref="N132:O132"/>
    <mergeCell ref="P132:Q132"/>
    <mergeCell ref="F133:G133"/>
    <mergeCell ref="H133:I133"/>
    <mergeCell ref="J133:K133"/>
    <mergeCell ref="L133:M133"/>
    <mergeCell ref="N133:O133"/>
    <mergeCell ref="P133:Q133"/>
    <mergeCell ref="A132:A133"/>
    <mergeCell ref="B132:D133"/>
    <mergeCell ref="F132:G132"/>
    <mergeCell ref="H132:I132"/>
    <mergeCell ref="J132:K132"/>
    <mergeCell ref="L132:M132"/>
    <mergeCell ref="N130:O130"/>
    <mergeCell ref="P130:Q130"/>
    <mergeCell ref="F131:G131"/>
    <mergeCell ref="H131:I131"/>
    <mergeCell ref="J131:K131"/>
    <mergeCell ref="L131:M131"/>
    <mergeCell ref="N131:O131"/>
    <mergeCell ref="P131:Q131"/>
    <mergeCell ref="A130:A131"/>
    <mergeCell ref="B130:D131"/>
    <mergeCell ref="F130:G130"/>
    <mergeCell ref="H130:I130"/>
    <mergeCell ref="J130:K130"/>
    <mergeCell ref="L130:M130"/>
    <mergeCell ref="L128:M128"/>
    <mergeCell ref="N128:O128"/>
    <mergeCell ref="P128:Q128"/>
    <mergeCell ref="F129:G129"/>
    <mergeCell ref="H129:I129"/>
    <mergeCell ref="J129:K129"/>
    <mergeCell ref="L129:M129"/>
    <mergeCell ref="N129:O129"/>
    <mergeCell ref="P129:Q129"/>
    <mergeCell ref="H127:I127"/>
    <mergeCell ref="J127:K127"/>
    <mergeCell ref="L127:M127"/>
    <mergeCell ref="N127:O127"/>
    <mergeCell ref="P127:Q127"/>
    <mergeCell ref="A128:A129"/>
    <mergeCell ref="B128:D129"/>
    <mergeCell ref="F128:G128"/>
    <mergeCell ref="H128:I128"/>
    <mergeCell ref="J128:K128"/>
    <mergeCell ref="P125:Q125"/>
    <mergeCell ref="A126:A127"/>
    <mergeCell ref="B126:D127"/>
    <mergeCell ref="F126:G126"/>
    <mergeCell ref="H126:I126"/>
    <mergeCell ref="J126:K126"/>
    <mergeCell ref="L126:M126"/>
    <mergeCell ref="N126:O126"/>
    <mergeCell ref="P126:Q126"/>
    <mergeCell ref="F127:G127"/>
    <mergeCell ref="B125:E125"/>
    <mergeCell ref="F125:G125"/>
    <mergeCell ref="H125:I125"/>
    <mergeCell ref="J125:K125"/>
    <mergeCell ref="L125:M125"/>
    <mergeCell ref="N125:O125"/>
    <mergeCell ref="D121:M122"/>
    <mergeCell ref="N121:O121"/>
    <mergeCell ref="P121:Q121"/>
    <mergeCell ref="D123:E123"/>
    <mergeCell ref="F123:H123"/>
    <mergeCell ref="L123:M123"/>
    <mergeCell ref="N123:O123"/>
    <mergeCell ref="P123:Q123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D1:M2"/>
    <mergeCell ref="N1:O1"/>
    <mergeCell ref="P1:Q1"/>
    <mergeCell ref="D3:E3"/>
    <mergeCell ref="F3:H3"/>
    <mergeCell ref="L3:M3"/>
    <mergeCell ref="N3:O3"/>
    <mergeCell ref="P3:Q3"/>
  </mergeCells>
  <pageMargins left="0" right="0" top="0" bottom="0" header="0.31496062992125984" footer="0.31496062992125984"/>
  <pageSetup orientation="landscape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D60093"/>
  </sheetPr>
  <dimension ref="A1:Q118"/>
  <sheetViews>
    <sheetView topLeftCell="A85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</mergeCells>
  <pageMargins left="0" right="0" top="0" bottom="0" header="0.31496062992125984" footer="0.31496062992125984"/>
  <pageSetup orientation="landscape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FFFF00"/>
  </sheetPr>
  <dimension ref="A1:Q120"/>
  <sheetViews>
    <sheetView workbookViewId="0">
      <selection activeCell="A85" sqref="A85:A119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3320312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6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91"/>
      <c r="L3" s="214"/>
      <c r="M3" s="214"/>
      <c r="N3" s="205" t="s">
        <v>219</v>
      </c>
      <c r="O3" s="205"/>
      <c r="P3" s="203" t="s">
        <v>1717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93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23" t="s">
        <v>1554</v>
      </c>
      <c r="C6" s="323"/>
      <c r="D6" s="323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23"/>
      <c r="C7" s="323"/>
      <c r="D7" s="323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23" t="s">
        <v>1765</v>
      </c>
      <c r="C8" s="323"/>
      <c r="D8" s="323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23"/>
      <c r="C9" s="323"/>
      <c r="D9" s="323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23" t="s">
        <v>1766</v>
      </c>
      <c r="C10" s="323"/>
      <c r="D10" s="323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23"/>
      <c r="C11" s="323"/>
      <c r="D11" s="323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23" t="s">
        <v>1767</v>
      </c>
      <c r="C12" s="323"/>
      <c r="D12" s="323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23"/>
      <c r="C13" s="323"/>
      <c r="D13" s="323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323" t="s">
        <v>1768</v>
      </c>
      <c r="C14" s="323"/>
      <c r="D14" s="323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323"/>
      <c r="C15" s="323"/>
      <c r="D15" s="323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23" t="s">
        <v>1769</v>
      </c>
      <c r="C16" s="323"/>
      <c r="D16" s="323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23"/>
      <c r="C17" s="323"/>
      <c r="D17" s="323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23" t="s">
        <v>1770</v>
      </c>
      <c r="C18" s="323"/>
      <c r="D18" s="323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23"/>
      <c r="C19" s="323"/>
      <c r="D19" s="323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23" t="s">
        <v>1771</v>
      </c>
      <c r="C20" s="323"/>
      <c r="D20" s="323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23"/>
      <c r="C21" s="323"/>
      <c r="D21" s="323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323" t="s">
        <v>1772</v>
      </c>
      <c r="C22" s="323"/>
      <c r="D22" s="323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323"/>
      <c r="C23" s="323"/>
      <c r="D23" s="323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323" t="s">
        <v>1773</v>
      </c>
      <c r="C24" s="323"/>
      <c r="D24" s="323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23"/>
      <c r="C25" s="323"/>
      <c r="D25" s="323"/>
      <c r="E25" s="93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323" t="s">
        <v>1774</v>
      </c>
      <c r="C26" s="323"/>
      <c r="D26" s="323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23"/>
      <c r="C27" s="323"/>
      <c r="D27" s="32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323" t="s">
        <v>1560</v>
      </c>
      <c r="C28" s="323"/>
      <c r="D28" s="323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323"/>
      <c r="C29" s="323"/>
      <c r="D29" s="323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493" t="s">
        <v>1873</v>
      </c>
      <c r="C30" s="494"/>
      <c r="D30" s="495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496"/>
      <c r="C31" s="497"/>
      <c r="D31" s="498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323" t="s">
        <v>1776</v>
      </c>
      <c r="C32" s="323"/>
      <c r="D32" s="323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323"/>
      <c r="C33" s="323"/>
      <c r="D33" s="323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323" t="s">
        <v>1775</v>
      </c>
      <c r="C34" s="323"/>
      <c r="D34" s="323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323"/>
      <c r="C35" s="323"/>
      <c r="D35" s="323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323" t="s">
        <v>1777</v>
      </c>
      <c r="C36" s="323"/>
      <c r="D36" s="323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323"/>
      <c r="C37" s="323"/>
      <c r="D37" s="323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323" t="s">
        <v>1778</v>
      </c>
      <c r="C38" s="323"/>
      <c r="D38" s="323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323"/>
      <c r="C39" s="323"/>
      <c r="D39" s="323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92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6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91"/>
      <c r="L43" s="214"/>
      <c r="M43" s="214"/>
      <c r="N43" s="205" t="s">
        <v>219</v>
      </c>
      <c r="O43" s="205"/>
      <c r="P43" s="203" t="str">
        <f>P3</f>
        <v>Battant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93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323" t="s">
        <v>1779</v>
      </c>
      <c r="C46" s="323"/>
      <c r="D46" s="323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323"/>
      <c r="C47" s="323"/>
      <c r="D47" s="323"/>
      <c r="E47" s="95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19</v>
      </c>
      <c r="B48" s="323" t="s">
        <v>1780</v>
      </c>
      <c r="C48" s="323"/>
      <c r="D48" s="323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323"/>
      <c r="C49" s="323"/>
      <c r="D49" s="323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323" t="s">
        <v>1867</v>
      </c>
      <c r="C50" s="323"/>
      <c r="D50" s="323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323"/>
      <c r="C51" s="323"/>
      <c r="D51" s="323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323" t="s">
        <v>1781</v>
      </c>
      <c r="C52" s="323"/>
      <c r="D52" s="323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323"/>
      <c r="C53" s="323"/>
      <c r="D53" s="323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323" t="s">
        <v>1782</v>
      </c>
      <c r="C54" s="323"/>
      <c r="D54" s="323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323"/>
      <c r="C55" s="323"/>
      <c r="D55" s="323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323" t="s">
        <v>1783</v>
      </c>
      <c r="C56" s="323"/>
      <c r="D56" s="323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323"/>
      <c r="C57" s="323"/>
      <c r="D57" s="323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323" t="s">
        <v>1874</v>
      </c>
      <c r="C58" s="323"/>
      <c r="D58" s="323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323"/>
      <c r="C59" s="323"/>
      <c r="D59" s="323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323" t="s">
        <v>1784</v>
      </c>
      <c r="C60" s="323"/>
      <c r="D60" s="323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323"/>
      <c r="C61" s="323"/>
      <c r="D61" s="323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323" t="s">
        <v>1871</v>
      </c>
      <c r="C62" s="323"/>
      <c r="D62" s="323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323"/>
      <c r="C63" s="323"/>
      <c r="D63" s="323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323" t="s">
        <v>1785</v>
      </c>
      <c r="C64" s="323"/>
      <c r="D64" s="323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323"/>
      <c r="C65" s="323"/>
      <c r="D65" s="323"/>
      <c r="E65" s="93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323" t="s">
        <v>1786</v>
      </c>
      <c r="C66" s="323"/>
      <c r="D66" s="323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323"/>
      <c r="C67" s="323"/>
      <c r="D67" s="323"/>
      <c r="E67" s="95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08">
        <v>29</v>
      </c>
      <c r="B68" s="323" t="s">
        <v>1787</v>
      </c>
      <c r="C68" s="323"/>
      <c r="D68" s="323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323"/>
      <c r="C69" s="323"/>
      <c r="D69" s="323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323" t="s">
        <v>1876</v>
      </c>
      <c r="C70" s="323"/>
      <c r="D70" s="323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323"/>
      <c r="C71" s="323"/>
      <c r="D71" s="323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323" t="s">
        <v>1875</v>
      </c>
      <c r="C72" s="323"/>
      <c r="D72" s="323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323"/>
      <c r="C73" s="323"/>
      <c r="D73" s="323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323" t="s">
        <v>1561</v>
      </c>
      <c r="C74" s="323"/>
      <c r="D74" s="323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323"/>
      <c r="C75" s="323"/>
      <c r="D75" s="323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323" t="s">
        <v>1713</v>
      </c>
      <c r="C76" s="323"/>
      <c r="D76" s="323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323"/>
      <c r="C77" s="323"/>
      <c r="D77" s="323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323" t="s">
        <v>1714</v>
      </c>
      <c r="C78" s="323"/>
      <c r="D78" s="323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323"/>
      <c r="C79" s="323"/>
      <c r="D79" s="323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2"/>
      <c r="C80" s="12"/>
      <c r="D80" s="12"/>
      <c r="E80" s="92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96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'Contre-Plaqué (3)'!F83:H83</f>
        <v>43220</v>
      </c>
      <c r="G83" s="219"/>
      <c r="H83" s="219"/>
      <c r="K83" s="91"/>
      <c r="L83" s="214"/>
      <c r="M83" s="214"/>
      <c r="N83" s="205" t="s">
        <v>219</v>
      </c>
      <c r="O83" s="205"/>
      <c r="P83" s="203" t="str">
        <f>P43</f>
        <v>Battant</v>
      </c>
      <c r="Q83" s="203"/>
    </row>
    <row r="84" spans="1:17" x14ac:dyDescent="0.3">
      <c r="A84" s="5"/>
      <c r="B84" s="2"/>
      <c r="C84" s="2"/>
      <c r="D84" s="3"/>
      <c r="E84" s="3"/>
      <c r="F84" s="94"/>
      <c r="G84" s="94"/>
      <c r="H84" s="94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93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208">
        <v>35</v>
      </c>
      <c r="B86" s="323" t="s">
        <v>1712</v>
      </c>
      <c r="C86" s="323"/>
      <c r="D86" s="323"/>
      <c r="E86" s="19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211"/>
      <c r="B87" s="323"/>
      <c r="C87" s="323"/>
      <c r="D87" s="323"/>
      <c r="E87" s="95" t="s">
        <v>2</v>
      </c>
      <c r="F87" s="313"/>
      <c r="G87" s="213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208">
        <v>36</v>
      </c>
      <c r="B88" s="323" t="s">
        <v>1788</v>
      </c>
      <c r="C88" s="323"/>
      <c r="D88" s="323"/>
      <c r="E88" s="19" t="s">
        <v>3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11"/>
      <c r="B89" s="323"/>
      <c r="C89" s="323"/>
      <c r="D89" s="323"/>
      <c r="E89" s="95" t="s">
        <v>2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08">
        <v>37</v>
      </c>
      <c r="B90" s="323" t="s">
        <v>1789</v>
      </c>
      <c r="C90" s="323"/>
      <c r="D90" s="323"/>
      <c r="E90" s="95" t="s">
        <v>3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11"/>
      <c r="B91" s="323"/>
      <c r="C91" s="323"/>
      <c r="D91" s="323"/>
      <c r="E91" s="95" t="s">
        <v>2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08">
        <v>38</v>
      </c>
      <c r="B92" s="493" t="s">
        <v>1882</v>
      </c>
      <c r="C92" s="494"/>
      <c r="D92" s="495"/>
      <c r="E92" s="95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11"/>
      <c r="B93" s="496"/>
      <c r="C93" s="497"/>
      <c r="D93" s="498"/>
      <c r="E93" s="95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08">
        <v>39</v>
      </c>
      <c r="B94" s="323" t="s">
        <v>1868</v>
      </c>
      <c r="C94" s="323"/>
      <c r="D94" s="323"/>
      <c r="E94" s="95" t="s">
        <v>3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11"/>
      <c r="B95" s="323"/>
      <c r="C95" s="323"/>
      <c r="D95" s="323"/>
      <c r="E95" s="95" t="s">
        <v>2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08">
        <v>40</v>
      </c>
      <c r="B96" s="323" t="s">
        <v>1869</v>
      </c>
      <c r="C96" s="323"/>
      <c r="D96" s="323"/>
      <c r="E96" s="95" t="s">
        <v>3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11"/>
      <c r="B97" s="323"/>
      <c r="C97" s="323"/>
      <c r="D97" s="323"/>
      <c r="E97" s="95" t="s">
        <v>2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08">
        <v>41</v>
      </c>
      <c r="B98" s="323" t="s">
        <v>1870</v>
      </c>
      <c r="C98" s="323"/>
      <c r="D98" s="323"/>
      <c r="E98" s="95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11"/>
      <c r="B99" s="323"/>
      <c r="C99" s="323"/>
      <c r="D99" s="323"/>
      <c r="E99" s="95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08">
        <v>42</v>
      </c>
      <c r="B100" s="323" t="s">
        <v>1563</v>
      </c>
      <c r="C100" s="323"/>
      <c r="D100" s="323"/>
      <c r="E100" s="95" t="s">
        <v>3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11"/>
      <c r="B101" s="323"/>
      <c r="C101" s="323"/>
      <c r="D101" s="323"/>
      <c r="E101" s="95" t="s">
        <v>2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08">
        <v>43</v>
      </c>
      <c r="B102" s="323" t="s">
        <v>1790</v>
      </c>
      <c r="C102" s="323"/>
      <c r="D102" s="323"/>
      <c r="E102" s="95"/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11"/>
      <c r="B103" s="323"/>
      <c r="C103" s="323"/>
      <c r="D103" s="323"/>
      <c r="E103" s="95"/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08">
        <v>44</v>
      </c>
      <c r="B104" s="323" t="s">
        <v>1553</v>
      </c>
      <c r="C104" s="323"/>
      <c r="D104" s="323"/>
      <c r="E104" s="95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11"/>
      <c r="B105" s="323"/>
      <c r="C105" s="323"/>
      <c r="D105" s="323"/>
      <c r="E105" s="93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08">
        <v>45</v>
      </c>
      <c r="B106" s="323" t="s">
        <v>1551</v>
      </c>
      <c r="C106" s="323"/>
      <c r="D106" s="323"/>
      <c r="E106" s="19" t="s">
        <v>3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11"/>
      <c r="B107" s="323"/>
      <c r="C107" s="323"/>
      <c r="D107" s="323"/>
      <c r="E107" s="95" t="s">
        <v>2</v>
      </c>
      <c r="F107" s="211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208">
        <v>46</v>
      </c>
      <c r="B108" s="323" t="s">
        <v>1558</v>
      </c>
      <c r="C108" s="323"/>
      <c r="D108" s="323"/>
      <c r="E108" s="95" t="s">
        <v>3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11"/>
      <c r="B109" s="323"/>
      <c r="C109" s="323"/>
      <c r="D109" s="323"/>
      <c r="E109" s="95" t="s">
        <v>2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08">
        <v>47</v>
      </c>
      <c r="B110" s="323" t="s">
        <v>1715</v>
      </c>
      <c r="C110" s="323"/>
      <c r="D110" s="323"/>
      <c r="E110" s="95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11"/>
      <c r="B111" s="323"/>
      <c r="C111" s="323"/>
      <c r="D111" s="323"/>
      <c r="E111" s="95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08">
        <v>48</v>
      </c>
      <c r="B112" s="323" t="s">
        <v>1550</v>
      </c>
      <c r="C112" s="323"/>
      <c r="D112" s="323"/>
      <c r="E112" s="95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11"/>
      <c r="B113" s="323"/>
      <c r="C113" s="323"/>
      <c r="D113" s="323"/>
      <c r="E113" s="95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08">
        <v>49</v>
      </c>
      <c r="B114" s="323" t="s">
        <v>1872</v>
      </c>
      <c r="C114" s="323"/>
      <c r="D114" s="323"/>
      <c r="E114" s="95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11"/>
      <c r="B115" s="323"/>
      <c r="C115" s="323"/>
      <c r="D115" s="323"/>
      <c r="E115" s="95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8">
        <v>50</v>
      </c>
      <c r="B116" s="323" t="s">
        <v>1552</v>
      </c>
      <c r="C116" s="323"/>
      <c r="D116" s="323"/>
      <c r="E116" s="95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11"/>
      <c r="B117" s="323"/>
      <c r="C117" s="323"/>
      <c r="D117" s="323"/>
      <c r="E117" s="95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8">
        <v>51</v>
      </c>
      <c r="B118" s="323" t="s">
        <v>1559</v>
      </c>
      <c r="C118" s="323"/>
      <c r="D118" s="323"/>
      <c r="E118" s="95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11"/>
      <c r="B119" s="323"/>
      <c r="C119" s="323"/>
      <c r="D119" s="323"/>
      <c r="E119" s="95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B120" s="12"/>
      <c r="C120" s="12"/>
      <c r="D120" s="12"/>
      <c r="E120" s="92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</sheetData>
  <mergeCells count="777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D81:M82"/>
    <mergeCell ref="N81:O81"/>
    <mergeCell ref="P81:Q81"/>
    <mergeCell ref="D83:E83"/>
    <mergeCell ref="F83:H83"/>
    <mergeCell ref="L83:M83"/>
    <mergeCell ref="N83:O83"/>
    <mergeCell ref="P83:Q83"/>
    <mergeCell ref="F80:G80"/>
    <mergeCell ref="H80:I80"/>
    <mergeCell ref="J80:K80"/>
    <mergeCell ref="L80:M80"/>
    <mergeCell ref="N80:O80"/>
    <mergeCell ref="P80:Q80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H87:I87"/>
    <mergeCell ref="J87:K87"/>
    <mergeCell ref="L87:M87"/>
    <mergeCell ref="N87:O87"/>
    <mergeCell ref="P87:Q87"/>
    <mergeCell ref="A88:A89"/>
    <mergeCell ref="B88:D89"/>
    <mergeCell ref="F88:G88"/>
    <mergeCell ref="H88:I88"/>
    <mergeCell ref="J88:K88"/>
    <mergeCell ref="L88:M88"/>
    <mergeCell ref="N88:O88"/>
    <mergeCell ref="P88:Q88"/>
    <mergeCell ref="F89:G89"/>
    <mergeCell ref="H89:I89"/>
    <mergeCell ref="J89:K89"/>
    <mergeCell ref="L89:M89"/>
    <mergeCell ref="N89:O89"/>
    <mergeCell ref="P89:Q89"/>
    <mergeCell ref="N90:O90"/>
    <mergeCell ref="P90:Q90"/>
    <mergeCell ref="F91:G91"/>
    <mergeCell ref="H91:I91"/>
    <mergeCell ref="J91:K91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A118:A119"/>
    <mergeCell ref="B118:D119"/>
    <mergeCell ref="F118:G118"/>
    <mergeCell ref="H118:I118"/>
    <mergeCell ref="J118:K118"/>
    <mergeCell ref="L118:M118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</mergeCells>
  <pageMargins left="0" right="0" top="0" bottom="0" header="0.31496062992125984" footer="0.31496062992125984"/>
  <pageSetup orientation="landscape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FFFF00"/>
  </sheetPr>
  <dimension ref="A1:R112"/>
  <sheetViews>
    <sheetView topLeftCell="A22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3320312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6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91"/>
      <c r="L3" s="214"/>
      <c r="M3" s="214"/>
      <c r="N3" s="205" t="s">
        <v>219</v>
      </c>
      <c r="O3" s="205"/>
      <c r="P3" s="203" t="s">
        <v>1718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93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23" t="s">
        <v>1564</v>
      </c>
      <c r="C6" s="323"/>
      <c r="D6" s="323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23"/>
      <c r="C7" s="323"/>
      <c r="D7" s="323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23" t="s">
        <v>1565</v>
      </c>
      <c r="C8" s="323"/>
      <c r="D8" s="323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23"/>
      <c r="C9" s="323"/>
      <c r="D9" s="323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23" t="s">
        <v>1866</v>
      </c>
      <c r="C10" s="323"/>
      <c r="D10" s="323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23"/>
      <c r="C11" s="323"/>
      <c r="D11" s="323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23" t="s">
        <v>1877</v>
      </c>
      <c r="C12" s="323"/>
      <c r="D12" s="323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23"/>
      <c r="C13" s="323"/>
      <c r="D13" s="323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323" t="s">
        <v>1557</v>
      </c>
      <c r="C14" s="323"/>
      <c r="D14" s="323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323"/>
      <c r="C15" s="323"/>
      <c r="D15" s="323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23" t="s">
        <v>1878</v>
      </c>
      <c r="C16" s="323"/>
      <c r="D16" s="323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23"/>
      <c r="C17" s="323"/>
      <c r="D17" s="323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23" t="s">
        <v>1879</v>
      </c>
      <c r="C18" s="323"/>
      <c r="D18" s="323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23"/>
      <c r="C19" s="323"/>
      <c r="D19" s="323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23"/>
      <c r="C20" s="323"/>
      <c r="D20" s="323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23"/>
      <c r="C21" s="323"/>
      <c r="D21" s="323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323"/>
      <c r="C22" s="323"/>
      <c r="D22" s="323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323"/>
      <c r="C23" s="323"/>
      <c r="D23" s="323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323"/>
      <c r="C24" s="323"/>
      <c r="D24" s="323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23"/>
      <c r="C25" s="323"/>
      <c r="D25" s="323"/>
      <c r="E25" s="93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323"/>
      <c r="C26" s="323"/>
      <c r="D26" s="323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23"/>
      <c r="C27" s="323"/>
      <c r="D27" s="32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323"/>
      <c r="C28" s="323"/>
      <c r="D28" s="323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323"/>
      <c r="C29" s="323"/>
      <c r="D29" s="323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323"/>
      <c r="C30" s="323"/>
      <c r="D30" s="323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323"/>
      <c r="C31" s="323"/>
      <c r="D31" s="323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323"/>
      <c r="C32" s="323"/>
      <c r="D32" s="323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323"/>
      <c r="C33" s="323"/>
      <c r="D33" s="323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323"/>
      <c r="C34" s="323"/>
      <c r="D34" s="323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323"/>
      <c r="C35" s="323"/>
      <c r="D35" s="323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323"/>
      <c r="C36" s="323"/>
      <c r="D36" s="323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323"/>
      <c r="C37" s="323"/>
      <c r="D37" s="323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323"/>
      <c r="C38" s="323"/>
      <c r="D38" s="323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323"/>
      <c r="C39" s="323"/>
      <c r="D39" s="323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502</v>
      </c>
      <c r="B40" s="12"/>
      <c r="C40" s="12"/>
      <c r="D40" s="12"/>
      <c r="E40" s="92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112" spans="18:18" x14ac:dyDescent="0.3">
      <c r="R112" t="s">
        <v>1855</v>
      </c>
    </row>
  </sheetData>
  <mergeCells count="259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</mergeCells>
  <pageMargins left="0" right="0" top="0" bottom="0" header="0.31496062992125984" footer="0.31496062992125984"/>
  <pageSetup orientation="landscape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FFFF00"/>
  </sheetPr>
  <dimension ref="A1:R112"/>
  <sheetViews>
    <sheetView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3320312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6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91"/>
      <c r="L3" s="214"/>
      <c r="M3" s="214"/>
      <c r="N3" s="205" t="s">
        <v>219</v>
      </c>
      <c r="O3" s="205"/>
      <c r="P3" s="203" t="s">
        <v>1719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93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23" t="s">
        <v>1556</v>
      </c>
      <c r="C6" s="323"/>
      <c r="D6" s="323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23"/>
      <c r="C7" s="323"/>
      <c r="D7" s="323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23" t="s">
        <v>1880</v>
      </c>
      <c r="C8" s="323"/>
      <c r="D8" s="323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23"/>
      <c r="C9" s="323"/>
      <c r="D9" s="323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23" t="s">
        <v>1555</v>
      </c>
      <c r="C10" s="323"/>
      <c r="D10" s="323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23"/>
      <c r="C11" s="323"/>
      <c r="D11" s="323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23" t="s">
        <v>1562</v>
      </c>
      <c r="C12" s="323"/>
      <c r="D12" s="323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23"/>
      <c r="C13" s="323"/>
      <c r="D13" s="323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493" t="s">
        <v>1881</v>
      </c>
      <c r="C14" s="494"/>
      <c r="D14" s="495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496"/>
      <c r="C15" s="497"/>
      <c r="D15" s="498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23" t="s">
        <v>1716</v>
      </c>
      <c r="C16" s="323"/>
      <c r="D16" s="323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23"/>
      <c r="C17" s="323"/>
      <c r="D17" s="323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47"/>
      <c r="C18" s="347"/>
      <c r="D18" s="347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47"/>
      <c r="C19" s="347"/>
      <c r="D19" s="347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23"/>
      <c r="C20" s="323"/>
      <c r="D20" s="323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23"/>
      <c r="C21" s="323"/>
      <c r="D21" s="323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323"/>
      <c r="C22" s="323"/>
      <c r="D22" s="323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323"/>
      <c r="C23" s="323"/>
      <c r="D23" s="323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323"/>
      <c r="C24" s="323"/>
      <c r="D24" s="323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23"/>
      <c r="C25" s="323"/>
      <c r="D25" s="323"/>
      <c r="E25" s="93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323"/>
      <c r="C26" s="323"/>
      <c r="D26" s="323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23"/>
      <c r="C27" s="323"/>
      <c r="D27" s="32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323"/>
      <c r="C28" s="323"/>
      <c r="D28" s="323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323"/>
      <c r="C29" s="323"/>
      <c r="D29" s="323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323"/>
      <c r="C30" s="323"/>
      <c r="D30" s="323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323"/>
      <c r="C31" s="323"/>
      <c r="D31" s="323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323"/>
      <c r="C32" s="323"/>
      <c r="D32" s="323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323"/>
      <c r="C33" s="323"/>
      <c r="D33" s="323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323"/>
      <c r="C34" s="323"/>
      <c r="D34" s="323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323"/>
      <c r="C35" s="323"/>
      <c r="D35" s="323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323"/>
      <c r="C36" s="323"/>
      <c r="D36" s="323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323"/>
      <c r="C37" s="323"/>
      <c r="D37" s="323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323"/>
      <c r="C38" s="323"/>
      <c r="D38" s="323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323"/>
      <c r="C39" s="323"/>
      <c r="D39" s="323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502</v>
      </c>
      <c r="B40" s="12"/>
      <c r="C40" s="12"/>
      <c r="D40" s="12"/>
      <c r="E40" s="92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112" spans="18:18" x14ac:dyDescent="0.3">
      <c r="R112" t="s">
        <v>1855</v>
      </c>
    </row>
  </sheetData>
  <mergeCells count="259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</mergeCells>
  <pageMargins left="0" right="0" top="0" bottom="0" header="0.31496062992125984" footer="0.31496062992125984"/>
  <pageSetup orientation="landscape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135"/>
  <sheetViews>
    <sheetView topLeftCell="A114" workbookViewId="0">
      <selection activeCell="A124" sqref="A124:C135"/>
    </sheetView>
  </sheetViews>
  <sheetFormatPr baseColWidth="10" defaultRowHeight="14.4" x14ac:dyDescent="0.3"/>
  <sheetData>
    <row r="1" spans="1:3" x14ac:dyDescent="0.3">
      <c r="A1" s="348" t="s">
        <v>1554</v>
      </c>
      <c r="B1" s="348"/>
      <c r="C1" s="348"/>
    </row>
    <row r="2" spans="1:3" x14ac:dyDescent="0.3">
      <c r="A2" s="348"/>
      <c r="B2" s="348"/>
      <c r="C2" s="348"/>
    </row>
    <row r="3" spans="1:3" x14ac:dyDescent="0.3">
      <c r="A3" s="348" t="s">
        <v>1765</v>
      </c>
      <c r="B3" s="348"/>
      <c r="C3" s="348"/>
    </row>
    <row r="4" spans="1:3" x14ac:dyDescent="0.3">
      <c r="A4" s="348"/>
      <c r="B4" s="348"/>
      <c r="C4" s="348"/>
    </row>
    <row r="5" spans="1:3" x14ac:dyDescent="0.3">
      <c r="A5" s="348" t="s">
        <v>1766</v>
      </c>
      <c r="B5" s="348"/>
      <c r="C5" s="348"/>
    </row>
    <row r="6" spans="1:3" x14ac:dyDescent="0.3">
      <c r="A6" s="348"/>
      <c r="B6" s="348"/>
      <c r="C6" s="348"/>
    </row>
    <row r="7" spans="1:3" x14ac:dyDescent="0.3">
      <c r="A7" s="348" t="s">
        <v>1767</v>
      </c>
      <c r="B7" s="348"/>
      <c r="C7" s="348"/>
    </row>
    <row r="8" spans="1:3" x14ac:dyDescent="0.3">
      <c r="A8" s="348"/>
      <c r="B8" s="348"/>
      <c r="C8" s="348"/>
    </row>
    <row r="9" spans="1:3" x14ac:dyDescent="0.3">
      <c r="A9" s="348" t="s">
        <v>1768</v>
      </c>
      <c r="B9" s="348"/>
      <c r="C9" s="348"/>
    </row>
    <row r="10" spans="1:3" x14ac:dyDescent="0.3">
      <c r="A10" s="348"/>
      <c r="B10" s="348"/>
      <c r="C10" s="348"/>
    </row>
    <row r="11" spans="1:3" x14ac:dyDescent="0.3">
      <c r="A11" s="348" t="s">
        <v>1769</v>
      </c>
      <c r="B11" s="348"/>
      <c r="C11" s="348"/>
    </row>
    <row r="12" spans="1:3" x14ac:dyDescent="0.3">
      <c r="A12" s="348"/>
      <c r="B12" s="348"/>
      <c r="C12" s="348"/>
    </row>
    <row r="13" spans="1:3" x14ac:dyDescent="0.3">
      <c r="A13" s="348" t="s">
        <v>1770</v>
      </c>
      <c r="B13" s="348"/>
      <c r="C13" s="348"/>
    </row>
    <row r="14" spans="1:3" x14ac:dyDescent="0.3">
      <c r="A14" s="348"/>
      <c r="B14" s="348"/>
      <c r="C14" s="348"/>
    </row>
    <row r="15" spans="1:3" x14ac:dyDescent="0.3">
      <c r="A15" s="348" t="s">
        <v>1771</v>
      </c>
      <c r="B15" s="348"/>
      <c r="C15" s="348"/>
    </row>
    <row r="16" spans="1:3" x14ac:dyDescent="0.3">
      <c r="A16" s="348"/>
      <c r="B16" s="348"/>
      <c r="C16" s="348"/>
    </row>
    <row r="17" spans="1:3" x14ac:dyDescent="0.3">
      <c r="A17" s="348" t="s">
        <v>1772</v>
      </c>
      <c r="B17" s="348"/>
      <c r="C17" s="348"/>
    </row>
    <row r="18" spans="1:3" x14ac:dyDescent="0.3">
      <c r="A18" s="348"/>
      <c r="B18" s="348"/>
      <c r="C18" s="348"/>
    </row>
    <row r="19" spans="1:3" x14ac:dyDescent="0.3">
      <c r="A19" s="348" t="s">
        <v>1773</v>
      </c>
      <c r="B19" s="348"/>
      <c r="C19" s="348"/>
    </row>
    <row r="20" spans="1:3" x14ac:dyDescent="0.3">
      <c r="A20" s="348"/>
      <c r="B20" s="348"/>
      <c r="C20" s="348"/>
    </row>
    <row r="21" spans="1:3" x14ac:dyDescent="0.3">
      <c r="A21" s="348" t="s">
        <v>1774</v>
      </c>
      <c r="B21" s="348"/>
      <c r="C21" s="348"/>
    </row>
    <row r="22" spans="1:3" x14ac:dyDescent="0.3">
      <c r="A22" s="348"/>
      <c r="B22" s="348"/>
      <c r="C22" s="348"/>
    </row>
    <row r="23" spans="1:3" x14ac:dyDescent="0.3">
      <c r="A23" s="348" t="s">
        <v>1560</v>
      </c>
      <c r="B23" s="348"/>
      <c r="C23" s="348"/>
    </row>
    <row r="24" spans="1:3" x14ac:dyDescent="0.3">
      <c r="A24" s="348"/>
      <c r="B24" s="348"/>
      <c r="C24" s="348"/>
    </row>
    <row r="25" spans="1:3" x14ac:dyDescent="0.3">
      <c r="A25" s="499" t="s">
        <v>1873</v>
      </c>
      <c r="B25" s="500"/>
      <c r="C25" s="501"/>
    </row>
    <row r="26" spans="1:3" x14ac:dyDescent="0.3">
      <c r="A26" s="502"/>
      <c r="B26" s="503"/>
      <c r="C26" s="504"/>
    </row>
    <row r="27" spans="1:3" x14ac:dyDescent="0.3">
      <c r="A27" s="348" t="s">
        <v>1776</v>
      </c>
      <c r="B27" s="348"/>
      <c r="C27" s="348"/>
    </row>
    <row r="28" spans="1:3" x14ac:dyDescent="0.3">
      <c r="A28" s="348"/>
      <c r="B28" s="348"/>
      <c r="C28" s="348"/>
    </row>
    <row r="29" spans="1:3" x14ac:dyDescent="0.3">
      <c r="A29" s="348" t="s">
        <v>1775</v>
      </c>
      <c r="B29" s="348"/>
      <c r="C29" s="348"/>
    </row>
    <row r="30" spans="1:3" x14ac:dyDescent="0.3">
      <c r="A30" s="348"/>
      <c r="B30" s="348"/>
      <c r="C30" s="348"/>
    </row>
    <row r="31" spans="1:3" x14ac:dyDescent="0.3">
      <c r="A31" s="348" t="s">
        <v>1777</v>
      </c>
      <c r="B31" s="348"/>
      <c r="C31" s="348"/>
    </row>
    <row r="32" spans="1:3" x14ac:dyDescent="0.3">
      <c r="A32" s="348"/>
      <c r="B32" s="348"/>
      <c r="C32" s="348"/>
    </row>
    <row r="33" spans="1:3" x14ac:dyDescent="0.3">
      <c r="A33" s="348" t="s">
        <v>1778</v>
      </c>
      <c r="B33" s="348"/>
      <c r="C33" s="348"/>
    </row>
    <row r="34" spans="1:3" x14ac:dyDescent="0.3">
      <c r="A34" s="348"/>
      <c r="B34" s="348"/>
      <c r="C34" s="348"/>
    </row>
    <row r="35" spans="1:3" x14ac:dyDescent="0.3">
      <c r="A35" s="348" t="s">
        <v>1779</v>
      </c>
      <c r="B35" s="348"/>
      <c r="C35" s="348"/>
    </row>
    <row r="36" spans="1:3" x14ac:dyDescent="0.3">
      <c r="A36" s="348"/>
      <c r="B36" s="348"/>
      <c r="C36" s="348"/>
    </row>
    <row r="37" spans="1:3" x14ac:dyDescent="0.3">
      <c r="A37" s="348" t="s">
        <v>1780</v>
      </c>
      <c r="B37" s="348"/>
      <c r="C37" s="348"/>
    </row>
    <row r="38" spans="1:3" x14ac:dyDescent="0.3">
      <c r="A38" s="348"/>
      <c r="B38" s="348"/>
      <c r="C38" s="348"/>
    </row>
    <row r="39" spans="1:3" x14ac:dyDescent="0.3">
      <c r="A39" s="348" t="s">
        <v>1867</v>
      </c>
      <c r="B39" s="348"/>
      <c r="C39" s="348"/>
    </row>
    <row r="40" spans="1:3" x14ac:dyDescent="0.3">
      <c r="A40" s="348"/>
      <c r="B40" s="348"/>
      <c r="C40" s="348"/>
    </row>
    <row r="41" spans="1:3" x14ac:dyDescent="0.3">
      <c r="A41" s="348" t="s">
        <v>1781</v>
      </c>
      <c r="B41" s="348"/>
      <c r="C41" s="348"/>
    </row>
    <row r="42" spans="1:3" x14ac:dyDescent="0.3">
      <c r="A42" s="348"/>
      <c r="B42" s="348"/>
      <c r="C42" s="348"/>
    </row>
    <row r="43" spans="1:3" x14ac:dyDescent="0.3">
      <c r="A43" s="348" t="s">
        <v>1782</v>
      </c>
      <c r="B43" s="348"/>
      <c r="C43" s="348"/>
    </row>
    <row r="44" spans="1:3" x14ac:dyDescent="0.3">
      <c r="A44" s="348"/>
      <c r="B44" s="348"/>
      <c r="C44" s="348"/>
    </row>
    <row r="45" spans="1:3" x14ac:dyDescent="0.3">
      <c r="A45" s="348" t="s">
        <v>1783</v>
      </c>
      <c r="B45" s="348"/>
      <c r="C45" s="348"/>
    </row>
    <row r="46" spans="1:3" x14ac:dyDescent="0.3">
      <c r="A46" s="348"/>
      <c r="B46" s="348"/>
      <c r="C46" s="348"/>
    </row>
    <row r="47" spans="1:3" x14ac:dyDescent="0.3">
      <c r="A47" s="348" t="s">
        <v>1874</v>
      </c>
      <c r="B47" s="348"/>
      <c r="C47" s="348"/>
    </row>
    <row r="48" spans="1:3" x14ac:dyDescent="0.3">
      <c r="A48" s="348"/>
      <c r="B48" s="348"/>
      <c r="C48" s="348"/>
    </row>
    <row r="49" spans="1:3" x14ac:dyDescent="0.3">
      <c r="A49" s="348" t="s">
        <v>1784</v>
      </c>
      <c r="B49" s="348"/>
      <c r="C49" s="348"/>
    </row>
    <row r="50" spans="1:3" x14ac:dyDescent="0.3">
      <c r="A50" s="348"/>
      <c r="B50" s="348"/>
      <c r="C50" s="348"/>
    </row>
    <row r="51" spans="1:3" x14ac:dyDescent="0.3">
      <c r="A51" s="348" t="s">
        <v>1871</v>
      </c>
      <c r="B51" s="348"/>
      <c r="C51" s="348"/>
    </row>
    <row r="52" spans="1:3" x14ac:dyDescent="0.3">
      <c r="A52" s="348"/>
      <c r="B52" s="348"/>
      <c r="C52" s="348"/>
    </row>
    <row r="53" spans="1:3" x14ac:dyDescent="0.3">
      <c r="A53" s="348" t="s">
        <v>1785</v>
      </c>
      <c r="B53" s="348"/>
      <c r="C53" s="348"/>
    </row>
    <row r="54" spans="1:3" x14ac:dyDescent="0.3">
      <c r="A54" s="348"/>
      <c r="B54" s="348"/>
      <c r="C54" s="348"/>
    </row>
    <row r="55" spans="1:3" x14ac:dyDescent="0.3">
      <c r="A55" s="348" t="s">
        <v>1786</v>
      </c>
      <c r="B55" s="348"/>
      <c r="C55" s="348"/>
    </row>
    <row r="56" spans="1:3" x14ac:dyDescent="0.3">
      <c r="A56" s="348"/>
      <c r="B56" s="348"/>
      <c r="C56" s="348"/>
    </row>
    <row r="57" spans="1:3" x14ac:dyDescent="0.3">
      <c r="A57" s="348" t="s">
        <v>1787</v>
      </c>
      <c r="B57" s="348"/>
      <c r="C57" s="348"/>
    </row>
    <row r="58" spans="1:3" x14ac:dyDescent="0.3">
      <c r="A58" s="348"/>
      <c r="B58" s="348"/>
      <c r="C58" s="348"/>
    </row>
    <row r="59" spans="1:3" x14ac:dyDescent="0.3">
      <c r="A59" s="348" t="s">
        <v>1876</v>
      </c>
      <c r="B59" s="348"/>
      <c r="C59" s="348"/>
    </row>
    <row r="60" spans="1:3" x14ac:dyDescent="0.3">
      <c r="A60" s="348"/>
      <c r="B60" s="348"/>
      <c r="C60" s="348"/>
    </row>
    <row r="61" spans="1:3" x14ac:dyDescent="0.3">
      <c r="A61" s="348" t="s">
        <v>1875</v>
      </c>
      <c r="B61" s="348"/>
      <c r="C61" s="348"/>
    </row>
    <row r="62" spans="1:3" x14ac:dyDescent="0.3">
      <c r="A62" s="348"/>
      <c r="B62" s="348"/>
      <c r="C62" s="348"/>
    </row>
    <row r="63" spans="1:3" x14ac:dyDescent="0.3">
      <c r="A63" s="348" t="s">
        <v>1561</v>
      </c>
      <c r="B63" s="348"/>
      <c r="C63" s="348"/>
    </row>
    <row r="64" spans="1:3" x14ac:dyDescent="0.3">
      <c r="A64" s="348"/>
      <c r="B64" s="348"/>
      <c r="C64" s="348"/>
    </row>
    <row r="65" spans="1:3" x14ac:dyDescent="0.3">
      <c r="A65" s="348" t="s">
        <v>1713</v>
      </c>
      <c r="B65" s="348"/>
      <c r="C65" s="348"/>
    </row>
    <row r="66" spans="1:3" x14ac:dyDescent="0.3">
      <c r="A66" s="348"/>
      <c r="B66" s="348"/>
      <c r="C66" s="348"/>
    </row>
    <row r="67" spans="1:3" x14ac:dyDescent="0.3">
      <c r="A67" s="348" t="s">
        <v>1714</v>
      </c>
      <c r="B67" s="348"/>
      <c r="C67" s="348"/>
    </row>
    <row r="68" spans="1:3" x14ac:dyDescent="0.3">
      <c r="A68" s="348"/>
      <c r="B68" s="348"/>
      <c r="C68" s="348"/>
    </row>
    <row r="69" spans="1:3" x14ac:dyDescent="0.3">
      <c r="A69" s="348" t="s">
        <v>1712</v>
      </c>
      <c r="B69" s="348"/>
      <c r="C69" s="348"/>
    </row>
    <row r="70" spans="1:3" x14ac:dyDescent="0.3">
      <c r="A70" s="348"/>
      <c r="B70" s="348"/>
      <c r="C70" s="348"/>
    </row>
    <row r="71" spans="1:3" x14ac:dyDescent="0.3">
      <c r="A71" s="348" t="s">
        <v>1788</v>
      </c>
      <c r="B71" s="348"/>
      <c r="C71" s="348"/>
    </row>
    <row r="72" spans="1:3" x14ac:dyDescent="0.3">
      <c r="A72" s="348"/>
      <c r="B72" s="348"/>
      <c r="C72" s="348"/>
    </row>
    <row r="73" spans="1:3" x14ac:dyDescent="0.3">
      <c r="A73" s="348" t="s">
        <v>1789</v>
      </c>
      <c r="B73" s="348"/>
      <c r="C73" s="348"/>
    </row>
    <row r="74" spans="1:3" x14ac:dyDescent="0.3">
      <c r="A74" s="348"/>
      <c r="B74" s="348"/>
      <c r="C74" s="348"/>
    </row>
    <row r="75" spans="1:3" x14ac:dyDescent="0.3">
      <c r="A75" s="499" t="s">
        <v>1882</v>
      </c>
      <c r="B75" s="500"/>
      <c r="C75" s="501"/>
    </row>
    <row r="76" spans="1:3" x14ac:dyDescent="0.3">
      <c r="A76" s="502"/>
      <c r="B76" s="503"/>
      <c r="C76" s="504"/>
    </row>
    <row r="77" spans="1:3" x14ac:dyDescent="0.3">
      <c r="A77" s="348" t="s">
        <v>1868</v>
      </c>
      <c r="B77" s="348"/>
      <c r="C77" s="348"/>
    </row>
    <row r="78" spans="1:3" x14ac:dyDescent="0.3">
      <c r="A78" s="348"/>
      <c r="B78" s="348"/>
      <c r="C78" s="348"/>
    </row>
    <row r="79" spans="1:3" x14ac:dyDescent="0.3">
      <c r="A79" s="348" t="s">
        <v>1869</v>
      </c>
      <c r="B79" s="348"/>
      <c r="C79" s="348"/>
    </row>
    <row r="80" spans="1:3" x14ac:dyDescent="0.3">
      <c r="A80" s="348"/>
      <c r="B80" s="348"/>
      <c r="C80" s="348"/>
    </row>
    <row r="81" spans="1:3" x14ac:dyDescent="0.3">
      <c r="A81" s="348" t="s">
        <v>1870</v>
      </c>
      <c r="B81" s="348"/>
      <c r="C81" s="348"/>
    </row>
    <row r="82" spans="1:3" x14ac:dyDescent="0.3">
      <c r="A82" s="348"/>
      <c r="B82" s="348"/>
      <c r="C82" s="348"/>
    </row>
    <row r="83" spans="1:3" x14ac:dyDescent="0.3">
      <c r="A83" s="348" t="s">
        <v>1563</v>
      </c>
      <c r="B83" s="348"/>
      <c r="C83" s="348"/>
    </row>
    <row r="84" spans="1:3" x14ac:dyDescent="0.3">
      <c r="A84" s="348"/>
      <c r="B84" s="348"/>
      <c r="C84" s="348"/>
    </row>
    <row r="85" spans="1:3" x14ac:dyDescent="0.3">
      <c r="A85" s="348" t="s">
        <v>1790</v>
      </c>
      <c r="B85" s="348"/>
      <c r="C85" s="348"/>
    </row>
    <row r="86" spans="1:3" x14ac:dyDescent="0.3">
      <c r="A86" s="348"/>
      <c r="B86" s="348"/>
      <c r="C86" s="348"/>
    </row>
    <row r="87" spans="1:3" x14ac:dyDescent="0.3">
      <c r="A87" s="348" t="s">
        <v>1553</v>
      </c>
      <c r="B87" s="348"/>
      <c r="C87" s="348"/>
    </row>
    <row r="88" spans="1:3" x14ac:dyDescent="0.3">
      <c r="A88" s="348"/>
      <c r="B88" s="348"/>
      <c r="C88" s="348"/>
    </row>
    <row r="89" spans="1:3" x14ac:dyDescent="0.3">
      <c r="A89" s="348" t="s">
        <v>1551</v>
      </c>
      <c r="B89" s="348"/>
      <c r="C89" s="348"/>
    </row>
    <row r="90" spans="1:3" x14ac:dyDescent="0.3">
      <c r="A90" s="348"/>
      <c r="B90" s="348"/>
      <c r="C90" s="348"/>
    </row>
    <row r="91" spans="1:3" x14ac:dyDescent="0.3">
      <c r="A91" s="348" t="s">
        <v>1558</v>
      </c>
      <c r="B91" s="348"/>
      <c r="C91" s="348"/>
    </row>
    <row r="92" spans="1:3" x14ac:dyDescent="0.3">
      <c r="A92" s="348"/>
      <c r="B92" s="348"/>
      <c r="C92" s="348"/>
    </row>
    <row r="93" spans="1:3" x14ac:dyDescent="0.3">
      <c r="A93" s="348" t="s">
        <v>1715</v>
      </c>
      <c r="B93" s="348"/>
      <c r="C93" s="348"/>
    </row>
    <row r="94" spans="1:3" x14ac:dyDescent="0.3">
      <c r="A94" s="348"/>
      <c r="B94" s="348"/>
      <c r="C94" s="348"/>
    </row>
    <row r="95" spans="1:3" x14ac:dyDescent="0.3">
      <c r="A95" s="348" t="s">
        <v>1550</v>
      </c>
      <c r="B95" s="348"/>
      <c r="C95" s="348"/>
    </row>
    <row r="96" spans="1:3" x14ac:dyDescent="0.3">
      <c r="A96" s="348"/>
      <c r="B96" s="348"/>
      <c r="C96" s="348"/>
    </row>
    <row r="97" spans="1:7" x14ac:dyDescent="0.3">
      <c r="A97" s="348" t="s">
        <v>1872</v>
      </c>
      <c r="B97" s="348"/>
      <c r="C97" s="348"/>
    </row>
    <row r="98" spans="1:7" x14ac:dyDescent="0.3">
      <c r="A98" s="348"/>
      <c r="B98" s="348"/>
      <c r="C98" s="348"/>
    </row>
    <row r="99" spans="1:7" x14ac:dyDescent="0.3">
      <c r="A99" s="348" t="s">
        <v>1552</v>
      </c>
      <c r="B99" s="348"/>
      <c r="C99" s="348"/>
    </row>
    <row r="100" spans="1:7" x14ac:dyDescent="0.3">
      <c r="A100" s="348"/>
      <c r="B100" s="348"/>
      <c r="C100" s="348"/>
    </row>
    <row r="101" spans="1:7" x14ac:dyDescent="0.3">
      <c r="A101" s="348" t="s">
        <v>1559</v>
      </c>
      <c r="B101" s="348"/>
      <c r="C101" s="348"/>
    </row>
    <row r="102" spans="1:7" x14ac:dyDescent="0.3">
      <c r="A102" s="348"/>
      <c r="B102" s="348"/>
      <c r="C102" s="348"/>
    </row>
    <row r="103" spans="1:7" x14ac:dyDescent="0.3">
      <c r="A103" s="323"/>
      <c r="B103" s="323"/>
      <c r="C103" s="323"/>
      <c r="E103" s="347" t="s">
        <v>1549</v>
      </c>
      <c r="F103" s="347"/>
      <c r="G103" s="347"/>
    </row>
    <row r="104" spans="1:7" x14ac:dyDescent="0.3">
      <c r="A104" s="323"/>
      <c r="B104" s="323"/>
      <c r="C104" s="323"/>
      <c r="E104" s="347"/>
      <c r="F104" s="347"/>
      <c r="G104" s="347"/>
    </row>
    <row r="105" spans="1:7" x14ac:dyDescent="0.3">
      <c r="A105" s="166"/>
      <c r="B105" s="166"/>
      <c r="C105" s="166"/>
    </row>
    <row r="106" spans="1:7" x14ac:dyDescent="0.3">
      <c r="A106" s="166"/>
      <c r="B106" s="166"/>
      <c r="C106" s="166"/>
    </row>
    <row r="107" spans="1:7" x14ac:dyDescent="0.3">
      <c r="A107" s="166"/>
      <c r="B107" s="166"/>
      <c r="C107" s="166"/>
    </row>
    <row r="108" spans="1:7" x14ac:dyDescent="0.3">
      <c r="A108" s="166"/>
      <c r="B108" s="166"/>
      <c r="C108" s="166"/>
    </row>
    <row r="109" spans="1:7" x14ac:dyDescent="0.3">
      <c r="A109" s="348" t="s">
        <v>1564</v>
      </c>
      <c r="B109" s="348"/>
      <c r="C109" s="348"/>
    </row>
    <row r="110" spans="1:7" x14ac:dyDescent="0.3">
      <c r="A110" s="348"/>
      <c r="B110" s="348"/>
      <c r="C110" s="348"/>
    </row>
    <row r="111" spans="1:7" x14ac:dyDescent="0.3">
      <c r="A111" s="348" t="s">
        <v>1565</v>
      </c>
      <c r="B111" s="348"/>
      <c r="C111" s="348"/>
    </row>
    <row r="112" spans="1:7" x14ac:dyDescent="0.3">
      <c r="A112" s="348"/>
      <c r="B112" s="348"/>
      <c r="C112" s="348"/>
    </row>
    <row r="113" spans="1:3" x14ac:dyDescent="0.3">
      <c r="A113" s="348" t="s">
        <v>1866</v>
      </c>
      <c r="B113" s="348"/>
      <c r="C113" s="348"/>
    </row>
    <row r="114" spans="1:3" x14ac:dyDescent="0.3">
      <c r="A114" s="348"/>
      <c r="B114" s="348"/>
      <c r="C114" s="348"/>
    </row>
    <row r="115" spans="1:3" x14ac:dyDescent="0.3">
      <c r="A115" s="348" t="s">
        <v>1877</v>
      </c>
      <c r="B115" s="348"/>
      <c r="C115" s="348"/>
    </row>
    <row r="116" spans="1:3" x14ac:dyDescent="0.3">
      <c r="A116" s="348"/>
      <c r="B116" s="348"/>
      <c r="C116" s="348"/>
    </row>
    <row r="117" spans="1:3" x14ac:dyDescent="0.3">
      <c r="A117" s="348" t="s">
        <v>1557</v>
      </c>
      <c r="B117" s="348"/>
      <c r="C117" s="348"/>
    </row>
    <row r="118" spans="1:3" x14ac:dyDescent="0.3">
      <c r="A118" s="348"/>
      <c r="B118" s="348"/>
      <c r="C118" s="348"/>
    </row>
    <row r="119" spans="1:3" x14ac:dyDescent="0.3">
      <c r="A119" s="348" t="s">
        <v>1878</v>
      </c>
      <c r="B119" s="348"/>
      <c r="C119" s="348"/>
    </row>
    <row r="120" spans="1:3" x14ac:dyDescent="0.3">
      <c r="A120" s="348"/>
      <c r="B120" s="348"/>
      <c r="C120" s="348"/>
    </row>
    <row r="121" spans="1:3" x14ac:dyDescent="0.3">
      <c r="A121" s="348" t="s">
        <v>1879</v>
      </c>
      <c r="B121" s="348"/>
      <c r="C121" s="348"/>
    </row>
    <row r="122" spans="1:3" x14ac:dyDescent="0.3">
      <c r="A122" s="348"/>
      <c r="B122" s="348"/>
      <c r="C122" s="348"/>
    </row>
    <row r="123" spans="1:3" x14ac:dyDescent="0.3">
      <c r="A123" s="166"/>
      <c r="B123" s="166"/>
      <c r="C123" s="166"/>
    </row>
    <row r="124" spans="1:3" x14ac:dyDescent="0.3">
      <c r="A124" s="348" t="s">
        <v>1556</v>
      </c>
      <c r="B124" s="348"/>
      <c r="C124" s="348"/>
    </row>
    <row r="125" spans="1:3" x14ac:dyDescent="0.3">
      <c r="A125" s="348"/>
      <c r="B125" s="348"/>
      <c r="C125" s="348"/>
    </row>
    <row r="126" spans="1:3" x14ac:dyDescent="0.3">
      <c r="A126" s="348" t="s">
        <v>1880</v>
      </c>
      <c r="B126" s="348"/>
      <c r="C126" s="348"/>
    </row>
    <row r="127" spans="1:3" x14ac:dyDescent="0.3">
      <c r="A127" s="348"/>
      <c r="B127" s="348"/>
      <c r="C127" s="348"/>
    </row>
    <row r="128" spans="1:3" x14ac:dyDescent="0.3">
      <c r="A128" s="348" t="s">
        <v>1555</v>
      </c>
      <c r="B128" s="348"/>
      <c r="C128" s="348"/>
    </row>
    <row r="129" spans="1:3" x14ac:dyDescent="0.3">
      <c r="A129" s="348"/>
      <c r="B129" s="348"/>
      <c r="C129" s="348"/>
    </row>
    <row r="130" spans="1:3" x14ac:dyDescent="0.3">
      <c r="A130" s="348" t="s">
        <v>1562</v>
      </c>
      <c r="B130" s="348"/>
      <c r="C130" s="348"/>
    </row>
    <row r="131" spans="1:3" x14ac:dyDescent="0.3">
      <c r="A131" s="348"/>
      <c r="B131" s="348"/>
      <c r="C131" s="348"/>
    </row>
    <row r="132" spans="1:3" x14ac:dyDescent="0.3">
      <c r="A132" s="499" t="s">
        <v>1881</v>
      </c>
      <c r="B132" s="500"/>
      <c r="C132" s="501"/>
    </row>
    <row r="133" spans="1:3" x14ac:dyDescent="0.3">
      <c r="A133" s="502"/>
      <c r="B133" s="503"/>
      <c r="C133" s="504"/>
    </row>
    <row r="134" spans="1:3" x14ac:dyDescent="0.3">
      <c r="A134" s="348" t="s">
        <v>1716</v>
      </c>
      <c r="B134" s="348"/>
      <c r="C134" s="348"/>
    </row>
    <row r="135" spans="1:3" x14ac:dyDescent="0.3">
      <c r="A135" s="348"/>
      <c r="B135" s="348"/>
      <c r="C135" s="348"/>
    </row>
  </sheetData>
  <sortState ref="A1:A57">
    <sortCondition ref="A1"/>
  </sortState>
  <mergeCells count="66">
    <mergeCell ref="A35:C36"/>
    <mergeCell ref="A11:C12"/>
    <mergeCell ref="A13:C14"/>
    <mergeCell ref="A15:C16"/>
    <mergeCell ref="A17:C18"/>
    <mergeCell ref="A19:C20"/>
    <mergeCell ref="A21:C22"/>
    <mergeCell ref="A23:C24"/>
    <mergeCell ref="A27:C28"/>
    <mergeCell ref="A29:C30"/>
    <mergeCell ref="A1:C2"/>
    <mergeCell ref="A3:C4"/>
    <mergeCell ref="A5:C6"/>
    <mergeCell ref="A7:C8"/>
    <mergeCell ref="A9:C10"/>
    <mergeCell ref="A31:C32"/>
    <mergeCell ref="A33:C34"/>
    <mergeCell ref="A25:C26"/>
    <mergeCell ref="A69:C70"/>
    <mergeCell ref="A37:C38"/>
    <mergeCell ref="A39:C40"/>
    <mergeCell ref="A43:C44"/>
    <mergeCell ref="A45:C46"/>
    <mergeCell ref="A49:C50"/>
    <mergeCell ref="A53:C54"/>
    <mergeCell ref="A55:C56"/>
    <mergeCell ref="A57:C58"/>
    <mergeCell ref="A63:C64"/>
    <mergeCell ref="A65:C66"/>
    <mergeCell ref="A67:C68"/>
    <mergeCell ref="A41:C42"/>
    <mergeCell ref="A51:C52"/>
    <mergeCell ref="A47:C48"/>
    <mergeCell ref="A61:C62"/>
    <mergeCell ref="E103:G104"/>
    <mergeCell ref="A117:C118"/>
    <mergeCell ref="A71:C72"/>
    <mergeCell ref="A73:C74"/>
    <mergeCell ref="A77:C78"/>
    <mergeCell ref="A79:C80"/>
    <mergeCell ref="A83:C84"/>
    <mergeCell ref="A59:C60"/>
    <mergeCell ref="A119:C120"/>
    <mergeCell ref="A121:C122"/>
    <mergeCell ref="A124:C125"/>
    <mergeCell ref="A115:C116"/>
    <mergeCell ref="A103:C104"/>
    <mergeCell ref="A109:C110"/>
    <mergeCell ref="A111:C112"/>
    <mergeCell ref="A113:C114"/>
    <mergeCell ref="A132:C133"/>
    <mergeCell ref="A75:C76"/>
    <mergeCell ref="A130:C131"/>
    <mergeCell ref="A134:C135"/>
    <mergeCell ref="A126:C127"/>
    <mergeCell ref="A128:C129"/>
    <mergeCell ref="A101:C102"/>
    <mergeCell ref="A99:C100"/>
    <mergeCell ref="A85:C86"/>
    <mergeCell ref="A87:C88"/>
    <mergeCell ref="A89:C90"/>
    <mergeCell ref="A91:C92"/>
    <mergeCell ref="A93:C94"/>
    <mergeCell ref="A95:C96"/>
    <mergeCell ref="A81:C82"/>
    <mergeCell ref="A97:C98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265"/>
  <sheetViews>
    <sheetView topLeftCell="A68" workbookViewId="0">
      <selection activeCell="F142" sqref="F142"/>
    </sheetView>
  </sheetViews>
  <sheetFormatPr baseColWidth="10" defaultRowHeight="14.4" x14ac:dyDescent="0.3"/>
  <sheetData>
    <row r="1" spans="1:7" x14ac:dyDescent="0.3">
      <c r="A1" s="115" t="s">
        <v>1728</v>
      </c>
      <c r="B1" s="115"/>
      <c r="C1" s="115"/>
      <c r="E1" s="116"/>
      <c r="F1" s="116"/>
      <c r="G1" s="116"/>
    </row>
    <row r="2" spans="1:7" x14ac:dyDescent="0.3">
      <c r="A2" s="505" t="s">
        <v>1274</v>
      </c>
      <c r="B2" s="506"/>
      <c r="C2" s="507"/>
      <c r="E2" s="511"/>
      <c r="F2" s="511"/>
      <c r="G2" s="511"/>
    </row>
    <row r="3" spans="1:7" x14ac:dyDescent="0.3">
      <c r="A3" s="505" t="s">
        <v>1290</v>
      </c>
      <c r="B3" s="506"/>
      <c r="C3" s="507"/>
      <c r="E3" s="511"/>
      <c r="F3" s="511"/>
      <c r="G3" s="511"/>
    </row>
    <row r="4" spans="1:7" x14ac:dyDescent="0.3">
      <c r="A4" s="115" t="s">
        <v>1732</v>
      </c>
      <c r="B4" s="115"/>
      <c r="C4" s="115"/>
      <c r="E4" s="116"/>
      <c r="F4" s="116"/>
      <c r="G4" s="116"/>
    </row>
    <row r="5" spans="1:7" x14ac:dyDescent="0.3">
      <c r="A5" s="505" t="s">
        <v>1278</v>
      </c>
      <c r="B5" s="506"/>
      <c r="C5" s="507"/>
      <c r="E5" s="511"/>
      <c r="F5" s="511"/>
      <c r="G5" s="511"/>
    </row>
    <row r="6" spans="1:7" x14ac:dyDescent="0.3">
      <c r="A6" s="505" t="s">
        <v>1294</v>
      </c>
      <c r="B6" s="506"/>
      <c r="C6" s="507"/>
      <c r="E6" s="511"/>
      <c r="F6" s="511"/>
      <c r="G6" s="511"/>
    </row>
    <row r="7" spans="1:7" x14ac:dyDescent="0.3">
      <c r="A7" s="115" t="s">
        <v>1730</v>
      </c>
      <c r="B7" s="115"/>
      <c r="C7" s="115"/>
      <c r="E7" s="116"/>
      <c r="F7" s="116"/>
      <c r="G7" s="116"/>
    </row>
    <row r="8" spans="1:7" x14ac:dyDescent="0.3">
      <c r="A8" s="505" t="s">
        <v>1276</v>
      </c>
      <c r="B8" s="506"/>
      <c r="C8" s="507"/>
      <c r="E8" s="511"/>
      <c r="F8" s="511"/>
      <c r="G8" s="511"/>
    </row>
    <row r="9" spans="1:7" x14ac:dyDescent="0.3">
      <c r="A9" s="505" t="s">
        <v>1292</v>
      </c>
      <c r="B9" s="506"/>
      <c r="C9" s="507"/>
      <c r="E9" s="511"/>
      <c r="F9" s="511"/>
      <c r="G9" s="511"/>
    </row>
    <row r="10" spans="1:7" x14ac:dyDescent="0.3">
      <c r="A10" s="115" t="s">
        <v>1729</v>
      </c>
      <c r="B10" s="115"/>
      <c r="C10" s="115"/>
      <c r="E10" s="116"/>
      <c r="F10" s="116"/>
      <c r="G10" s="116"/>
    </row>
    <row r="11" spans="1:7" x14ac:dyDescent="0.3">
      <c r="A11" s="505" t="s">
        <v>1275</v>
      </c>
      <c r="B11" s="506"/>
      <c r="C11" s="507"/>
      <c r="E11" s="511"/>
      <c r="F11" s="511"/>
      <c r="G11" s="511"/>
    </row>
    <row r="12" spans="1:7" x14ac:dyDescent="0.3">
      <c r="A12" s="505" t="s">
        <v>1291</v>
      </c>
      <c r="B12" s="506"/>
      <c r="C12" s="507"/>
      <c r="E12" s="511"/>
      <c r="F12" s="511"/>
      <c r="G12" s="511"/>
    </row>
    <row r="13" spans="1:7" x14ac:dyDescent="0.3">
      <c r="A13" s="115" t="s">
        <v>1733</v>
      </c>
      <c r="B13" s="115"/>
      <c r="C13" s="115"/>
      <c r="E13" s="116"/>
      <c r="F13" s="116"/>
      <c r="G13" s="116"/>
    </row>
    <row r="14" spans="1:7" x14ac:dyDescent="0.3">
      <c r="A14" s="505" t="s">
        <v>1279</v>
      </c>
      <c r="B14" s="506"/>
      <c r="C14" s="507"/>
      <c r="E14" s="511"/>
      <c r="F14" s="511"/>
      <c r="G14" s="511"/>
    </row>
    <row r="15" spans="1:7" x14ac:dyDescent="0.3">
      <c r="A15" s="505" t="s">
        <v>1295</v>
      </c>
      <c r="B15" s="506"/>
      <c r="C15" s="507"/>
      <c r="E15" s="511"/>
      <c r="F15" s="511"/>
      <c r="G15" s="511"/>
    </row>
    <row r="16" spans="1:7" x14ac:dyDescent="0.3">
      <c r="A16" s="115" t="s">
        <v>1731</v>
      </c>
      <c r="B16" s="115"/>
      <c r="C16" s="115"/>
      <c r="E16" s="116"/>
      <c r="F16" s="116"/>
      <c r="G16" s="116"/>
    </row>
    <row r="17" spans="1:7" x14ac:dyDescent="0.3">
      <c r="A17" s="505" t="s">
        <v>1277</v>
      </c>
      <c r="B17" s="506"/>
      <c r="C17" s="507"/>
      <c r="E17" s="511"/>
      <c r="F17" s="511"/>
      <c r="G17" s="511"/>
    </row>
    <row r="18" spans="1:7" x14ac:dyDescent="0.3">
      <c r="A18" s="505" t="s">
        <v>1293</v>
      </c>
      <c r="B18" s="506"/>
      <c r="C18" s="507"/>
      <c r="E18" s="511"/>
      <c r="F18" s="511"/>
      <c r="G18" s="511"/>
    </row>
    <row r="19" spans="1:7" x14ac:dyDescent="0.3">
      <c r="A19" s="115" t="s">
        <v>1734</v>
      </c>
      <c r="B19" s="115"/>
      <c r="C19" s="115"/>
      <c r="E19" s="117"/>
      <c r="F19" s="117"/>
      <c r="G19" s="117"/>
    </row>
    <row r="20" spans="1:7" x14ac:dyDescent="0.3">
      <c r="A20" s="505" t="s">
        <v>1280</v>
      </c>
      <c r="B20" s="506"/>
      <c r="C20" s="507"/>
      <c r="E20" s="117"/>
      <c r="F20" s="117"/>
      <c r="G20" s="117"/>
    </row>
    <row r="21" spans="1:7" x14ac:dyDescent="0.3">
      <c r="A21" s="505" t="s">
        <v>1296</v>
      </c>
      <c r="B21" s="506"/>
      <c r="C21" s="507"/>
      <c r="E21" s="117"/>
      <c r="F21" s="117"/>
      <c r="G21" s="117"/>
    </row>
    <row r="22" spans="1:7" x14ac:dyDescent="0.3">
      <c r="A22" s="115" t="s">
        <v>1735</v>
      </c>
      <c r="B22" s="115"/>
      <c r="C22" s="115"/>
      <c r="E22" s="117"/>
      <c r="F22" s="117"/>
      <c r="G22" s="117"/>
    </row>
    <row r="23" spans="1:7" x14ac:dyDescent="0.3">
      <c r="A23" s="505" t="s">
        <v>1282</v>
      </c>
      <c r="B23" s="506"/>
      <c r="C23" s="507"/>
      <c r="E23" s="117"/>
      <c r="F23" s="117"/>
      <c r="G23" s="117"/>
    </row>
    <row r="24" spans="1:7" x14ac:dyDescent="0.3">
      <c r="A24" s="505" t="s">
        <v>1297</v>
      </c>
      <c r="B24" s="506"/>
      <c r="C24" s="507"/>
      <c r="E24" s="117"/>
      <c r="F24" s="117"/>
      <c r="G24" s="117"/>
    </row>
    <row r="25" spans="1:7" x14ac:dyDescent="0.3">
      <c r="A25" s="115" t="s">
        <v>571</v>
      </c>
      <c r="B25" s="115"/>
      <c r="C25" s="115"/>
      <c r="E25" s="116"/>
      <c r="F25" s="116"/>
      <c r="G25" s="116"/>
    </row>
    <row r="26" spans="1:7" x14ac:dyDescent="0.3">
      <c r="A26" s="505" t="s">
        <v>1281</v>
      </c>
      <c r="B26" s="506"/>
      <c r="C26" s="507"/>
      <c r="E26" s="511"/>
      <c r="F26" s="511"/>
      <c r="G26" s="511"/>
    </row>
    <row r="27" spans="1:7" x14ac:dyDescent="0.3">
      <c r="A27" s="505" t="s">
        <v>1332</v>
      </c>
      <c r="B27" s="506"/>
      <c r="C27" s="507"/>
      <c r="E27" s="511"/>
      <c r="F27" s="511"/>
      <c r="G27" s="511"/>
    </row>
    <row r="28" spans="1:7" x14ac:dyDescent="0.3">
      <c r="A28" s="115" t="s">
        <v>1736</v>
      </c>
      <c r="B28" s="115"/>
      <c r="C28" s="115"/>
      <c r="E28" s="116"/>
      <c r="F28" s="116"/>
      <c r="G28" s="116"/>
    </row>
    <row r="29" spans="1:7" x14ac:dyDescent="0.3">
      <c r="A29" s="505" t="s">
        <v>1283</v>
      </c>
      <c r="B29" s="506"/>
      <c r="C29" s="507"/>
      <c r="E29" s="511"/>
      <c r="F29" s="511"/>
      <c r="G29" s="511"/>
    </row>
    <row r="30" spans="1:7" x14ac:dyDescent="0.3">
      <c r="A30" s="505" t="s">
        <v>1329</v>
      </c>
      <c r="B30" s="506"/>
      <c r="C30" s="507"/>
      <c r="E30" s="511"/>
      <c r="F30" s="511"/>
      <c r="G30" s="511"/>
    </row>
    <row r="31" spans="1:7" x14ac:dyDescent="0.3">
      <c r="A31" s="115" t="s">
        <v>1737</v>
      </c>
      <c r="B31" s="115"/>
      <c r="C31" s="115"/>
      <c r="E31" s="116"/>
      <c r="F31" s="116"/>
      <c r="G31" s="116"/>
    </row>
    <row r="32" spans="1:7" x14ac:dyDescent="0.3">
      <c r="A32" s="505" t="s">
        <v>1284</v>
      </c>
      <c r="B32" s="506"/>
      <c r="C32" s="507"/>
      <c r="E32" s="511"/>
      <c r="F32" s="511"/>
      <c r="G32" s="511"/>
    </row>
    <row r="33" spans="1:7" x14ac:dyDescent="0.3">
      <c r="A33" s="505" t="s">
        <v>1330</v>
      </c>
      <c r="B33" s="506"/>
      <c r="C33" s="507"/>
      <c r="E33" s="511"/>
      <c r="F33" s="511"/>
      <c r="G33" s="511"/>
    </row>
    <row r="34" spans="1:7" x14ac:dyDescent="0.3">
      <c r="A34" s="115" t="s">
        <v>1738</v>
      </c>
      <c r="B34" s="115"/>
      <c r="C34" s="115"/>
      <c r="E34" s="116"/>
      <c r="F34" s="116"/>
      <c r="G34" s="116"/>
    </row>
    <row r="35" spans="1:7" x14ac:dyDescent="0.3">
      <c r="A35" s="505" t="s">
        <v>1285</v>
      </c>
      <c r="B35" s="506"/>
      <c r="C35" s="507"/>
      <c r="E35" s="511"/>
      <c r="F35" s="511"/>
      <c r="G35" s="511"/>
    </row>
    <row r="36" spans="1:7" x14ac:dyDescent="0.3">
      <c r="A36" s="505" t="s">
        <v>1331</v>
      </c>
      <c r="B36" s="506"/>
      <c r="C36" s="507"/>
      <c r="E36" s="511"/>
      <c r="F36" s="511"/>
      <c r="G36" s="511"/>
    </row>
    <row r="37" spans="1:7" x14ac:dyDescent="0.3">
      <c r="A37" s="115" t="s">
        <v>1739</v>
      </c>
      <c r="B37" s="115"/>
      <c r="C37" s="115"/>
      <c r="E37" s="116"/>
      <c r="F37" s="116"/>
      <c r="G37" s="116"/>
    </row>
    <row r="38" spans="1:7" x14ac:dyDescent="0.3">
      <c r="A38" s="505" t="s">
        <v>1286</v>
      </c>
      <c r="B38" s="506"/>
      <c r="C38" s="507"/>
      <c r="E38" s="511"/>
      <c r="F38" s="511"/>
      <c r="G38" s="511"/>
    </row>
    <row r="39" spans="1:7" x14ac:dyDescent="0.3">
      <c r="A39" s="505" t="s">
        <v>1333</v>
      </c>
      <c r="B39" s="506"/>
      <c r="C39" s="507"/>
      <c r="E39" s="511"/>
      <c r="F39" s="511"/>
      <c r="G39" s="511"/>
    </row>
    <row r="40" spans="1:7" x14ac:dyDescent="0.3">
      <c r="A40" s="115" t="s">
        <v>1740</v>
      </c>
      <c r="B40" s="115"/>
      <c r="C40" s="115"/>
      <c r="E40" s="116"/>
      <c r="F40" s="116"/>
      <c r="G40" s="116"/>
    </row>
    <row r="41" spans="1:7" x14ac:dyDescent="0.3">
      <c r="A41" s="505" t="s">
        <v>1287</v>
      </c>
      <c r="B41" s="506"/>
      <c r="C41" s="507"/>
      <c r="E41" s="511"/>
      <c r="F41" s="511"/>
      <c r="G41" s="511"/>
    </row>
    <row r="42" spans="1:7" x14ac:dyDescent="0.3">
      <c r="A42" s="505" t="s">
        <v>1334</v>
      </c>
      <c r="B42" s="506"/>
      <c r="C42" s="507"/>
      <c r="E42" s="511"/>
      <c r="F42" s="511"/>
      <c r="G42" s="511"/>
    </row>
    <row r="43" spans="1:7" x14ac:dyDescent="0.3">
      <c r="A43" s="115" t="s">
        <v>1741</v>
      </c>
      <c r="B43" s="115"/>
      <c r="C43" s="115"/>
      <c r="E43" s="116"/>
      <c r="F43" s="116"/>
      <c r="G43" s="116"/>
    </row>
    <row r="44" spans="1:7" x14ac:dyDescent="0.3">
      <c r="A44" s="508" t="s">
        <v>1288</v>
      </c>
      <c r="B44" s="508"/>
      <c r="C44" s="509"/>
      <c r="E44" s="512"/>
      <c r="F44" s="512"/>
      <c r="G44" s="512"/>
    </row>
    <row r="45" spans="1:7" x14ac:dyDescent="0.3">
      <c r="A45" s="505" t="s">
        <v>1745</v>
      </c>
      <c r="B45" s="506"/>
      <c r="C45" s="507"/>
      <c r="E45" s="511"/>
      <c r="F45" s="511"/>
      <c r="G45" s="511"/>
    </row>
    <row r="46" spans="1:7" x14ac:dyDescent="0.3">
      <c r="A46" s="115" t="s">
        <v>1742</v>
      </c>
      <c r="B46" s="115"/>
      <c r="C46" s="115"/>
      <c r="E46" s="116"/>
      <c r="F46" s="116"/>
      <c r="G46" s="116"/>
    </row>
    <row r="47" spans="1:7" x14ac:dyDescent="0.3">
      <c r="A47" s="505" t="s">
        <v>1289</v>
      </c>
      <c r="B47" s="506"/>
      <c r="C47" s="507"/>
      <c r="E47" s="511"/>
      <c r="F47" s="511"/>
      <c r="G47" s="511"/>
    </row>
    <row r="48" spans="1:7" x14ac:dyDescent="0.3">
      <c r="A48" s="505" t="s">
        <v>1744</v>
      </c>
      <c r="B48" s="506"/>
      <c r="C48" s="507"/>
      <c r="E48" s="511"/>
      <c r="F48" s="511"/>
      <c r="G48" s="511"/>
    </row>
    <row r="49" spans="1:4" x14ac:dyDescent="0.3">
      <c r="A49" s="505" t="s">
        <v>1335</v>
      </c>
      <c r="B49" s="506"/>
      <c r="C49" s="507"/>
    </row>
    <row r="50" spans="1:4" x14ac:dyDescent="0.3">
      <c r="A50" s="505" t="s">
        <v>1298</v>
      </c>
      <c r="B50" s="506"/>
      <c r="C50" s="507"/>
    </row>
    <row r="51" spans="1:4" x14ac:dyDescent="0.3">
      <c r="A51" s="505" t="s">
        <v>1339</v>
      </c>
      <c r="B51" s="506"/>
      <c r="C51" s="507"/>
    </row>
    <row r="52" spans="1:4" x14ac:dyDescent="0.3">
      <c r="A52" s="505" t="s">
        <v>1336</v>
      </c>
      <c r="B52" s="506"/>
      <c r="C52" s="507"/>
    </row>
    <row r="53" spans="1:4" x14ac:dyDescent="0.3">
      <c r="A53" s="505" t="s">
        <v>1299</v>
      </c>
      <c r="B53" s="506"/>
      <c r="C53" s="507"/>
    </row>
    <row r="54" spans="1:4" x14ac:dyDescent="0.3">
      <c r="A54" s="505">
        <v>14706225</v>
      </c>
      <c r="B54" s="506"/>
      <c r="C54" s="507"/>
    </row>
    <row r="55" spans="1:4" x14ac:dyDescent="0.3">
      <c r="A55" s="505" t="s">
        <v>1337</v>
      </c>
      <c r="B55" s="506"/>
      <c r="C55" s="507"/>
    </row>
    <row r="56" spans="1:4" x14ac:dyDescent="0.3">
      <c r="A56" s="505" t="s">
        <v>1299</v>
      </c>
      <c r="B56" s="506"/>
      <c r="C56" s="507"/>
    </row>
    <row r="57" spans="1:4" x14ac:dyDescent="0.3">
      <c r="A57" s="505" t="s">
        <v>1340</v>
      </c>
      <c r="B57" s="506"/>
      <c r="C57" s="507"/>
    </row>
    <row r="58" spans="1:4" x14ac:dyDescent="0.3">
      <c r="A58" s="505" t="s">
        <v>1338</v>
      </c>
      <c r="B58" s="506"/>
      <c r="C58" s="507"/>
    </row>
    <row r="59" spans="1:4" x14ac:dyDescent="0.3">
      <c r="A59" s="505" t="s">
        <v>1300</v>
      </c>
      <c r="B59" s="506"/>
      <c r="C59" s="507"/>
    </row>
    <row r="60" spans="1:4" x14ac:dyDescent="0.3">
      <c r="A60" s="505" t="s">
        <v>1341</v>
      </c>
      <c r="B60" s="506"/>
      <c r="C60" s="507"/>
    </row>
    <row r="61" spans="1:4" x14ac:dyDescent="0.3">
      <c r="A61" s="505" t="s">
        <v>1342</v>
      </c>
      <c r="B61" s="506"/>
      <c r="C61" s="507"/>
    </row>
    <row r="62" spans="1:4" x14ac:dyDescent="0.3">
      <c r="A62" s="505" t="s">
        <v>1301</v>
      </c>
      <c r="B62" s="506"/>
      <c r="C62" s="507"/>
    </row>
    <row r="63" spans="1:4" x14ac:dyDescent="0.3">
      <c r="A63" s="505" t="s">
        <v>1343</v>
      </c>
      <c r="B63" s="506"/>
      <c r="C63" s="507"/>
    </row>
    <row r="64" spans="1:4" x14ac:dyDescent="0.3">
      <c r="A64" s="505" t="s">
        <v>575</v>
      </c>
      <c r="B64" s="506"/>
      <c r="C64" s="507"/>
      <c r="D64" s="393"/>
    </row>
    <row r="65" spans="1:7" x14ac:dyDescent="0.3">
      <c r="A65" s="505" t="s">
        <v>1302</v>
      </c>
      <c r="B65" s="506"/>
      <c r="C65" s="507"/>
      <c r="D65" s="393"/>
    </row>
    <row r="66" spans="1:7" x14ac:dyDescent="0.3">
      <c r="A66" s="505" t="s">
        <v>1344</v>
      </c>
      <c r="B66" s="506"/>
      <c r="C66" s="507"/>
      <c r="D66" s="393"/>
    </row>
    <row r="67" spans="1:7" x14ac:dyDescent="0.3">
      <c r="A67" s="505" t="s">
        <v>576</v>
      </c>
      <c r="B67" s="506"/>
      <c r="C67" s="507"/>
      <c r="D67" s="393"/>
    </row>
    <row r="68" spans="1:7" x14ac:dyDescent="0.3">
      <c r="A68" s="505" t="s">
        <v>1303</v>
      </c>
      <c r="B68" s="506"/>
      <c r="C68" s="507"/>
      <c r="D68" s="393"/>
    </row>
    <row r="69" spans="1:7" x14ac:dyDescent="0.3">
      <c r="A69" s="505" t="s">
        <v>1345</v>
      </c>
      <c r="B69" s="506"/>
      <c r="C69" s="507"/>
      <c r="D69" s="393"/>
    </row>
    <row r="70" spans="1:7" x14ac:dyDescent="0.3">
      <c r="A70" s="505" t="s">
        <v>577</v>
      </c>
      <c r="B70" s="506"/>
      <c r="C70" s="507"/>
      <c r="D70" s="393"/>
    </row>
    <row r="71" spans="1:7" x14ac:dyDescent="0.3">
      <c r="A71" s="505" t="s">
        <v>1304</v>
      </c>
      <c r="B71" s="506"/>
      <c r="C71" s="507"/>
      <c r="D71" s="393"/>
    </row>
    <row r="72" spans="1:7" x14ac:dyDescent="0.3">
      <c r="A72" s="505" t="s">
        <v>1346</v>
      </c>
      <c r="B72" s="506"/>
      <c r="C72" s="507"/>
      <c r="D72" s="393"/>
    </row>
    <row r="73" spans="1:7" x14ac:dyDescent="0.3">
      <c r="A73" s="505" t="s">
        <v>578</v>
      </c>
      <c r="B73" s="506"/>
      <c r="C73" s="507"/>
      <c r="D73" s="393"/>
      <c r="E73" s="239"/>
      <c r="F73" s="239"/>
      <c r="G73" s="239"/>
    </row>
    <row r="74" spans="1:7" x14ac:dyDescent="0.3">
      <c r="A74" s="505" t="s">
        <v>1305</v>
      </c>
      <c r="B74" s="506"/>
      <c r="C74" s="507"/>
      <c r="D74" s="393"/>
    </row>
    <row r="75" spans="1:7" x14ac:dyDescent="0.3">
      <c r="A75" s="505" t="s">
        <v>1347</v>
      </c>
      <c r="B75" s="506"/>
      <c r="C75" s="507"/>
      <c r="D75" s="393"/>
    </row>
    <row r="76" spans="1:7" x14ac:dyDescent="0.3">
      <c r="A76" s="505" t="s">
        <v>573</v>
      </c>
      <c r="B76" s="506"/>
      <c r="C76" s="507"/>
      <c r="D76" s="393"/>
    </row>
    <row r="77" spans="1:7" x14ac:dyDescent="0.3">
      <c r="A77" s="505" t="s">
        <v>1306</v>
      </c>
      <c r="B77" s="506"/>
      <c r="C77" s="507"/>
      <c r="D77" s="393"/>
    </row>
    <row r="78" spans="1:7" x14ac:dyDescent="0.3">
      <c r="A78" s="505" t="s">
        <v>1348</v>
      </c>
      <c r="B78" s="506"/>
      <c r="C78" s="507"/>
      <c r="D78" s="393"/>
    </row>
    <row r="79" spans="1:7" x14ac:dyDescent="0.3">
      <c r="A79" s="505" t="s">
        <v>574</v>
      </c>
      <c r="B79" s="506"/>
      <c r="C79" s="507"/>
      <c r="D79" s="393"/>
    </row>
    <row r="80" spans="1:7" x14ac:dyDescent="0.3">
      <c r="A80" s="505" t="s">
        <v>1307</v>
      </c>
      <c r="B80" s="506"/>
      <c r="C80" s="507"/>
      <c r="D80" s="393"/>
    </row>
    <row r="81" spans="1:4" x14ac:dyDescent="0.3">
      <c r="A81" s="505" t="s">
        <v>1349</v>
      </c>
      <c r="B81" s="506"/>
      <c r="C81" s="507"/>
      <c r="D81" s="393"/>
    </row>
    <row r="82" spans="1:4" x14ac:dyDescent="0.3">
      <c r="A82" s="505" t="s">
        <v>579</v>
      </c>
      <c r="B82" s="506"/>
      <c r="C82" s="507"/>
    </row>
    <row r="83" spans="1:4" x14ac:dyDescent="0.3">
      <c r="A83" s="505" t="s">
        <v>1308</v>
      </c>
      <c r="B83" s="506"/>
      <c r="C83" s="507"/>
    </row>
    <row r="84" spans="1:4" x14ac:dyDescent="0.3">
      <c r="A84" s="505" t="s">
        <v>1350</v>
      </c>
      <c r="B84" s="506"/>
      <c r="C84" s="507"/>
    </row>
    <row r="85" spans="1:4" x14ac:dyDescent="0.3">
      <c r="A85" s="505" t="s">
        <v>580</v>
      </c>
      <c r="B85" s="506"/>
      <c r="C85" s="507"/>
    </row>
    <row r="86" spans="1:4" x14ac:dyDescent="0.3">
      <c r="A86" s="505" t="s">
        <v>1309</v>
      </c>
      <c r="B86" s="506"/>
      <c r="C86" s="507"/>
    </row>
    <row r="87" spans="1:4" x14ac:dyDescent="0.3">
      <c r="A87" s="505" t="s">
        <v>1351</v>
      </c>
      <c r="B87" s="506"/>
      <c r="C87" s="507"/>
    </row>
    <row r="88" spans="1:4" x14ac:dyDescent="0.3">
      <c r="A88" s="505" t="s">
        <v>581</v>
      </c>
      <c r="B88" s="506"/>
      <c r="C88" s="507"/>
    </row>
    <row r="89" spans="1:4" x14ac:dyDescent="0.3">
      <c r="A89" s="505" t="s">
        <v>1310</v>
      </c>
      <c r="B89" s="506"/>
      <c r="C89" s="507"/>
    </row>
    <row r="90" spans="1:4" x14ac:dyDescent="0.3">
      <c r="A90" s="505" t="s">
        <v>1352</v>
      </c>
      <c r="B90" s="506"/>
      <c r="C90" s="507"/>
    </row>
    <row r="91" spans="1:4" x14ac:dyDescent="0.3">
      <c r="A91" s="505" t="s">
        <v>582</v>
      </c>
      <c r="B91" s="506"/>
      <c r="C91" s="507"/>
    </row>
    <row r="92" spans="1:4" x14ac:dyDescent="0.3">
      <c r="A92" s="505" t="s">
        <v>1311</v>
      </c>
      <c r="B92" s="506"/>
      <c r="C92" s="507"/>
    </row>
    <row r="93" spans="1:4" x14ac:dyDescent="0.3">
      <c r="A93" s="505">
        <v>14336</v>
      </c>
      <c r="B93" s="506"/>
      <c r="C93" s="507"/>
    </row>
    <row r="94" spans="1:4" x14ac:dyDescent="0.3">
      <c r="A94" s="505" t="s">
        <v>583</v>
      </c>
      <c r="B94" s="506"/>
      <c r="C94" s="507"/>
    </row>
    <row r="95" spans="1:4" x14ac:dyDescent="0.3">
      <c r="A95" s="505" t="s">
        <v>1312</v>
      </c>
      <c r="B95" s="506"/>
      <c r="C95" s="507"/>
    </row>
    <row r="96" spans="1:4" x14ac:dyDescent="0.3">
      <c r="A96" s="505" t="s">
        <v>1353</v>
      </c>
      <c r="B96" s="506"/>
      <c r="C96" s="507"/>
    </row>
    <row r="97" spans="1:3" x14ac:dyDescent="0.3">
      <c r="A97" s="505" t="s">
        <v>584</v>
      </c>
      <c r="B97" s="506"/>
      <c r="C97" s="507"/>
    </row>
    <row r="98" spans="1:3" x14ac:dyDescent="0.3">
      <c r="A98" s="505" t="s">
        <v>1313</v>
      </c>
      <c r="B98" s="506"/>
      <c r="C98" s="507"/>
    </row>
    <row r="99" spans="1:3" x14ac:dyDescent="0.3">
      <c r="A99" s="505" t="s">
        <v>1354</v>
      </c>
      <c r="B99" s="506"/>
      <c r="C99" s="507"/>
    </row>
    <row r="100" spans="1:3" x14ac:dyDescent="0.3">
      <c r="A100" s="505" t="s">
        <v>585</v>
      </c>
      <c r="B100" s="506"/>
      <c r="C100" s="507"/>
    </row>
    <row r="101" spans="1:3" x14ac:dyDescent="0.3">
      <c r="A101" s="505" t="s">
        <v>1314</v>
      </c>
      <c r="B101" s="506"/>
      <c r="C101" s="507"/>
    </row>
    <row r="102" spans="1:3" x14ac:dyDescent="0.3">
      <c r="A102" s="505" t="s">
        <v>1355</v>
      </c>
      <c r="B102" s="506"/>
      <c r="C102" s="507"/>
    </row>
    <row r="103" spans="1:3" x14ac:dyDescent="0.3">
      <c r="A103" s="505" t="s">
        <v>586</v>
      </c>
      <c r="B103" s="506"/>
      <c r="C103" s="507"/>
    </row>
    <row r="104" spans="1:3" x14ac:dyDescent="0.3">
      <c r="A104" s="505" t="s">
        <v>1315</v>
      </c>
      <c r="B104" s="506"/>
      <c r="C104" s="507"/>
    </row>
    <row r="105" spans="1:3" x14ac:dyDescent="0.3">
      <c r="A105" s="505" t="s">
        <v>1356</v>
      </c>
      <c r="B105" s="506"/>
      <c r="C105" s="507"/>
    </row>
    <row r="106" spans="1:3" x14ac:dyDescent="0.3">
      <c r="A106" s="505" t="s">
        <v>572</v>
      </c>
      <c r="B106" s="506"/>
      <c r="C106" s="507"/>
    </row>
    <row r="107" spans="1:3" x14ac:dyDescent="0.3">
      <c r="A107" s="505" t="s">
        <v>1316</v>
      </c>
      <c r="B107" s="506"/>
      <c r="C107" s="507"/>
    </row>
    <row r="108" spans="1:3" x14ac:dyDescent="0.3">
      <c r="A108" s="505" t="s">
        <v>1357</v>
      </c>
      <c r="B108" s="506"/>
      <c r="C108" s="507"/>
    </row>
    <row r="109" spans="1:3" x14ac:dyDescent="0.3">
      <c r="A109" s="505" t="s">
        <v>587</v>
      </c>
      <c r="B109" s="506"/>
      <c r="C109" s="507"/>
    </row>
    <row r="110" spans="1:3" x14ac:dyDescent="0.3">
      <c r="A110" s="505" t="s">
        <v>1317</v>
      </c>
      <c r="B110" s="506"/>
      <c r="C110" s="507"/>
    </row>
    <row r="111" spans="1:3" x14ac:dyDescent="0.3">
      <c r="A111" s="505" t="s">
        <v>1358</v>
      </c>
      <c r="B111" s="506"/>
      <c r="C111" s="507"/>
    </row>
    <row r="112" spans="1:3" x14ac:dyDescent="0.3">
      <c r="A112" s="505" t="s">
        <v>588</v>
      </c>
      <c r="B112" s="506"/>
      <c r="C112" s="507"/>
    </row>
    <row r="113" spans="1:3" x14ac:dyDescent="0.3">
      <c r="A113" s="505" t="s">
        <v>1318</v>
      </c>
      <c r="B113" s="506"/>
      <c r="C113" s="507"/>
    </row>
    <row r="114" spans="1:3" x14ac:dyDescent="0.3">
      <c r="A114" s="505" t="s">
        <v>1359</v>
      </c>
      <c r="B114" s="506"/>
      <c r="C114" s="507"/>
    </row>
    <row r="115" spans="1:3" x14ac:dyDescent="0.3">
      <c r="A115" s="505" t="s">
        <v>589</v>
      </c>
      <c r="B115" s="506"/>
      <c r="C115" s="507"/>
    </row>
    <row r="116" spans="1:3" x14ac:dyDescent="0.3">
      <c r="A116" s="505" t="s">
        <v>1319</v>
      </c>
      <c r="B116" s="506"/>
      <c r="C116" s="507"/>
    </row>
    <row r="117" spans="1:3" x14ac:dyDescent="0.3">
      <c r="A117" s="505" t="s">
        <v>1360</v>
      </c>
      <c r="B117" s="506"/>
      <c r="C117" s="507"/>
    </row>
    <row r="118" spans="1:3" x14ac:dyDescent="0.3">
      <c r="A118" s="505" t="s">
        <v>590</v>
      </c>
      <c r="B118" s="506"/>
      <c r="C118" s="507"/>
    </row>
    <row r="119" spans="1:3" x14ac:dyDescent="0.3">
      <c r="A119" s="505" t="s">
        <v>1320</v>
      </c>
      <c r="B119" s="506"/>
      <c r="C119" s="507"/>
    </row>
    <row r="120" spans="1:3" x14ac:dyDescent="0.3">
      <c r="A120" s="505" t="s">
        <v>1366</v>
      </c>
      <c r="B120" s="506"/>
      <c r="C120" s="507"/>
    </row>
    <row r="121" spans="1:3" x14ac:dyDescent="0.3">
      <c r="A121" s="505" t="s">
        <v>591</v>
      </c>
      <c r="B121" s="506"/>
      <c r="C121" s="507"/>
    </row>
    <row r="122" spans="1:3" x14ac:dyDescent="0.3">
      <c r="A122" s="505" t="s">
        <v>1321</v>
      </c>
      <c r="B122" s="506"/>
      <c r="C122" s="507"/>
    </row>
    <row r="123" spans="1:3" x14ac:dyDescent="0.3">
      <c r="A123" s="505" t="s">
        <v>1362</v>
      </c>
      <c r="B123" s="506"/>
      <c r="C123" s="507"/>
    </row>
    <row r="124" spans="1:3" x14ac:dyDescent="0.3">
      <c r="A124" s="505" t="s">
        <v>592</v>
      </c>
      <c r="B124" s="506"/>
      <c r="C124" s="507"/>
    </row>
    <row r="125" spans="1:3" x14ac:dyDescent="0.3">
      <c r="A125" s="505" t="s">
        <v>1322</v>
      </c>
      <c r="B125" s="506"/>
      <c r="C125" s="507"/>
    </row>
    <row r="126" spans="1:3" x14ac:dyDescent="0.3">
      <c r="A126" s="505" t="s">
        <v>1361</v>
      </c>
      <c r="B126" s="506"/>
      <c r="C126" s="507"/>
    </row>
    <row r="127" spans="1:3" x14ac:dyDescent="0.3">
      <c r="A127" s="505" t="s">
        <v>593</v>
      </c>
      <c r="B127" s="506"/>
      <c r="C127" s="507"/>
    </row>
    <row r="128" spans="1:3" x14ac:dyDescent="0.3">
      <c r="A128" s="505" t="s">
        <v>1323</v>
      </c>
      <c r="B128" s="506"/>
      <c r="C128" s="507"/>
    </row>
    <row r="129" spans="1:3" x14ac:dyDescent="0.3">
      <c r="A129" s="505" t="s">
        <v>1364</v>
      </c>
      <c r="B129" s="506"/>
      <c r="C129" s="507"/>
    </row>
    <row r="130" spans="1:3" x14ac:dyDescent="0.3">
      <c r="A130" s="505" t="s">
        <v>1326</v>
      </c>
      <c r="B130" s="506"/>
      <c r="C130" s="507"/>
    </row>
    <row r="131" spans="1:3" x14ac:dyDescent="0.3">
      <c r="A131" s="505" t="s">
        <v>1324</v>
      </c>
      <c r="B131" s="506"/>
      <c r="C131" s="507"/>
    </row>
    <row r="132" spans="1:3" x14ac:dyDescent="0.3">
      <c r="A132" s="505" t="s">
        <v>1363</v>
      </c>
      <c r="B132" s="506"/>
      <c r="C132" s="507"/>
    </row>
    <row r="133" spans="1:3" x14ac:dyDescent="0.3">
      <c r="A133" s="505" t="s">
        <v>594</v>
      </c>
      <c r="B133" s="506"/>
      <c r="C133" s="507"/>
    </row>
    <row r="134" spans="1:3" x14ac:dyDescent="0.3">
      <c r="A134" s="505" t="s">
        <v>1324</v>
      </c>
      <c r="B134" s="506"/>
      <c r="C134" s="507"/>
    </row>
    <row r="135" spans="1:3" x14ac:dyDescent="0.3">
      <c r="A135" s="505" t="s">
        <v>1365</v>
      </c>
      <c r="B135" s="506"/>
      <c r="C135" s="507"/>
    </row>
    <row r="136" spans="1:3" x14ac:dyDescent="0.3">
      <c r="A136" s="505" t="s">
        <v>595</v>
      </c>
      <c r="B136" s="506"/>
      <c r="C136" s="507"/>
    </row>
    <row r="137" spans="1:3" x14ac:dyDescent="0.3">
      <c r="A137" s="505" t="s">
        <v>1323</v>
      </c>
      <c r="B137" s="506"/>
      <c r="C137" s="507"/>
    </row>
    <row r="138" spans="1:3" x14ac:dyDescent="0.3">
      <c r="A138" s="505" t="s">
        <v>1367</v>
      </c>
      <c r="B138" s="506"/>
      <c r="C138" s="507"/>
    </row>
    <row r="139" spans="1:3" x14ac:dyDescent="0.3">
      <c r="A139" s="505" t="s">
        <v>595</v>
      </c>
      <c r="B139" s="506"/>
      <c r="C139" s="507"/>
    </row>
    <row r="140" spans="1:3" x14ac:dyDescent="0.3">
      <c r="A140" s="505" t="s">
        <v>1325</v>
      </c>
      <c r="B140" s="506"/>
      <c r="C140" s="507"/>
    </row>
    <row r="141" spans="1:3" x14ac:dyDescent="0.3">
      <c r="A141" s="505"/>
      <c r="B141" s="506"/>
      <c r="C141" s="507"/>
    </row>
    <row r="142" spans="1:3" x14ac:dyDescent="0.3">
      <c r="A142" s="505" t="s">
        <v>596</v>
      </c>
      <c r="B142" s="506"/>
      <c r="C142" s="507"/>
    </row>
    <row r="143" spans="1:3" x14ac:dyDescent="0.3">
      <c r="A143" s="505" t="s">
        <v>1328</v>
      </c>
      <c r="B143" s="506"/>
      <c r="C143" s="507"/>
    </row>
    <row r="144" spans="1:3" x14ac:dyDescent="0.3">
      <c r="A144" s="505"/>
      <c r="B144" s="506"/>
      <c r="C144" s="507"/>
    </row>
    <row r="145" spans="1:3" x14ac:dyDescent="0.3">
      <c r="A145" s="505" t="s">
        <v>597</v>
      </c>
      <c r="B145" s="506"/>
      <c r="C145" s="507"/>
    </row>
    <row r="146" spans="1:3" x14ac:dyDescent="0.3">
      <c r="A146" s="505" t="s">
        <v>1327</v>
      </c>
      <c r="B146" s="506"/>
      <c r="C146" s="507"/>
    </row>
    <row r="147" spans="1:3" x14ac:dyDescent="0.3">
      <c r="A147" s="505"/>
      <c r="B147" s="506"/>
      <c r="C147" s="507"/>
    </row>
    <row r="148" spans="1:3" x14ac:dyDescent="0.3">
      <c r="A148" s="370"/>
      <c r="B148" s="370"/>
      <c r="C148" s="370"/>
    </row>
    <row r="149" spans="1:3" x14ac:dyDescent="0.3">
      <c r="A149" s="370"/>
      <c r="B149" s="370"/>
      <c r="C149" s="370"/>
    </row>
    <row r="150" spans="1:3" x14ac:dyDescent="0.3">
      <c r="A150" s="370"/>
      <c r="B150" s="370"/>
      <c r="C150" s="370"/>
    </row>
    <row r="151" spans="1:3" x14ac:dyDescent="0.3">
      <c r="A151" s="370"/>
      <c r="B151" s="370"/>
      <c r="C151" s="370"/>
    </row>
    <row r="152" spans="1:3" x14ac:dyDescent="0.3">
      <c r="A152" s="370"/>
      <c r="B152" s="370"/>
      <c r="C152" s="370"/>
    </row>
    <row r="153" spans="1:3" x14ac:dyDescent="0.3">
      <c r="A153" s="370"/>
      <c r="B153" s="370"/>
      <c r="C153" s="370"/>
    </row>
    <row r="154" spans="1:3" x14ac:dyDescent="0.3">
      <c r="A154" s="370"/>
      <c r="B154" s="370"/>
      <c r="C154" s="370"/>
    </row>
    <row r="155" spans="1:3" x14ac:dyDescent="0.3">
      <c r="A155" s="370"/>
      <c r="B155" s="370"/>
      <c r="C155" s="370"/>
    </row>
    <row r="156" spans="1:3" x14ac:dyDescent="0.3">
      <c r="A156" s="370"/>
      <c r="B156" s="370"/>
      <c r="C156" s="370"/>
    </row>
    <row r="157" spans="1:3" x14ac:dyDescent="0.3">
      <c r="A157" s="370"/>
      <c r="B157" s="370"/>
      <c r="C157" s="370"/>
    </row>
    <row r="158" spans="1:3" x14ac:dyDescent="0.3">
      <c r="A158" s="370"/>
      <c r="B158" s="370"/>
      <c r="C158" s="370"/>
    </row>
    <row r="159" spans="1:3" x14ac:dyDescent="0.3">
      <c r="A159" s="370"/>
      <c r="B159" s="370"/>
      <c r="C159" s="370"/>
    </row>
    <row r="160" spans="1:3" x14ac:dyDescent="0.3">
      <c r="A160" s="370"/>
      <c r="B160" s="370"/>
      <c r="C160" s="370"/>
    </row>
    <row r="161" spans="1:3" x14ac:dyDescent="0.3">
      <c r="A161" s="370"/>
      <c r="B161" s="370"/>
      <c r="C161" s="370"/>
    </row>
    <row r="162" spans="1:3" x14ac:dyDescent="0.3">
      <c r="A162" s="370"/>
      <c r="B162" s="370"/>
      <c r="C162" s="370"/>
    </row>
    <row r="163" spans="1:3" x14ac:dyDescent="0.3">
      <c r="A163" s="370"/>
      <c r="B163" s="370"/>
      <c r="C163" s="370"/>
    </row>
    <row r="164" spans="1:3" x14ac:dyDescent="0.3">
      <c r="A164" s="370"/>
      <c r="B164" s="370"/>
      <c r="C164" s="370"/>
    </row>
    <row r="165" spans="1:3" x14ac:dyDescent="0.3">
      <c r="A165" s="370"/>
      <c r="B165" s="370"/>
      <c r="C165" s="370"/>
    </row>
    <row r="166" spans="1:3" x14ac:dyDescent="0.3">
      <c r="A166" s="370"/>
      <c r="B166" s="370"/>
      <c r="C166" s="370"/>
    </row>
    <row r="167" spans="1:3" x14ac:dyDescent="0.3">
      <c r="A167" s="370"/>
      <c r="B167" s="370"/>
      <c r="C167" s="370"/>
    </row>
    <row r="168" spans="1:3" x14ac:dyDescent="0.3">
      <c r="A168" s="370"/>
      <c r="B168" s="370"/>
      <c r="C168" s="370"/>
    </row>
    <row r="169" spans="1:3" x14ac:dyDescent="0.3">
      <c r="A169" s="370"/>
      <c r="B169" s="370"/>
      <c r="C169" s="370"/>
    </row>
    <row r="170" spans="1:3" x14ac:dyDescent="0.3">
      <c r="A170" s="370"/>
      <c r="B170" s="370"/>
      <c r="C170" s="370"/>
    </row>
    <row r="171" spans="1:3" x14ac:dyDescent="0.3">
      <c r="A171" s="370"/>
      <c r="B171" s="370"/>
      <c r="C171" s="370"/>
    </row>
    <row r="172" spans="1:3" x14ac:dyDescent="0.3">
      <c r="A172" s="370"/>
      <c r="B172" s="370"/>
      <c r="C172" s="370"/>
    </row>
    <row r="173" spans="1:3" x14ac:dyDescent="0.3">
      <c r="A173" s="370"/>
      <c r="B173" s="370"/>
      <c r="C173" s="370"/>
    </row>
    <row r="174" spans="1:3" x14ac:dyDescent="0.3">
      <c r="A174" s="370"/>
      <c r="B174" s="370"/>
      <c r="C174" s="370"/>
    </row>
    <row r="175" spans="1:3" x14ac:dyDescent="0.3">
      <c r="A175" s="370"/>
      <c r="B175" s="370"/>
      <c r="C175" s="370"/>
    </row>
    <row r="176" spans="1:3" x14ac:dyDescent="0.3">
      <c r="A176" s="370"/>
      <c r="B176" s="370"/>
      <c r="C176" s="370"/>
    </row>
    <row r="177" spans="1:3" x14ac:dyDescent="0.3">
      <c r="A177" s="370"/>
      <c r="B177" s="370"/>
      <c r="C177" s="370"/>
    </row>
    <row r="178" spans="1:3" x14ac:dyDescent="0.3">
      <c r="A178" s="370"/>
      <c r="B178" s="370"/>
      <c r="C178" s="370"/>
    </row>
    <row r="179" spans="1:3" x14ac:dyDescent="0.3">
      <c r="A179" s="370"/>
      <c r="B179" s="370"/>
      <c r="C179" s="370"/>
    </row>
    <row r="180" spans="1:3" x14ac:dyDescent="0.3">
      <c r="A180" s="370"/>
      <c r="B180" s="370"/>
      <c r="C180" s="370"/>
    </row>
    <row r="181" spans="1:3" x14ac:dyDescent="0.3">
      <c r="A181" s="370"/>
      <c r="B181" s="370"/>
      <c r="C181" s="370"/>
    </row>
    <row r="182" spans="1:3" x14ac:dyDescent="0.3">
      <c r="A182" s="370"/>
      <c r="B182" s="370"/>
      <c r="C182" s="370"/>
    </row>
    <row r="183" spans="1:3" x14ac:dyDescent="0.3">
      <c r="A183" s="370"/>
      <c r="B183" s="370"/>
      <c r="C183" s="370"/>
    </row>
    <row r="184" spans="1:3" x14ac:dyDescent="0.3">
      <c r="A184" s="370"/>
      <c r="B184" s="370"/>
      <c r="C184" s="370"/>
    </row>
    <row r="185" spans="1:3" x14ac:dyDescent="0.3">
      <c r="A185" s="370"/>
      <c r="B185" s="370"/>
      <c r="C185" s="370"/>
    </row>
    <row r="186" spans="1:3" x14ac:dyDescent="0.3">
      <c r="A186" s="370"/>
      <c r="B186" s="370"/>
      <c r="C186" s="370"/>
    </row>
    <row r="187" spans="1:3" x14ac:dyDescent="0.3">
      <c r="A187" s="370"/>
      <c r="B187" s="370"/>
      <c r="C187" s="370"/>
    </row>
    <row r="188" spans="1:3" x14ac:dyDescent="0.3">
      <c r="A188" s="370"/>
      <c r="B188" s="370"/>
      <c r="C188" s="370"/>
    </row>
    <row r="189" spans="1:3" x14ac:dyDescent="0.3">
      <c r="A189" s="370"/>
      <c r="B189" s="370"/>
      <c r="C189" s="370"/>
    </row>
    <row r="190" spans="1:3" x14ac:dyDescent="0.3">
      <c r="A190" s="370"/>
      <c r="B190" s="370"/>
      <c r="C190" s="370"/>
    </row>
    <row r="191" spans="1:3" x14ac:dyDescent="0.3">
      <c r="A191" s="370"/>
      <c r="B191" s="370"/>
      <c r="C191" s="370"/>
    </row>
    <row r="192" spans="1:3" x14ac:dyDescent="0.3">
      <c r="A192" s="370"/>
      <c r="B192" s="370"/>
      <c r="C192" s="370"/>
    </row>
    <row r="193" spans="1:3" x14ac:dyDescent="0.3">
      <c r="A193" s="370"/>
      <c r="B193" s="370"/>
      <c r="C193" s="370"/>
    </row>
    <row r="194" spans="1:3" x14ac:dyDescent="0.3">
      <c r="A194" s="370"/>
      <c r="B194" s="370"/>
      <c r="C194" s="370"/>
    </row>
    <row r="195" spans="1:3" x14ac:dyDescent="0.3">
      <c r="A195" s="370"/>
      <c r="B195" s="370"/>
      <c r="C195" s="370"/>
    </row>
    <row r="196" spans="1:3" x14ac:dyDescent="0.3">
      <c r="A196" s="370"/>
      <c r="B196" s="370"/>
      <c r="C196" s="370"/>
    </row>
    <row r="197" spans="1:3" x14ac:dyDescent="0.3">
      <c r="A197" s="370"/>
      <c r="B197" s="370"/>
      <c r="C197" s="370"/>
    </row>
    <row r="198" spans="1:3" x14ac:dyDescent="0.3">
      <c r="A198" s="370"/>
      <c r="B198" s="370"/>
      <c r="C198" s="370"/>
    </row>
    <row r="199" spans="1:3" x14ac:dyDescent="0.3">
      <c r="A199" s="370"/>
      <c r="B199" s="370"/>
      <c r="C199" s="370"/>
    </row>
    <row r="200" spans="1:3" x14ac:dyDescent="0.3">
      <c r="A200" s="370"/>
      <c r="B200" s="370"/>
      <c r="C200" s="370"/>
    </row>
    <row r="201" spans="1:3" x14ac:dyDescent="0.3">
      <c r="A201" s="370"/>
      <c r="B201" s="370"/>
      <c r="C201" s="370"/>
    </row>
    <row r="202" spans="1:3" x14ac:dyDescent="0.3">
      <c r="A202" s="370"/>
      <c r="B202" s="370"/>
      <c r="C202" s="370"/>
    </row>
    <row r="203" spans="1:3" x14ac:dyDescent="0.3">
      <c r="A203" s="370"/>
      <c r="B203" s="370"/>
      <c r="C203" s="370"/>
    </row>
    <row r="204" spans="1:3" x14ac:dyDescent="0.3">
      <c r="A204" s="510"/>
      <c r="B204" s="510"/>
      <c r="C204" s="510"/>
    </row>
    <row r="205" spans="1:3" x14ac:dyDescent="0.3">
      <c r="A205" s="510"/>
      <c r="B205" s="510"/>
      <c r="C205" s="510"/>
    </row>
    <row r="206" spans="1:3" x14ac:dyDescent="0.3">
      <c r="A206" s="510"/>
      <c r="B206" s="510"/>
      <c r="C206" s="510"/>
    </row>
    <row r="207" spans="1:3" x14ac:dyDescent="0.3">
      <c r="A207" s="510"/>
      <c r="B207" s="510"/>
      <c r="C207" s="510"/>
    </row>
    <row r="208" spans="1:3" x14ac:dyDescent="0.3">
      <c r="A208" s="510"/>
      <c r="B208" s="510"/>
      <c r="C208" s="510"/>
    </row>
    <row r="209" spans="1:3" x14ac:dyDescent="0.3">
      <c r="A209" s="510"/>
      <c r="B209" s="510"/>
      <c r="C209" s="510"/>
    </row>
    <row r="210" spans="1:3" x14ac:dyDescent="0.3">
      <c r="A210" s="510"/>
      <c r="B210" s="510"/>
      <c r="C210" s="510"/>
    </row>
    <row r="211" spans="1:3" x14ac:dyDescent="0.3">
      <c r="A211" s="510"/>
      <c r="B211" s="510"/>
      <c r="C211" s="510"/>
    </row>
    <row r="212" spans="1:3" x14ac:dyDescent="0.3">
      <c r="A212" s="510"/>
      <c r="B212" s="510"/>
      <c r="C212" s="510"/>
    </row>
    <row r="213" spans="1:3" x14ac:dyDescent="0.3">
      <c r="A213" s="510"/>
      <c r="B213" s="510"/>
      <c r="C213" s="510"/>
    </row>
    <row r="214" spans="1:3" x14ac:dyDescent="0.3">
      <c r="A214" s="510"/>
      <c r="B214" s="510"/>
      <c r="C214" s="510"/>
    </row>
    <row r="215" spans="1:3" x14ac:dyDescent="0.3">
      <c r="A215" s="510"/>
      <c r="B215" s="510"/>
      <c r="C215" s="510"/>
    </row>
    <row r="216" spans="1:3" x14ac:dyDescent="0.3">
      <c r="A216" s="510"/>
      <c r="B216" s="510"/>
      <c r="C216" s="510"/>
    </row>
    <row r="217" spans="1:3" x14ac:dyDescent="0.3">
      <c r="A217" s="510"/>
      <c r="B217" s="510"/>
      <c r="C217" s="510"/>
    </row>
    <row r="218" spans="1:3" x14ac:dyDescent="0.3">
      <c r="A218" s="510"/>
      <c r="B218" s="510"/>
      <c r="C218" s="510"/>
    </row>
    <row r="219" spans="1:3" x14ac:dyDescent="0.3">
      <c r="A219" s="510"/>
      <c r="B219" s="510"/>
      <c r="C219" s="510"/>
    </row>
    <row r="220" spans="1:3" x14ac:dyDescent="0.3">
      <c r="A220" s="510"/>
      <c r="B220" s="510"/>
      <c r="C220" s="510"/>
    </row>
    <row r="221" spans="1:3" x14ac:dyDescent="0.3">
      <c r="A221" s="510"/>
      <c r="B221" s="510"/>
      <c r="C221" s="510"/>
    </row>
    <row r="222" spans="1:3" x14ac:dyDescent="0.3">
      <c r="A222" s="510"/>
      <c r="B222" s="510"/>
      <c r="C222" s="510"/>
    </row>
    <row r="223" spans="1:3" x14ac:dyDescent="0.3">
      <c r="A223" s="510"/>
      <c r="B223" s="510"/>
      <c r="C223" s="510"/>
    </row>
    <row r="224" spans="1:3" x14ac:dyDescent="0.3">
      <c r="A224" s="510"/>
      <c r="B224" s="510"/>
      <c r="C224" s="510"/>
    </row>
    <row r="225" spans="1:3" x14ac:dyDescent="0.3">
      <c r="A225" s="510"/>
      <c r="B225" s="510"/>
      <c r="C225" s="510"/>
    </row>
    <row r="226" spans="1:3" x14ac:dyDescent="0.3">
      <c r="A226" s="510"/>
      <c r="B226" s="510"/>
      <c r="C226" s="510"/>
    </row>
    <row r="227" spans="1:3" x14ac:dyDescent="0.3">
      <c r="A227" s="510"/>
      <c r="B227" s="510"/>
      <c r="C227" s="510"/>
    </row>
    <row r="228" spans="1:3" x14ac:dyDescent="0.3">
      <c r="A228" s="510"/>
      <c r="B228" s="510"/>
      <c r="C228" s="510"/>
    </row>
    <row r="229" spans="1:3" x14ac:dyDescent="0.3">
      <c r="A229" s="510"/>
      <c r="B229" s="510"/>
      <c r="C229" s="510"/>
    </row>
    <row r="230" spans="1:3" x14ac:dyDescent="0.3">
      <c r="A230" s="510"/>
      <c r="B230" s="510"/>
      <c r="C230" s="510"/>
    </row>
    <row r="231" spans="1:3" x14ac:dyDescent="0.3">
      <c r="A231" s="510"/>
      <c r="B231" s="510"/>
      <c r="C231" s="510"/>
    </row>
    <row r="232" spans="1:3" x14ac:dyDescent="0.3">
      <c r="A232" s="510"/>
      <c r="B232" s="510"/>
      <c r="C232" s="510"/>
    </row>
    <row r="233" spans="1:3" x14ac:dyDescent="0.3">
      <c r="A233" s="510"/>
      <c r="B233" s="510"/>
      <c r="C233" s="510"/>
    </row>
    <row r="234" spans="1:3" x14ac:dyDescent="0.3">
      <c r="A234" s="510"/>
      <c r="B234" s="510"/>
      <c r="C234" s="510"/>
    </row>
    <row r="235" spans="1:3" x14ac:dyDescent="0.3">
      <c r="A235" s="510"/>
      <c r="B235" s="510"/>
      <c r="C235" s="510"/>
    </row>
    <row r="236" spans="1:3" x14ac:dyDescent="0.3">
      <c r="A236" s="401"/>
      <c r="B236" s="401"/>
      <c r="C236" s="401"/>
    </row>
    <row r="237" spans="1:3" x14ac:dyDescent="0.3">
      <c r="A237" s="401"/>
      <c r="B237" s="401"/>
      <c r="C237" s="401"/>
    </row>
    <row r="238" spans="1:3" x14ac:dyDescent="0.3">
      <c r="A238" s="401"/>
      <c r="B238" s="401"/>
      <c r="C238" s="401"/>
    </row>
    <row r="239" spans="1:3" x14ac:dyDescent="0.3">
      <c r="A239" s="401"/>
      <c r="B239" s="401"/>
      <c r="C239" s="401"/>
    </row>
    <row r="240" spans="1:3" x14ac:dyDescent="0.3">
      <c r="A240" s="401"/>
      <c r="B240" s="401"/>
      <c r="C240" s="401"/>
    </row>
    <row r="241" spans="1:3" x14ac:dyDescent="0.3">
      <c r="A241" s="401"/>
      <c r="B241" s="401"/>
      <c r="C241" s="401"/>
    </row>
    <row r="242" spans="1:3" x14ac:dyDescent="0.3">
      <c r="A242" s="401"/>
      <c r="B242" s="401"/>
      <c r="C242" s="401"/>
    </row>
    <row r="243" spans="1:3" x14ac:dyDescent="0.3">
      <c r="A243" s="401"/>
      <c r="B243" s="401"/>
      <c r="C243" s="401"/>
    </row>
    <row r="244" spans="1:3" x14ac:dyDescent="0.3">
      <c r="A244" s="401"/>
      <c r="B244" s="401"/>
      <c r="C244" s="401"/>
    </row>
    <row r="245" spans="1:3" x14ac:dyDescent="0.3">
      <c r="A245" s="401"/>
      <c r="B245" s="401"/>
      <c r="C245" s="401"/>
    </row>
    <row r="246" spans="1:3" x14ac:dyDescent="0.3">
      <c r="A246" s="401"/>
      <c r="B246" s="401"/>
      <c r="C246" s="401"/>
    </row>
    <row r="247" spans="1:3" x14ac:dyDescent="0.3">
      <c r="A247" s="401"/>
      <c r="B247" s="401"/>
      <c r="C247" s="401"/>
    </row>
    <row r="248" spans="1:3" x14ac:dyDescent="0.3">
      <c r="A248" s="401"/>
      <c r="B248" s="401"/>
      <c r="C248" s="401"/>
    </row>
    <row r="249" spans="1:3" x14ac:dyDescent="0.3">
      <c r="A249" s="401"/>
      <c r="B249" s="401"/>
      <c r="C249" s="401"/>
    </row>
    <row r="250" spans="1:3" x14ac:dyDescent="0.3">
      <c r="A250" s="401"/>
      <c r="B250" s="401"/>
      <c r="C250" s="401"/>
    </row>
    <row r="251" spans="1:3" x14ac:dyDescent="0.3">
      <c r="A251" s="401"/>
      <c r="B251" s="401"/>
      <c r="C251" s="401"/>
    </row>
    <row r="252" spans="1:3" x14ac:dyDescent="0.3">
      <c r="A252" s="401"/>
      <c r="B252" s="401"/>
      <c r="C252" s="401"/>
    </row>
    <row r="253" spans="1:3" x14ac:dyDescent="0.3">
      <c r="A253" s="401"/>
      <c r="B253" s="401"/>
      <c r="C253" s="401"/>
    </row>
    <row r="254" spans="1:3" x14ac:dyDescent="0.3">
      <c r="A254" s="401"/>
      <c r="B254" s="401"/>
      <c r="C254" s="401"/>
    </row>
    <row r="255" spans="1:3" x14ac:dyDescent="0.3">
      <c r="A255" s="401"/>
      <c r="B255" s="401"/>
      <c r="C255" s="401"/>
    </row>
    <row r="256" spans="1:3" x14ac:dyDescent="0.3">
      <c r="A256" s="401"/>
      <c r="B256" s="401"/>
      <c r="C256" s="401"/>
    </row>
    <row r="257" spans="1:3" x14ac:dyDescent="0.3">
      <c r="A257" s="401"/>
      <c r="B257" s="401"/>
      <c r="C257" s="401"/>
    </row>
    <row r="258" spans="1:3" x14ac:dyDescent="0.3">
      <c r="A258" s="401"/>
      <c r="B258" s="401"/>
      <c r="C258" s="401"/>
    </row>
    <row r="259" spans="1:3" x14ac:dyDescent="0.3">
      <c r="A259" s="401"/>
      <c r="B259" s="401"/>
      <c r="C259" s="401"/>
    </row>
    <row r="260" spans="1:3" x14ac:dyDescent="0.3">
      <c r="A260" s="401"/>
      <c r="B260" s="401"/>
      <c r="C260" s="401"/>
    </row>
    <row r="261" spans="1:3" x14ac:dyDescent="0.3">
      <c r="A261" s="401"/>
      <c r="B261" s="401"/>
      <c r="C261" s="401"/>
    </row>
    <row r="262" spans="1:3" x14ac:dyDescent="0.3">
      <c r="A262" s="401"/>
      <c r="B262" s="401"/>
      <c r="C262" s="401"/>
    </row>
    <row r="263" spans="1:3" x14ac:dyDescent="0.3">
      <c r="A263" s="401"/>
      <c r="B263" s="401"/>
      <c r="C263" s="401"/>
    </row>
    <row r="264" spans="1:3" x14ac:dyDescent="0.3">
      <c r="A264" s="401"/>
      <c r="B264" s="401"/>
      <c r="C264" s="401"/>
    </row>
    <row r="265" spans="1:3" x14ac:dyDescent="0.3">
      <c r="A265" s="401"/>
      <c r="B265" s="401"/>
      <c r="C265" s="401"/>
    </row>
  </sheetData>
  <mergeCells count="225">
    <mergeCell ref="E39:G39"/>
    <mergeCell ref="E41:G41"/>
    <mergeCell ref="E42:G42"/>
    <mergeCell ref="E44:G44"/>
    <mergeCell ref="E45:G45"/>
    <mergeCell ref="E47:G47"/>
    <mergeCell ref="E48:G48"/>
    <mergeCell ref="E26:G26"/>
    <mergeCell ref="E27:G27"/>
    <mergeCell ref="E29:G29"/>
    <mergeCell ref="E30:G30"/>
    <mergeCell ref="E32:G32"/>
    <mergeCell ref="E33:G33"/>
    <mergeCell ref="E35:G35"/>
    <mergeCell ref="E36:G36"/>
    <mergeCell ref="E38:G38"/>
    <mergeCell ref="E15:G15"/>
    <mergeCell ref="E17:G17"/>
    <mergeCell ref="E18:G18"/>
    <mergeCell ref="E2:G2"/>
    <mergeCell ref="E3:G3"/>
    <mergeCell ref="E5:G5"/>
    <mergeCell ref="E6:G6"/>
    <mergeCell ref="E8:G8"/>
    <mergeCell ref="E9:G9"/>
    <mergeCell ref="E11:G11"/>
    <mergeCell ref="E12:G12"/>
    <mergeCell ref="E14:G14"/>
    <mergeCell ref="A264:C265"/>
    <mergeCell ref="A252:C253"/>
    <mergeCell ref="A254:C255"/>
    <mergeCell ref="A256:C257"/>
    <mergeCell ref="A258:C259"/>
    <mergeCell ref="A260:C261"/>
    <mergeCell ref="A262:C263"/>
    <mergeCell ref="A240:C241"/>
    <mergeCell ref="A242:C243"/>
    <mergeCell ref="A244:C245"/>
    <mergeCell ref="A246:C247"/>
    <mergeCell ref="A248:C249"/>
    <mergeCell ref="A250:C251"/>
    <mergeCell ref="A228:C229"/>
    <mergeCell ref="A230:C231"/>
    <mergeCell ref="A232:C233"/>
    <mergeCell ref="A234:C235"/>
    <mergeCell ref="A236:C237"/>
    <mergeCell ref="A238:C239"/>
    <mergeCell ref="A216:C217"/>
    <mergeCell ref="A218:C219"/>
    <mergeCell ref="A220:C221"/>
    <mergeCell ref="A222:C223"/>
    <mergeCell ref="A224:C225"/>
    <mergeCell ref="A226:C227"/>
    <mergeCell ref="A204:C205"/>
    <mergeCell ref="A206:C207"/>
    <mergeCell ref="A208:C209"/>
    <mergeCell ref="A210:C211"/>
    <mergeCell ref="A212:C213"/>
    <mergeCell ref="A214:C215"/>
    <mergeCell ref="A192:C193"/>
    <mergeCell ref="A194:C195"/>
    <mergeCell ref="A196:C197"/>
    <mergeCell ref="A198:C199"/>
    <mergeCell ref="A200:C201"/>
    <mergeCell ref="A202:C203"/>
    <mergeCell ref="A180:C181"/>
    <mergeCell ref="A182:C183"/>
    <mergeCell ref="A184:C185"/>
    <mergeCell ref="A186:C187"/>
    <mergeCell ref="A188:C189"/>
    <mergeCell ref="A190:C191"/>
    <mergeCell ref="A168:C169"/>
    <mergeCell ref="A170:C171"/>
    <mergeCell ref="A172:C173"/>
    <mergeCell ref="A174:C175"/>
    <mergeCell ref="A176:C177"/>
    <mergeCell ref="A178:C179"/>
    <mergeCell ref="A156:C157"/>
    <mergeCell ref="A158:C159"/>
    <mergeCell ref="A160:C161"/>
    <mergeCell ref="A162:C163"/>
    <mergeCell ref="A164:C165"/>
    <mergeCell ref="A166:C167"/>
    <mergeCell ref="A148:C149"/>
    <mergeCell ref="A150:C151"/>
    <mergeCell ref="A152:C153"/>
    <mergeCell ref="A154:C155"/>
    <mergeCell ref="D79:D81"/>
    <mergeCell ref="A79:C79"/>
    <mergeCell ref="A82:C82"/>
    <mergeCell ref="A85:C85"/>
    <mergeCell ref="A88:C88"/>
    <mergeCell ref="A91:C91"/>
    <mergeCell ref="A94:C94"/>
    <mergeCell ref="A97:C97"/>
    <mergeCell ref="A100:C100"/>
    <mergeCell ref="A80:C80"/>
    <mergeCell ref="A81:C81"/>
    <mergeCell ref="A83:C83"/>
    <mergeCell ref="A84:C84"/>
    <mergeCell ref="A86:C86"/>
    <mergeCell ref="A87:C87"/>
    <mergeCell ref="A89:C89"/>
    <mergeCell ref="A90:C90"/>
    <mergeCell ref="A92:C92"/>
    <mergeCell ref="A93:C93"/>
    <mergeCell ref="A95:C95"/>
    <mergeCell ref="A96:C96"/>
    <mergeCell ref="A98:C98"/>
    <mergeCell ref="A99:C99"/>
    <mergeCell ref="A64:C64"/>
    <mergeCell ref="D64:D66"/>
    <mergeCell ref="D67:D69"/>
    <mergeCell ref="A67:C67"/>
    <mergeCell ref="A70:C70"/>
    <mergeCell ref="A73:C73"/>
    <mergeCell ref="A76:C76"/>
    <mergeCell ref="D70:D72"/>
    <mergeCell ref="D73:D75"/>
    <mergeCell ref="D76:D78"/>
    <mergeCell ref="A74:C74"/>
    <mergeCell ref="A75:C75"/>
    <mergeCell ref="A77:C77"/>
    <mergeCell ref="A78:C78"/>
    <mergeCell ref="A15:C15"/>
    <mergeCell ref="A11:C11"/>
    <mergeCell ref="A12:C12"/>
    <mergeCell ref="A8:C8"/>
    <mergeCell ref="A9:C9"/>
    <mergeCell ref="A5:C5"/>
    <mergeCell ref="A6:C6"/>
    <mergeCell ref="A49:C49"/>
    <mergeCell ref="A52:C52"/>
    <mergeCell ref="A2:C2"/>
    <mergeCell ref="A3:C3"/>
    <mergeCell ref="A47:C47"/>
    <mergeCell ref="A48:C48"/>
    <mergeCell ref="A45:C45"/>
    <mergeCell ref="A41:C41"/>
    <mergeCell ref="A42:C42"/>
    <mergeCell ref="A38:C38"/>
    <mergeCell ref="A39:C39"/>
    <mergeCell ref="A35:C35"/>
    <mergeCell ref="A36:C36"/>
    <mergeCell ref="A32:C32"/>
    <mergeCell ref="A33:C33"/>
    <mergeCell ref="A29:C29"/>
    <mergeCell ref="A30:C30"/>
    <mergeCell ref="A26:C26"/>
    <mergeCell ref="A27:C27"/>
    <mergeCell ref="A23:C23"/>
    <mergeCell ref="A24:C24"/>
    <mergeCell ref="A20:C20"/>
    <mergeCell ref="A21:C21"/>
    <mergeCell ref="A17:C17"/>
    <mergeCell ref="A18:C18"/>
    <mergeCell ref="A14:C14"/>
    <mergeCell ref="A130:C130"/>
    <mergeCell ref="A133:C133"/>
    <mergeCell ref="A139:C139"/>
    <mergeCell ref="A142:C142"/>
    <mergeCell ref="A145:C145"/>
    <mergeCell ref="A50:C50"/>
    <mergeCell ref="A51:C51"/>
    <mergeCell ref="A53:C53"/>
    <mergeCell ref="A54:C54"/>
    <mergeCell ref="A56:C56"/>
    <mergeCell ref="A57:C57"/>
    <mergeCell ref="A59:C59"/>
    <mergeCell ref="A60:C60"/>
    <mergeCell ref="A62:C62"/>
    <mergeCell ref="A63:C63"/>
    <mergeCell ref="A65:C65"/>
    <mergeCell ref="A66:C66"/>
    <mergeCell ref="A68:C68"/>
    <mergeCell ref="A69:C69"/>
    <mergeCell ref="A71:C71"/>
    <mergeCell ref="A72:C72"/>
    <mergeCell ref="A55:C55"/>
    <mergeCell ref="A58:C58"/>
    <mergeCell ref="A61:C61"/>
    <mergeCell ref="A123:C123"/>
    <mergeCell ref="A125:C125"/>
    <mergeCell ref="A126:C126"/>
    <mergeCell ref="A101:C101"/>
    <mergeCell ref="A102:C102"/>
    <mergeCell ref="A104:C104"/>
    <mergeCell ref="A105:C105"/>
    <mergeCell ref="A107:C107"/>
    <mergeCell ref="A108:C108"/>
    <mergeCell ref="A110:C110"/>
    <mergeCell ref="A111:C111"/>
    <mergeCell ref="A113:C113"/>
    <mergeCell ref="A118:C118"/>
    <mergeCell ref="A121:C121"/>
    <mergeCell ref="A124:C124"/>
    <mergeCell ref="A103:C103"/>
    <mergeCell ref="A106:C106"/>
    <mergeCell ref="A109:C109"/>
    <mergeCell ref="A112:C112"/>
    <mergeCell ref="A115:C115"/>
    <mergeCell ref="A147:C147"/>
    <mergeCell ref="E73:G73"/>
    <mergeCell ref="A127:C127"/>
    <mergeCell ref="A128:C128"/>
    <mergeCell ref="A129:C129"/>
    <mergeCell ref="A136:C136"/>
    <mergeCell ref="A137:C137"/>
    <mergeCell ref="A138:C138"/>
    <mergeCell ref="A44:C44"/>
    <mergeCell ref="A131:C131"/>
    <mergeCell ref="A132:C132"/>
    <mergeCell ref="A134:C134"/>
    <mergeCell ref="A135:C135"/>
    <mergeCell ref="A140:C140"/>
    <mergeCell ref="A141:C141"/>
    <mergeCell ref="A143:C143"/>
    <mergeCell ref="A144:C144"/>
    <mergeCell ref="A146:C146"/>
    <mergeCell ref="A114:C114"/>
    <mergeCell ref="A116:C116"/>
    <mergeCell ref="A117:C117"/>
    <mergeCell ref="A119:C119"/>
    <mergeCell ref="A120:C120"/>
    <mergeCell ref="A122:C122"/>
  </mergeCells>
  <pageMargins left="0.70866141732283472" right="0.70866141732283472" top="0.74803149606299213" bottom="0.74803149606299213" header="0.31496062992125984" footer="0.31496062992125984"/>
  <pageSetup scale="135" orientation="landscape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FFFF00"/>
  </sheetPr>
  <dimension ref="A1:Q118"/>
  <sheetViews>
    <sheetView topLeftCell="A109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</mergeCells>
  <pageMargins left="0" right="0" top="0" bottom="0" header="0.31496062992125984" footer="0.31496062992125984"/>
  <pageSetup orientation="landscape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FF3300"/>
  </sheetPr>
  <dimension ref="A1:Q80"/>
  <sheetViews>
    <sheetView topLeftCell="A16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9"/>
      <c r="L3" s="214"/>
      <c r="M3" s="214"/>
      <c r="N3" s="205" t="s">
        <v>219</v>
      </c>
      <c r="O3" s="205"/>
      <c r="P3" s="203" t="s">
        <v>911</v>
      </c>
      <c r="Q3" s="203"/>
    </row>
    <row r="4" spans="1:17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32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47" t="s">
        <v>563</v>
      </c>
      <c r="C6" s="347"/>
      <c r="D6" s="347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47"/>
      <c r="C7" s="347"/>
      <c r="D7" s="347"/>
      <c r="E7" s="31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347" t="s">
        <v>564</v>
      </c>
      <c r="C8" s="347"/>
      <c r="D8" s="347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347"/>
      <c r="C9" s="347"/>
      <c r="D9" s="347"/>
      <c r="E9" s="31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347" t="s">
        <v>565</v>
      </c>
      <c r="C10" s="347"/>
      <c r="D10" s="347"/>
      <c r="E10" s="31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347"/>
      <c r="C11" s="347"/>
      <c r="D11" s="347"/>
      <c r="E11" s="31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347" t="s">
        <v>566</v>
      </c>
      <c r="C12" s="347"/>
      <c r="D12" s="347"/>
      <c r="E12" s="31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347"/>
      <c r="C13" s="347"/>
      <c r="D13" s="347"/>
      <c r="E13" s="31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347" t="s">
        <v>567</v>
      </c>
      <c r="C14" s="347"/>
      <c r="D14" s="347"/>
      <c r="E14" s="31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347"/>
      <c r="C15" s="347"/>
      <c r="D15" s="347"/>
      <c r="E15" s="31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347" t="s">
        <v>568</v>
      </c>
      <c r="C16" s="347"/>
      <c r="D16" s="347"/>
      <c r="E16" s="31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347"/>
      <c r="C17" s="347"/>
      <c r="D17" s="347"/>
      <c r="E17" s="31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347" t="s">
        <v>569</v>
      </c>
      <c r="C18" s="347"/>
      <c r="D18" s="347"/>
      <c r="E18" s="31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347"/>
      <c r="C19" s="347"/>
      <c r="D19" s="347"/>
      <c r="E19" s="31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347" t="s">
        <v>570</v>
      </c>
      <c r="C20" s="347"/>
      <c r="D20" s="347"/>
      <c r="E20" s="31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347"/>
      <c r="C21" s="347"/>
      <c r="D21" s="347"/>
      <c r="E21" s="31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31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31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31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32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31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31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31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31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31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31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31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31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31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31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31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31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31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30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A41" s="24"/>
      <c r="B41" s="12"/>
      <c r="C41" s="12"/>
      <c r="D41" s="513"/>
      <c r="E41" s="513"/>
      <c r="F41" s="513"/>
      <c r="G41" s="513"/>
      <c r="H41" s="513"/>
      <c r="I41" s="513"/>
      <c r="J41" s="513"/>
      <c r="K41" s="513"/>
      <c r="L41" s="513"/>
      <c r="M41" s="513"/>
      <c r="N41" s="514"/>
      <c r="O41" s="514"/>
      <c r="P41" s="515"/>
      <c r="Q41" s="516"/>
    </row>
    <row r="42" spans="1:17" ht="14.4" customHeight="1" x14ac:dyDescent="0.3">
      <c r="A42" s="24"/>
      <c r="B42" s="24"/>
      <c r="C42" s="24"/>
      <c r="D42" s="513"/>
      <c r="E42" s="513"/>
      <c r="F42" s="513"/>
      <c r="G42" s="513"/>
      <c r="H42" s="513"/>
      <c r="I42" s="513"/>
      <c r="J42" s="513"/>
      <c r="K42" s="513"/>
      <c r="L42" s="513"/>
      <c r="M42" s="513"/>
      <c r="N42" s="24"/>
      <c r="O42" s="30"/>
      <c r="P42" s="24"/>
      <c r="Q42" s="24"/>
    </row>
    <row r="43" spans="1:17" x14ac:dyDescent="0.3">
      <c r="A43" s="24"/>
      <c r="B43" s="24"/>
      <c r="C43" s="24"/>
      <c r="D43" s="517"/>
      <c r="E43" s="517"/>
      <c r="F43" s="219"/>
      <c r="G43" s="219"/>
      <c r="H43" s="219"/>
      <c r="I43" s="24"/>
      <c r="J43" s="24"/>
      <c r="K43" s="35"/>
      <c r="L43" s="518"/>
      <c r="M43" s="518"/>
      <c r="N43" s="519"/>
      <c r="O43" s="519"/>
      <c r="P43" s="258"/>
      <c r="Q43" s="258"/>
    </row>
    <row r="44" spans="1:17" x14ac:dyDescent="0.3">
      <c r="A44" s="24"/>
      <c r="B44" s="24"/>
      <c r="C44" s="24"/>
      <c r="D44" s="36"/>
      <c r="E44" s="36"/>
      <c r="F44" s="30"/>
      <c r="G44" s="30"/>
      <c r="H44" s="30"/>
      <c r="I44" s="24"/>
      <c r="J44" s="24"/>
      <c r="K44" s="24"/>
      <c r="L44" s="24"/>
      <c r="M44" s="24"/>
      <c r="N44" s="24"/>
      <c r="O44" s="24"/>
      <c r="P44" s="24"/>
      <c r="Q44" s="24"/>
    </row>
    <row r="45" spans="1:17" x14ac:dyDescent="0.3">
      <c r="A45" s="30"/>
      <c r="B45" s="199"/>
      <c r="C45" s="199"/>
      <c r="D45" s="199"/>
      <c r="E45" s="199"/>
      <c r="F45" s="199"/>
      <c r="G45" s="199"/>
      <c r="H45" s="199"/>
      <c r="I45" s="199"/>
      <c r="J45" s="199"/>
      <c r="K45" s="199"/>
      <c r="L45" s="199"/>
      <c r="M45" s="199"/>
      <c r="N45" s="199"/>
      <c r="O45" s="199"/>
      <c r="P45" s="199"/>
      <c r="Q45" s="199"/>
    </row>
    <row r="46" spans="1:17" x14ac:dyDescent="0.3">
      <c r="A46" s="199"/>
      <c r="B46" s="520"/>
      <c r="C46" s="520"/>
      <c r="D46" s="520"/>
      <c r="E46" s="30"/>
      <c r="F46" s="199"/>
      <c r="G46" s="199"/>
      <c r="H46" s="199"/>
      <c r="I46" s="199"/>
      <c r="J46" s="199"/>
      <c r="K46" s="199"/>
      <c r="L46" s="199"/>
      <c r="M46" s="199"/>
      <c r="N46" s="199"/>
      <c r="O46" s="199"/>
      <c r="P46" s="199"/>
      <c r="Q46" s="199"/>
    </row>
    <row r="47" spans="1:17" x14ac:dyDescent="0.3">
      <c r="A47" s="199"/>
      <c r="B47" s="520"/>
      <c r="C47" s="520"/>
      <c r="D47" s="520"/>
      <c r="E47" s="30"/>
      <c r="F47" s="199"/>
      <c r="G47" s="199"/>
      <c r="H47" s="199"/>
      <c r="I47" s="199"/>
      <c r="J47" s="199"/>
      <c r="K47" s="199"/>
      <c r="L47" s="199"/>
      <c r="M47" s="199"/>
      <c r="N47" s="199"/>
      <c r="O47" s="199"/>
      <c r="P47" s="199"/>
      <c r="Q47" s="199"/>
    </row>
    <row r="48" spans="1:17" x14ac:dyDescent="0.3">
      <c r="A48" s="199"/>
      <c r="B48" s="520"/>
      <c r="C48" s="520"/>
      <c r="D48" s="520"/>
      <c r="E48" s="30"/>
      <c r="F48" s="199"/>
      <c r="G48" s="199"/>
      <c r="H48" s="199"/>
      <c r="I48" s="199"/>
      <c r="J48" s="199"/>
      <c r="K48" s="199"/>
      <c r="L48" s="199"/>
      <c r="M48" s="199"/>
      <c r="N48" s="199"/>
      <c r="O48" s="199"/>
      <c r="P48" s="199"/>
      <c r="Q48" s="199"/>
    </row>
    <row r="49" spans="1:17" x14ac:dyDescent="0.3">
      <c r="A49" s="199"/>
      <c r="B49" s="520"/>
      <c r="C49" s="520"/>
      <c r="D49" s="520"/>
      <c r="E49" s="30"/>
      <c r="F49" s="199"/>
      <c r="G49" s="199"/>
      <c r="H49" s="199"/>
      <c r="I49" s="199"/>
      <c r="J49" s="199"/>
      <c r="K49" s="199"/>
      <c r="L49" s="199"/>
      <c r="M49" s="199"/>
      <c r="N49" s="199"/>
      <c r="O49" s="199"/>
      <c r="P49" s="199"/>
      <c r="Q49" s="199"/>
    </row>
    <row r="50" spans="1:17" x14ac:dyDescent="0.3">
      <c r="A50" s="199"/>
      <c r="B50" s="520"/>
      <c r="C50" s="520"/>
      <c r="D50" s="520"/>
      <c r="E50" s="30"/>
      <c r="F50" s="199"/>
      <c r="G50" s="199"/>
      <c r="H50" s="199"/>
      <c r="I50" s="199"/>
      <c r="J50" s="199"/>
      <c r="K50" s="199"/>
      <c r="L50" s="199"/>
      <c r="M50" s="199"/>
      <c r="N50" s="199"/>
      <c r="O50" s="199"/>
      <c r="P50" s="199"/>
      <c r="Q50" s="199"/>
    </row>
    <row r="51" spans="1:17" x14ac:dyDescent="0.3">
      <c r="A51" s="199"/>
      <c r="B51" s="520"/>
      <c r="C51" s="520"/>
      <c r="D51" s="520"/>
      <c r="E51" s="30"/>
      <c r="F51" s="199"/>
      <c r="G51" s="199"/>
      <c r="H51" s="199"/>
      <c r="I51" s="199"/>
      <c r="J51" s="199"/>
      <c r="K51" s="199"/>
      <c r="L51" s="199"/>
      <c r="M51" s="199"/>
      <c r="N51" s="199"/>
      <c r="O51" s="199"/>
      <c r="P51" s="199"/>
      <c r="Q51" s="199"/>
    </row>
    <row r="52" spans="1:17" x14ac:dyDescent="0.3">
      <c r="A52" s="199"/>
      <c r="B52" s="520"/>
      <c r="C52" s="520"/>
      <c r="D52" s="520"/>
      <c r="E52" s="30"/>
      <c r="F52" s="199"/>
      <c r="G52" s="199"/>
      <c r="H52" s="199"/>
      <c r="I52" s="199"/>
      <c r="J52" s="199"/>
      <c r="K52" s="199"/>
      <c r="L52" s="199"/>
      <c r="M52" s="199"/>
      <c r="N52" s="199"/>
      <c r="O52" s="199"/>
      <c r="P52" s="199"/>
      <c r="Q52" s="199"/>
    </row>
    <row r="53" spans="1:17" x14ac:dyDescent="0.3">
      <c r="A53" s="199"/>
      <c r="B53" s="520"/>
      <c r="C53" s="520"/>
      <c r="D53" s="520"/>
      <c r="E53" s="30"/>
      <c r="F53" s="199"/>
      <c r="G53" s="199"/>
      <c r="H53" s="199"/>
      <c r="I53" s="199"/>
      <c r="J53" s="199"/>
      <c r="K53" s="199"/>
      <c r="L53" s="199"/>
      <c r="M53" s="199"/>
      <c r="N53" s="199"/>
      <c r="O53" s="199"/>
      <c r="P53" s="199"/>
      <c r="Q53" s="199"/>
    </row>
    <row r="54" spans="1:17" x14ac:dyDescent="0.3">
      <c r="A54" s="199"/>
      <c r="B54" s="520"/>
      <c r="C54" s="520"/>
      <c r="D54" s="520"/>
      <c r="E54" s="30"/>
      <c r="F54" s="199"/>
      <c r="G54" s="199"/>
      <c r="H54" s="199"/>
      <c r="I54" s="199"/>
      <c r="J54" s="199"/>
      <c r="K54" s="199"/>
      <c r="L54" s="199"/>
      <c r="M54" s="199"/>
      <c r="N54" s="199"/>
      <c r="O54" s="199"/>
      <c r="P54" s="199"/>
      <c r="Q54" s="199"/>
    </row>
    <row r="55" spans="1:17" x14ac:dyDescent="0.3">
      <c r="A55" s="199"/>
      <c r="B55" s="520"/>
      <c r="C55" s="520"/>
      <c r="D55" s="520"/>
      <c r="E55" s="30"/>
      <c r="F55" s="199"/>
      <c r="G55" s="199"/>
      <c r="H55" s="199"/>
      <c r="I55" s="199"/>
      <c r="J55" s="199"/>
      <c r="K55" s="199"/>
      <c r="L55" s="199"/>
      <c r="M55" s="199"/>
      <c r="N55" s="199"/>
      <c r="O55" s="199"/>
      <c r="P55" s="199"/>
      <c r="Q55" s="199"/>
    </row>
    <row r="56" spans="1:17" x14ac:dyDescent="0.3">
      <c r="A56" s="199"/>
      <c r="B56" s="520"/>
      <c r="C56" s="520"/>
      <c r="D56" s="520"/>
      <c r="E56" s="30"/>
      <c r="F56" s="199"/>
      <c r="G56" s="199"/>
      <c r="H56" s="199"/>
      <c r="I56" s="199"/>
      <c r="J56" s="199"/>
      <c r="K56" s="199"/>
      <c r="L56" s="199"/>
      <c r="M56" s="199"/>
      <c r="N56" s="199"/>
      <c r="O56" s="199"/>
      <c r="P56" s="199"/>
      <c r="Q56" s="199"/>
    </row>
    <row r="57" spans="1:17" x14ac:dyDescent="0.3">
      <c r="A57" s="199"/>
      <c r="B57" s="520"/>
      <c r="C57" s="520"/>
      <c r="D57" s="520"/>
      <c r="E57" s="30"/>
      <c r="F57" s="199"/>
      <c r="G57" s="199"/>
      <c r="H57" s="199"/>
      <c r="I57" s="199"/>
      <c r="J57" s="199"/>
      <c r="K57" s="199"/>
      <c r="L57" s="199"/>
      <c r="M57" s="199"/>
      <c r="N57" s="199"/>
      <c r="O57" s="199"/>
      <c r="P57" s="199"/>
      <c r="Q57" s="199"/>
    </row>
    <row r="58" spans="1:17" x14ac:dyDescent="0.3">
      <c r="A58" s="199"/>
      <c r="B58" s="520"/>
      <c r="C58" s="520"/>
      <c r="D58" s="520"/>
      <c r="E58" s="30"/>
      <c r="F58" s="199"/>
      <c r="G58" s="199"/>
      <c r="H58" s="199"/>
      <c r="I58" s="199"/>
      <c r="J58" s="199"/>
      <c r="K58" s="199"/>
      <c r="L58" s="199"/>
      <c r="M58" s="199"/>
      <c r="N58" s="199"/>
      <c r="O58" s="199"/>
      <c r="P58" s="199"/>
      <c r="Q58" s="199"/>
    </row>
    <row r="59" spans="1:17" x14ac:dyDescent="0.3">
      <c r="A59" s="199"/>
      <c r="B59" s="520"/>
      <c r="C59" s="520"/>
      <c r="D59" s="520"/>
      <c r="E59" s="30"/>
      <c r="F59" s="199"/>
      <c r="G59" s="199"/>
      <c r="H59" s="199"/>
      <c r="I59" s="199"/>
      <c r="J59" s="199"/>
      <c r="K59" s="199"/>
      <c r="L59" s="199"/>
      <c r="M59" s="199"/>
      <c r="N59" s="199"/>
      <c r="O59" s="199"/>
      <c r="P59" s="199"/>
      <c r="Q59" s="199"/>
    </row>
    <row r="60" spans="1:17" x14ac:dyDescent="0.3">
      <c r="A60" s="199"/>
      <c r="B60" s="520"/>
      <c r="C60" s="520"/>
      <c r="D60" s="520"/>
      <c r="E60" s="30"/>
      <c r="F60" s="199"/>
      <c r="G60" s="199"/>
      <c r="H60" s="199"/>
      <c r="I60" s="199"/>
      <c r="J60" s="199"/>
      <c r="K60" s="199"/>
      <c r="L60" s="199"/>
      <c r="M60" s="199"/>
      <c r="N60" s="199"/>
      <c r="O60" s="199"/>
      <c r="P60" s="199"/>
      <c r="Q60" s="199"/>
    </row>
    <row r="61" spans="1:17" x14ac:dyDescent="0.3">
      <c r="A61" s="199"/>
      <c r="B61" s="520"/>
      <c r="C61" s="520"/>
      <c r="D61" s="520"/>
      <c r="E61" s="30"/>
      <c r="F61" s="199"/>
      <c r="G61" s="199"/>
      <c r="H61" s="199"/>
      <c r="I61" s="199"/>
      <c r="J61" s="199"/>
      <c r="K61" s="199"/>
      <c r="L61" s="199"/>
      <c r="M61" s="199"/>
      <c r="N61" s="199"/>
      <c r="O61" s="199"/>
      <c r="P61" s="199"/>
      <c r="Q61" s="199"/>
    </row>
    <row r="62" spans="1:17" x14ac:dyDescent="0.3">
      <c r="A62" s="199"/>
      <c r="B62" s="521"/>
      <c r="C62" s="521"/>
      <c r="D62" s="521"/>
      <c r="E62" s="30"/>
      <c r="F62" s="199"/>
      <c r="G62" s="199"/>
      <c r="H62" s="199"/>
      <c r="I62" s="199"/>
      <c r="J62" s="199"/>
      <c r="K62" s="199"/>
      <c r="L62" s="199"/>
      <c r="M62" s="199"/>
      <c r="N62" s="199"/>
      <c r="O62" s="199"/>
      <c r="P62" s="199"/>
      <c r="Q62" s="199"/>
    </row>
    <row r="63" spans="1:17" x14ac:dyDescent="0.3">
      <c r="A63" s="199"/>
      <c r="B63" s="521"/>
      <c r="C63" s="521"/>
      <c r="D63" s="521"/>
      <c r="E63" s="30"/>
      <c r="F63" s="199"/>
      <c r="G63" s="199"/>
      <c r="H63" s="199"/>
      <c r="I63" s="199"/>
      <c r="J63" s="199"/>
      <c r="K63" s="199"/>
      <c r="L63" s="199"/>
      <c r="M63" s="199"/>
      <c r="N63" s="199"/>
      <c r="O63" s="199"/>
      <c r="P63" s="199"/>
      <c r="Q63" s="199"/>
    </row>
    <row r="64" spans="1:17" x14ac:dyDescent="0.3">
      <c r="A64" s="199"/>
      <c r="B64" s="522"/>
      <c r="C64" s="520"/>
      <c r="D64" s="520"/>
      <c r="E64" s="30"/>
      <c r="F64" s="199"/>
      <c r="G64" s="199"/>
      <c r="H64" s="199"/>
      <c r="I64" s="199"/>
      <c r="J64" s="199"/>
      <c r="K64" s="199"/>
      <c r="L64" s="199"/>
      <c r="M64" s="199"/>
      <c r="N64" s="199"/>
      <c r="O64" s="199"/>
      <c r="P64" s="199"/>
      <c r="Q64" s="199"/>
    </row>
    <row r="65" spans="1:17" x14ac:dyDescent="0.3">
      <c r="A65" s="199"/>
      <c r="B65" s="520"/>
      <c r="C65" s="520"/>
      <c r="D65" s="520"/>
      <c r="E65" s="30"/>
      <c r="F65" s="199"/>
      <c r="G65" s="199"/>
      <c r="H65" s="199"/>
      <c r="I65" s="199"/>
      <c r="J65" s="199"/>
      <c r="K65" s="199"/>
      <c r="L65" s="199"/>
      <c r="M65" s="199"/>
      <c r="N65" s="199"/>
      <c r="O65" s="199"/>
      <c r="P65" s="199"/>
      <c r="Q65" s="199"/>
    </row>
    <row r="66" spans="1:17" x14ac:dyDescent="0.3">
      <c r="A66" s="199"/>
      <c r="B66" s="520"/>
      <c r="C66" s="520"/>
      <c r="D66" s="520"/>
      <c r="E66" s="30"/>
      <c r="F66" s="199"/>
      <c r="G66" s="199"/>
      <c r="H66" s="199"/>
      <c r="I66" s="199"/>
      <c r="J66" s="199"/>
      <c r="K66" s="199"/>
      <c r="L66" s="199"/>
      <c r="M66" s="199"/>
      <c r="N66" s="199"/>
      <c r="O66" s="199"/>
      <c r="P66" s="199"/>
      <c r="Q66" s="199"/>
    </row>
    <row r="67" spans="1:17" x14ac:dyDescent="0.3">
      <c r="A67" s="199"/>
      <c r="B67" s="520"/>
      <c r="C67" s="520"/>
      <c r="D67" s="520"/>
      <c r="E67" s="30"/>
      <c r="F67" s="199"/>
      <c r="G67" s="199"/>
      <c r="H67" s="199"/>
      <c r="I67" s="199"/>
      <c r="J67" s="199"/>
      <c r="K67" s="199"/>
      <c r="L67" s="199"/>
      <c r="M67" s="199"/>
      <c r="N67" s="199"/>
      <c r="O67" s="199"/>
      <c r="P67" s="199"/>
      <c r="Q67" s="199"/>
    </row>
    <row r="68" spans="1:17" x14ac:dyDescent="0.3">
      <c r="A68" s="199"/>
      <c r="B68" s="520"/>
      <c r="C68" s="520"/>
      <c r="D68" s="520"/>
      <c r="E68" s="30"/>
      <c r="F68" s="199"/>
      <c r="G68" s="199"/>
      <c r="H68" s="199"/>
      <c r="I68" s="199"/>
      <c r="J68" s="199"/>
      <c r="K68" s="199"/>
      <c r="L68" s="199"/>
      <c r="M68" s="199"/>
      <c r="N68" s="199"/>
      <c r="O68" s="199"/>
      <c r="P68" s="199"/>
      <c r="Q68" s="199"/>
    </row>
    <row r="69" spans="1:17" x14ac:dyDescent="0.3">
      <c r="A69" s="199"/>
      <c r="B69" s="520"/>
      <c r="C69" s="520"/>
      <c r="D69" s="520"/>
      <c r="E69" s="30"/>
      <c r="F69" s="199"/>
      <c r="G69" s="199"/>
      <c r="H69" s="199"/>
      <c r="I69" s="199"/>
      <c r="J69" s="199"/>
      <c r="K69" s="199"/>
      <c r="L69" s="199"/>
      <c r="M69" s="199"/>
      <c r="N69" s="199"/>
      <c r="O69" s="199"/>
      <c r="P69" s="199"/>
      <c r="Q69" s="199"/>
    </row>
    <row r="70" spans="1:17" x14ac:dyDescent="0.3">
      <c r="A70" s="199"/>
      <c r="B70" s="520"/>
      <c r="C70" s="520"/>
      <c r="D70" s="520"/>
      <c r="E70" s="30"/>
      <c r="F70" s="199"/>
      <c r="G70" s="199"/>
      <c r="H70" s="199"/>
      <c r="I70" s="199"/>
      <c r="J70" s="199"/>
      <c r="K70" s="199"/>
      <c r="L70" s="199"/>
      <c r="M70" s="199"/>
      <c r="N70" s="199"/>
      <c r="O70" s="199"/>
      <c r="P70" s="199"/>
      <c r="Q70" s="199"/>
    </row>
    <row r="71" spans="1:17" x14ac:dyDescent="0.3">
      <c r="A71" s="199"/>
      <c r="B71" s="520"/>
      <c r="C71" s="520"/>
      <c r="D71" s="520"/>
      <c r="E71" s="30"/>
      <c r="F71" s="199"/>
      <c r="G71" s="199"/>
      <c r="H71" s="199"/>
      <c r="I71" s="199"/>
      <c r="J71" s="199"/>
      <c r="K71" s="199"/>
      <c r="L71" s="199"/>
      <c r="M71" s="199"/>
      <c r="N71" s="199"/>
      <c r="O71" s="199"/>
      <c r="P71" s="199"/>
      <c r="Q71" s="199"/>
    </row>
    <row r="72" spans="1:17" x14ac:dyDescent="0.3">
      <c r="A72" s="199"/>
      <c r="B72" s="520"/>
      <c r="C72" s="520"/>
      <c r="D72" s="520"/>
      <c r="E72" s="30"/>
      <c r="F72" s="199"/>
      <c r="G72" s="199"/>
      <c r="H72" s="199"/>
      <c r="I72" s="199"/>
      <c r="J72" s="199"/>
      <c r="K72" s="199"/>
      <c r="L72" s="199"/>
      <c r="M72" s="199"/>
      <c r="N72" s="199"/>
      <c r="O72" s="199"/>
      <c r="P72" s="199"/>
      <c r="Q72" s="199"/>
    </row>
    <row r="73" spans="1:17" x14ac:dyDescent="0.3">
      <c r="A73" s="199"/>
      <c r="B73" s="520"/>
      <c r="C73" s="520"/>
      <c r="D73" s="520"/>
      <c r="E73" s="30"/>
      <c r="F73" s="199"/>
      <c r="G73" s="199"/>
      <c r="H73" s="199"/>
      <c r="I73" s="199"/>
      <c r="J73" s="199"/>
      <c r="K73" s="199"/>
      <c r="L73" s="199"/>
      <c r="M73" s="199"/>
      <c r="N73" s="199"/>
      <c r="O73" s="199"/>
      <c r="P73" s="199"/>
      <c r="Q73" s="199"/>
    </row>
    <row r="74" spans="1:17" x14ac:dyDescent="0.3">
      <c r="A74" s="199"/>
      <c r="B74" s="520"/>
      <c r="C74" s="520"/>
      <c r="D74" s="520"/>
      <c r="E74" s="30"/>
      <c r="F74" s="199"/>
      <c r="G74" s="199"/>
      <c r="H74" s="199"/>
      <c r="I74" s="199"/>
      <c r="J74" s="199"/>
      <c r="K74" s="199"/>
      <c r="L74" s="199"/>
      <c r="M74" s="199"/>
      <c r="N74" s="199"/>
      <c r="O74" s="199"/>
      <c r="P74" s="199"/>
      <c r="Q74" s="199"/>
    </row>
    <row r="75" spans="1:17" x14ac:dyDescent="0.3">
      <c r="A75" s="199"/>
      <c r="B75" s="520"/>
      <c r="C75" s="520"/>
      <c r="D75" s="520"/>
      <c r="E75" s="30"/>
      <c r="F75" s="199"/>
      <c r="G75" s="199"/>
      <c r="H75" s="199"/>
      <c r="I75" s="199"/>
      <c r="J75" s="199"/>
      <c r="K75" s="199"/>
      <c r="L75" s="199"/>
      <c r="M75" s="199"/>
      <c r="N75" s="199"/>
      <c r="O75" s="199"/>
      <c r="P75" s="199"/>
      <c r="Q75" s="199"/>
    </row>
    <row r="76" spans="1:17" x14ac:dyDescent="0.3">
      <c r="A76" s="199"/>
      <c r="B76" s="520"/>
      <c r="C76" s="520"/>
      <c r="D76" s="520"/>
      <c r="E76" s="30"/>
      <c r="F76" s="199"/>
      <c r="G76" s="199"/>
      <c r="H76" s="199"/>
      <c r="I76" s="199"/>
      <c r="J76" s="199"/>
      <c r="K76" s="199"/>
      <c r="L76" s="199"/>
      <c r="M76" s="199"/>
      <c r="N76" s="199"/>
      <c r="O76" s="199"/>
      <c r="P76" s="199"/>
      <c r="Q76" s="199"/>
    </row>
    <row r="77" spans="1:17" x14ac:dyDescent="0.3">
      <c r="A77" s="199"/>
      <c r="B77" s="520"/>
      <c r="C77" s="520"/>
      <c r="D77" s="520"/>
      <c r="E77" s="30"/>
      <c r="F77" s="199"/>
      <c r="G77" s="199"/>
      <c r="H77" s="199"/>
      <c r="I77" s="199"/>
      <c r="J77" s="199"/>
      <c r="K77" s="199"/>
      <c r="L77" s="199"/>
      <c r="M77" s="199"/>
      <c r="N77" s="199"/>
      <c r="O77" s="199"/>
      <c r="P77" s="199"/>
      <c r="Q77" s="199"/>
    </row>
    <row r="78" spans="1:17" x14ac:dyDescent="0.3">
      <c r="A78" s="199"/>
      <c r="B78" s="520"/>
      <c r="C78" s="520"/>
      <c r="D78" s="520"/>
      <c r="E78" s="30"/>
      <c r="F78" s="199"/>
      <c r="G78" s="199"/>
      <c r="H78" s="199"/>
      <c r="I78" s="199"/>
      <c r="J78" s="199"/>
      <c r="K78" s="199"/>
      <c r="L78" s="199"/>
      <c r="M78" s="199"/>
      <c r="N78" s="199"/>
      <c r="O78" s="199"/>
      <c r="P78" s="199"/>
      <c r="Q78" s="199"/>
    </row>
    <row r="79" spans="1:17" x14ac:dyDescent="0.3">
      <c r="A79" s="199"/>
      <c r="B79" s="520"/>
      <c r="C79" s="520"/>
      <c r="D79" s="520"/>
      <c r="E79" s="30"/>
      <c r="F79" s="199"/>
      <c r="G79" s="199"/>
      <c r="H79" s="199"/>
      <c r="I79" s="199"/>
      <c r="J79" s="199"/>
      <c r="K79" s="199"/>
      <c r="L79" s="199"/>
      <c r="M79" s="199"/>
      <c r="N79" s="199"/>
      <c r="O79" s="199"/>
      <c r="P79" s="199"/>
      <c r="Q79" s="199"/>
    </row>
    <row r="80" spans="1:17" x14ac:dyDescent="0.3">
      <c r="A80" s="12"/>
      <c r="B80" s="12"/>
      <c r="C80" s="24"/>
      <c r="D80" s="24"/>
      <c r="E80" s="30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</sheetData>
  <mergeCells count="518"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</mergeCells>
  <pageMargins left="0" right="0" top="0" bottom="0" header="0.31496062992125984" footer="0.31496062992125984"/>
  <pageSetup orientation="landscape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FF3300"/>
  </sheetPr>
  <dimension ref="A1:Q40"/>
  <sheetViews>
    <sheetView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8.88671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78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74"/>
      <c r="L3" s="214"/>
      <c r="M3" s="214"/>
      <c r="N3" s="205" t="s">
        <v>219</v>
      </c>
      <c r="O3" s="205"/>
      <c r="P3" s="203" t="s">
        <v>2005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85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/>
      <c r="B6" s="492" t="s">
        <v>2011</v>
      </c>
      <c r="C6" s="492"/>
      <c r="D6" s="492"/>
      <c r="E6" s="523" t="s">
        <v>2006</v>
      </c>
      <c r="F6" s="231"/>
      <c r="G6" s="231"/>
      <c r="H6" s="209"/>
      <c r="I6" s="210"/>
      <c r="J6" s="209"/>
      <c r="K6" s="210"/>
      <c r="L6" s="209"/>
      <c r="M6" s="210"/>
      <c r="N6" s="209"/>
      <c r="O6" s="210"/>
      <c r="P6" s="209"/>
      <c r="Q6" s="210"/>
    </row>
    <row r="7" spans="1:17" x14ac:dyDescent="0.3">
      <c r="A7" s="211"/>
      <c r="B7" s="492"/>
      <c r="C7" s="492"/>
      <c r="D7" s="492"/>
      <c r="E7" s="424"/>
      <c r="F7" s="231"/>
      <c r="G7" s="231"/>
      <c r="H7" s="212"/>
      <c r="I7" s="213"/>
      <c r="J7" s="212"/>
      <c r="K7" s="213"/>
      <c r="L7" s="212"/>
      <c r="M7" s="213"/>
      <c r="N7" s="212"/>
      <c r="O7" s="213"/>
      <c r="P7" s="212"/>
      <c r="Q7" s="213"/>
    </row>
    <row r="8" spans="1:17" x14ac:dyDescent="0.3">
      <c r="A8" s="208">
        <v>1</v>
      </c>
      <c r="B8" s="526" t="s">
        <v>2010</v>
      </c>
      <c r="C8" s="527"/>
      <c r="D8" s="528"/>
      <c r="E8" s="523" t="s">
        <v>2006</v>
      </c>
      <c r="F8" s="231"/>
      <c r="G8" s="231"/>
      <c r="H8" s="209"/>
      <c r="I8" s="210"/>
      <c r="J8" s="209"/>
      <c r="K8" s="210"/>
      <c r="L8" s="209"/>
      <c r="M8" s="210"/>
      <c r="N8" s="209"/>
      <c r="O8" s="210"/>
      <c r="P8" s="209"/>
      <c r="Q8" s="210"/>
    </row>
    <row r="9" spans="1:17" x14ac:dyDescent="0.3">
      <c r="A9" s="211"/>
      <c r="B9" s="529"/>
      <c r="C9" s="530"/>
      <c r="D9" s="531"/>
      <c r="E9" s="424"/>
      <c r="F9" s="231"/>
      <c r="G9" s="231"/>
      <c r="H9" s="212"/>
      <c r="I9" s="213"/>
      <c r="J9" s="212"/>
      <c r="K9" s="213"/>
      <c r="L9" s="212"/>
      <c r="M9" s="213"/>
      <c r="N9" s="212"/>
      <c r="O9" s="213"/>
      <c r="P9" s="212"/>
      <c r="Q9" s="213"/>
    </row>
    <row r="10" spans="1:17" x14ac:dyDescent="0.3">
      <c r="A10" s="208">
        <v>2</v>
      </c>
      <c r="B10" s="526" t="s">
        <v>2007</v>
      </c>
      <c r="C10" s="527"/>
      <c r="D10" s="528"/>
      <c r="E10" s="523" t="s">
        <v>2006</v>
      </c>
      <c r="F10" s="231"/>
      <c r="G10" s="231"/>
      <c r="H10" s="209"/>
      <c r="I10" s="210"/>
      <c r="J10" s="209"/>
      <c r="K10" s="210"/>
      <c r="L10" s="209"/>
      <c r="M10" s="210"/>
      <c r="N10" s="209"/>
      <c r="O10" s="210"/>
      <c r="P10" s="209"/>
      <c r="Q10" s="210"/>
    </row>
    <row r="11" spans="1:17" x14ac:dyDescent="0.3">
      <c r="A11" s="211"/>
      <c r="B11" s="529"/>
      <c r="C11" s="530"/>
      <c r="D11" s="531"/>
      <c r="E11" s="424"/>
      <c r="F11" s="231"/>
      <c r="G11" s="231"/>
      <c r="H11" s="212"/>
      <c r="I11" s="213"/>
      <c r="J11" s="212"/>
      <c r="K11" s="213"/>
      <c r="L11" s="212"/>
      <c r="M11" s="213"/>
      <c r="N11" s="212"/>
      <c r="O11" s="213"/>
      <c r="P11" s="212"/>
      <c r="Q11" s="213"/>
    </row>
    <row r="12" spans="1:17" x14ac:dyDescent="0.3">
      <c r="A12" s="208">
        <v>3</v>
      </c>
      <c r="B12" s="526" t="s">
        <v>2008</v>
      </c>
      <c r="C12" s="527"/>
      <c r="D12" s="528"/>
      <c r="E12" s="523" t="s">
        <v>2006</v>
      </c>
      <c r="F12" s="231"/>
      <c r="G12" s="231"/>
      <c r="H12" s="209"/>
      <c r="I12" s="210"/>
      <c r="J12" s="209"/>
      <c r="K12" s="210"/>
      <c r="L12" s="209"/>
      <c r="M12" s="210"/>
      <c r="N12" s="209"/>
      <c r="O12" s="210"/>
      <c r="P12" s="209"/>
      <c r="Q12" s="210"/>
    </row>
    <row r="13" spans="1:17" x14ac:dyDescent="0.3">
      <c r="A13" s="211"/>
      <c r="B13" s="529"/>
      <c r="C13" s="530"/>
      <c r="D13" s="531"/>
      <c r="E13" s="424"/>
      <c r="F13" s="231"/>
      <c r="G13" s="231"/>
      <c r="H13" s="212"/>
      <c r="I13" s="213"/>
      <c r="J13" s="212"/>
      <c r="K13" s="213"/>
      <c r="L13" s="212"/>
      <c r="M13" s="213"/>
      <c r="N13" s="212"/>
      <c r="O13" s="213"/>
      <c r="P13" s="212"/>
      <c r="Q13" s="213"/>
    </row>
    <row r="14" spans="1:17" x14ac:dyDescent="0.3">
      <c r="A14" s="208">
        <v>4</v>
      </c>
      <c r="B14" s="526" t="s">
        <v>2009</v>
      </c>
      <c r="C14" s="527"/>
      <c r="D14" s="528"/>
      <c r="E14" s="523" t="s">
        <v>2006</v>
      </c>
      <c r="F14" s="231"/>
      <c r="G14" s="231"/>
      <c r="H14" s="209"/>
      <c r="I14" s="210"/>
      <c r="J14" s="209"/>
      <c r="K14" s="210"/>
      <c r="L14" s="209"/>
      <c r="M14" s="210"/>
      <c r="N14" s="209"/>
      <c r="O14" s="210"/>
      <c r="P14" s="209"/>
      <c r="Q14" s="210"/>
    </row>
    <row r="15" spans="1:17" x14ac:dyDescent="0.3">
      <c r="A15" s="211"/>
      <c r="B15" s="529"/>
      <c r="C15" s="530"/>
      <c r="D15" s="531"/>
      <c r="E15" s="424"/>
      <c r="F15" s="231"/>
      <c r="G15" s="231"/>
      <c r="H15" s="212"/>
      <c r="I15" s="213"/>
      <c r="J15" s="212"/>
      <c r="K15" s="213"/>
      <c r="L15" s="212"/>
      <c r="M15" s="213"/>
      <c r="N15" s="212"/>
      <c r="O15" s="213"/>
      <c r="P15" s="212"/>
      <c r="Q15" s="213"/>
    </row>
    <row r="16" spans="1:17" x14ac:dyDescent="0.3">
      <c r="A16" s="208"/>
      <c r="B16" s="525" t="s">
        <v>2012</v>
      </c>
      <c r="C16" s="525"/>
      <c r="D16" s="525"/>
      <c r="E16" s="523" t="s">
        <v>2006</v>
      </c>
      <c r="F16" s="231"/>
      <c r="G16" s="231"/>
      <c r="H16" s="209"/>
      <c r="I16" s="210"/>
      <c r="J16" s="209"/>
      <c r="K16" s="210"/>
      <c r="L16" s="209"/>
      <c r="M16" s="210"/>
      <c r="N16" s="209"/>
      <c r="O16" s="210"/>
      <c r="P16" s="209"/>
      <c r="Q16" s="210"/>
    </row>
    <row r="17" spans="1:17" x14ac:dyDescent="0.3">
      <c r="A17" s="211"/>
      <c r="B17" s="525"/>
      <c r="C17" s="525"/>
      <c r="D17" s="525"/>
      <c r="E17" s="424"/>
      <c r="F17" s="231"/>
      <c r="G17" s="231"/>
      <c r="H17" s="212"/>
      <c r="I17" s="213"/>
      <c r="J17" s="212"/>
      <c r="K17" s="213"/>
      <c r="L17" s="212"/>
      <c r="M17" s="213"/>
      <c r="N17" s="212"/>
      <c r="O17" s="213"/>
      <c r="P17" s="212"/>
      <c r="Q17" s="213"/>
    </row>
    <row r="18" spans="1:17" x14ac:dyDescent="0.3">
      <c r="A18" s="208">
        <v>5</v>
      </c>
      <c r="B18" s="323"/>
      <c r="C18" s="323"/>
      <c r="D18" s="323"/>
      <c r="E18" s="523" t="s">
        <v>2006</v>
      </c>
      <c r="F18" s="231"/>
      <c r="G18" s="231"/>
      <c r="H18" s="209"/>
      <c r="I18" s="210"/>
      <c r="J18" s="209"/>
      <c r="K18" s="210"/>
      <c r="L18" s="209"/>
      <c r="M18" s="210"/>
      <c r="N18" s="209"/>
      <c r="O18" s="210"/>
      <c r="P18" s="209"/>
      <c r="Q18" s="210"/>
    </row>
    <row r="19" spans="1:17" x14ac:dyDescent="0.3">
      <c r="A19" s="211"/>
      <c r="B19" s="323"/>
      <c r="C19" s="323"/>
      <c r="D19" s="323"/>
      <c r="E19" s="424"/>
      <c r="F19" s="231"/>
      <c r="G19" s="231"/>
      <c r="H19" s="212"/>
      <c r="I19" s="213"/>
      <c r="J19" s="212"/>
      <c r="K19" s="213"/>
      <c r="L19" s="212"/>
      <c r="M19" s="213"/>
      <c r="N19" s="212"/>
      <c r="O19" s="213"/>
      <c r="P19" s="212"/>
      <c r="Q19" s="213"/>
    </row>
    <row r="20" spans="1:17" x14ac:dyDescent="0.3">
      <c r="A20" s="208">
        <v>6</v>
      </c>
      <c r="B20" s="323"/>
      <c r="C20" s="323"/>
      <c r="D20" s="323"/>
      <c r="E20" s="523" t="s">
        <v>2006</v>
      </c>
      <c r="F20" s="231"/>
      <c r="G20" s="231"/>
      <c r="H20" s="209"/>
      <c r="I20" s="210"/>
      <c r="J20" s="209"/>
      <c r="K20" s="210"/>
      <c r="L20" s="209"/>
      <c r="M20" s="210"/>
      <c r="N20" s="209"/>
      <c r="O20" s="210"/>
      <c r="P20" s="209"/>
      <c r="Q20" s="210"/>
    </row>
    <row r="21" spans="1:17" x14ac:dyDescent="0.3">
      <c r="A21" s="211"/>
      <c r="B21" s="323"/>
      <c r="C21" s="323"/>
      <c r="D21" s="323"/>
      <c r="E21" s="424"/>
      <c r="F21" s="231"/>
      <c r="G21" s="231"/>
      <c r="H21" s="212"/>
      <c r="I21" s="213"/>
      <c r="J21" s="212"/>
      <c r="K21" s="213"/>
      <c r="L21" s="212"/>
      <c r="M21" s="213"/>
      <c r="N21" s="212"/>
      <c r="O21" s="213"/>
      <c r="P21" s="212"/>
      <c r="Q21" s="213"/>
    </row>
    <row r="22" spans="1:17" x14ac:dyDescent="0.3">
      <c r="A22" s="208">
        <v>7</v>
      </c>
      <c r="B22" s="323"/>
      <c r="C22" s="323"/>
      <c r="D22" s="323"/>
      <c r="E22" s="523" t="s">
        <v>2006</v>
      </c>
      <c r="F22" s="231"/>
      <c r="G22" s="231"/>
      <c r="H22" s="209"/>
      <c r="I22" s="210"/>
      <c r="J22" s="209"/>
      <c r="K22" s="210"/>
      <c r="L22" s="209"/>
      <c r="M22" s="210"/>
      <c r="N22" s="209"/>
      <c r="O22" s="210"/>
      <c r="P22" s="209"/>
      <c r="Q22" s="210"/>
    </row>
    <row r="23" spans="1:17" x14ac:dyDescent="0.3">
      <c r="A23" s="211"/>
      <c r="B23" s="323"/>
      <c r="C23" s="323"/>
      <c r="D23" s="323"/>
      <c r="E23" s="424"/>
      <c r="F23" s="231"/>
      <c r="G23" s="231"/>
      <c r="H23" s="212"/>
      <c r="I23" s="213"/>
      <c r="J23" s="212"/>
      <c r="K23" s="213"/>
      <c r="L23" s="212"/>
      <c r="M23" s="213"/>
      <c r="N23" s="212"/>
      <c r="O23" s="213"/>
      <c r="P23" s="212"/>
      <c r="Q23" s="213"/>
    </row>
    <row r="24" spans="1:17" x14ac:dyDescent="0.3">
      <c r="A24" s="208">
        <v>8</v>
      </c>
      <c r="B24" s="290"/>
      <c r="C24" s="290"/>
      <c r="D24" s="290"/>
      <c r="E24" s="523" t="s">
        <v>2006</v>
      </c>
      <c r="F24" s="231"/>
      <c r="G24" s="231"/>
      <c r="H24" s="209"/>
      <c r="I24" s="210"/>
      <c r="J24" s="209"/>
      <c r="K24" s="210"/>
      <c r="L24" s="209"/>
      <c r="M24" s="210"/>
      <c r="N24" s="209"/>
      <c r="O24" s="210"/>
      <c r="P24" s="209"/>
      <c r="Q24" s="210"/>
    </row>
    <row r="25" spans="1:17" x14ac:dyDescent="0.3">
      <c r="A25" s="211"/>
      <c r="B25" s="304"/>
      <c r="C25" s="304"/>
      <c r="D25" s="305"/>
      <c r="E25" s="424"/>
      <c r="F25" s="231"/>
      <c r="G25" s="231"/>
      <c r="H25" s="212"/>
      <c r="I25" s="213"/>
      <c r="J25" s="212"/>
      <c r="K25" s="213"/>
      <c r="L25" s="212"/>
      <c r="M25" s="213"/>
      <c r="N25" s="212"/>
      <c r="O25" s="213"/>
      <c r="P25" s="212"/>
      <c r="Q25" s="213"/>
    </row>
    <row r="26" spans="1:17" x14ac:dyDescent="0.3">
      <c r="A26" s="208">
        <v>9</v>
      </c>
      <c r="B26" s="298"/>
      <c r="C26" s="299"/>
      <c r="D26" s="300"/>
      <c r="E26" s="523" t="s">
        <v>2006</v>
      </c>
      <c r="F26" s="231"/>
      <c r="G26" s="231"/>
      <c r="H26" s="209"/>
      <c r="I26" s="210"/>
      <c r="J26" s="209"/>
      <c r="K26" s="210"/>
      <c r="L26" s="209"/>
      <c r="M26" s="210"/>
      <c r="N26" s="209"/>
      <c r="O26" s="210"/>
      <c r="P26" s="209"/>
      <c r="Q26" s="210"/>
    </row>
    <row r="27" spans="1:17" x14ac:dyDescent="0.3">
      <c r="A27" s="211"/>
      <c r="B27" s="301"/>
      <c r="C27" s="302"/>
      <c r="D27" s="303"/>
      <c r="E27" s="424"/>
      <c r="F27" s="231"/>
      <c r="G27" s="231"/>
      <c r="H27" s="212"/>
      <c r="I27" s="213"/>
      <c r="J27" s="212"/>
      <c r="K27" s="213"/>
      <c r="L27" s="212"/>
      <c r="M27" s="213"/>
      <c r="N27" s="212"/>
      <c r="O27" s="213"/>
      <c r="P27" s="212"/>
      <c r="Q27" s="213"/>
    </row>
    <row r="28" spans="1:17" x14ac:dyDescent="0.3">
      <c r="A28" s="208">
        <v>10</v>
      </c>
      <c r="B28" s="297"/>
      <c r="C28" s="297"/>
      <c r="D28" s="297"/>
      <c r="E28" s="523" t="s">
        <v>2006</v>
      </c>
      <c r="F28" s="231"/>
      <c r="G28" s="231"/>
      <c r="H28" s="209"/>
      <c r="I28" s="210"/>
      <c r="J28" s="209"/>
      <c r="K28" s="210"/>
      <c r="L28" s="209"/>
      <c r="M28" s="210"/>
      <c r="N28" s="209"/>
      <c r="O28" s="210"/>
      <c r="P28" s="209"/>
      <c r="Q28" s="210"/>
    </row>
    <row r="29" spans="1:17" x14ac:dyDescent="0.3">
      <c r="A29" s="211"/>
      <c r="B29" s="290"/>
      <c r="C29" s="290"/>
      <c r="D29" s="290"/>
      <c r="E29" s="424"/>
      <c r="F29" s="231"/>
      <c r="G29" s="231"/>
      <c r="H29" s="212"/>
      <c r="I29" s="213"/>
      <c r="J29" s="212"/>
      <c r="K29" s="213"/>
      <c r="L29" s="212"/>
      <c r="M29" s="213"/>
      <c r="N29" s="212"/>
      <c r="O29" s="213"/>
      <c r="P29" s="212"/>
      <c r="Q29" s="213"/>
    </row>
    <row r="30" spans="1:17" x14ac:dyDescent="0.3">
      <c r="A30" s="208">
        <v>11</v>
      </c>
      <c r="B30" s="290"/>
      <c r="C30" s="290"/>
      <c r="D30" s="290"/>
      <c r="E30" s="523" t="s">
        <v>2006</v>
      </c>
      <c r="F30" s="231"/>
      <c r="G30" s="231"/>
      <c r="H30" s="209"/>
      <c r="I30" s="210"/>
      <c r="J30" s="209"/>
      <c r="K30" s="210"/>
      <c r="L30" s="209"/>
      <c r="M30" s="210"/>
      <c r="N30" s="209"/>
      <c r="O30" s="210"/>
      <c r="P30" s="209"/>
      <c r="Q30" s="210"/>
    </row>
    <row r="31" spans="1:17" x14ac:dyDescent="0.3">
      <c r="A31" s="211"/>
      <c r="B31" s="290"/>
      <c r="C31" s="290"/>
      <c r="D31" s="290"/>
      <c r="E31" s="424"/>
      <c r="F31" s="231"/>
      <c r="G31" s="231"/>
      <c r="H31" s="212"/>
      <c r="I31" s="213"/>
      <c r="J31" s="212"/>
      <c r="K31" s="213"/>
      <c r="L31" s="212"/>
      <c r="M31" s="213"/>
      <c r="N31" s="212"/>
      <c r="O31" s="213"/>
      <c r="P31" s="212"/>
      <c r="Q31" s="213"/>
    </row>
    <row r="32" spans="1:17" x14ac:dyDescent="0.3">
      <c r="A32" s="208"/>
      <c r="B32" s="524" t="s">
        <v>2013</v>
      </c>
      <c r="C32" s="524"/>
      <c r="D32" s="524"/>
      <c r="E32" s="523" t="s">
        <v>2006</v>
      </c>
      <c r="F32" s="231"/>
      <c r="G32" s="231"/>
      <c r="H32" s="209"/>
      <c r="I32" s="210"/>
      <c r="J32" s="209"/>
      <c r="K32" s="210"/>
      <c r="L32" s="209"/>
      <c r="M32" s="210"/>
      <c r="N32" s="209"/>
      <c r="O32" s="210"/>
      <c r="P32" s="209"/>
      <c r="Q32" s="210"/>
    </row>
    <row r="33" spans="1:17" x14ac:dyDescent="0.3">
      <c r="A33" s="211"/>
      <c r="B33" s="524"/>
      <c r="C33" s="524"/>
      <c r="D33" s="524"/>
      <c r="E33" s="424"/>
      <c r="F33" s="231"/>
      <c r="G33" s="231"/>
      <c r="H33" s="212"/>
      <c r="I33" s="213"/>
      <c r="J33" s="212"/>
      <c r="K33" s="213"/>
      <c r="L33" s="212"/>
      <c r="M33" s="213"/>
      <c r="N33" s="212"/>
      <c r="O33" s="213"/>
      <c r="P33" s="212"/>
      <c r="Q33" s="213"/>
    </row>
    <row r="34" spans="1:17" x14ac:dyDescent="0.3">
      <c r="A34" s="208">
        <v>12</v>
      </c>
      <c r="B34" s="290"/>
      <c r="C34" s="290"/>
      <c r="D34" s="290"/>
      <c r="E34" s="523" t="s">
        <v>2006</v>
      </c>
      <c r="F34" s="231"/>
      <c r="G34" s="231"/>
      <c r="H34" s="209"/>
      <c r="I34" s="210"/>
      <c r="J34" s="209"/>
      <c r="K34" s="210"/>
      <c r="L34" s="209"/>
      <c r="M34" s="210"/>
      <c r="N34" s="209"/>
      <c r="O34" s="210"/>
      <c r="P34" s="209"/>
      <c r="Q34" s="210"/>
    </row>
    <row r="35" spans="1:17" x14ac:dyDescent="0.3">
      <c r="A35" s="211"/>
      <c r="B35" s="290"/>
      <c r="C35" s="290"/>
      <c r="D35" s="290"/>
      <c r="E35" s="424"/>
      <c r="F35" s="231"/>
      <c r="G35" s="231"/>
      <c r="H35" s="212"/>
      <c r="I35" s="213"/>
      <c r="J35" s="212"/>
      <c r="K35" s="213"/>
      <c r="L35" s="212"/>
      <c r="M35" s="213"/>
      <c r="N35" s="212"/>
      <c r="O35" s="213"/>
      <c r="P35" s="212"/>
      <c r="Q35" s="213"/>
    </row>
    <row r="36" spans="1:17" x14ac:dyDescent="0.3">
      <c r="A36" s="208">
        <v>13</v>
      </c>
      <c r="B36" s="290"/>
      <c r="C36" s="290"/>
      <c r="D36" s="290"/>
      <c r="E36" s="523" t="s">
        <v>2006</v>
      </c>
      <c r="F36" s="231"/>
      <c r="G36" s="231"/>
      <c r="H36" s="209"/>
      <c r="I36" s="210"/>
      <c r="J36" s="209"/>
      <c r="K36" s="210"/>
      <c r="L36" s="209"/>
      <c r="M36" s="210"/>
      <c r="N36" s="209"/>
      <c r="O36" s="210"/>
      <c r="P36" s="209"/>
      <c r="Q36" s="210"/>
    </row>
    <row r="37" spans="1:17" x14ac:dyDescent="0.3">
      <c r="A37" s="211"/>
      <c r="B37" s="290"/>
      <c r="C37" s="290"/>
      <c r="D37" s="290"/>
      <c r="E37" s="424"/>
      <c r="F37" s="231"/>
      <c r="G37" s="231"/>
      <c r="H37" s="212"/>
      <c r="I37" s="213"/>
      <c r="J37" s="212"/>
      <c r="K37" s="213"/>
      <c r="L37" s="212"/>
      <c r="M37" s="213"/>
      <c r="N37" s="212"/>
      <c r="O37" s="213"/>
      <c r="P37" s="212"/>
      <c r="Q37" s="213"/>
    </row>
    <row r="38" spans="1:17" x14ac:dyDescent="0.3">
      <c r="A38" s="208">
        <v>14</v>
      </c>
      <c r="B38" s="290"/>
      <c r="C38" s="290"/>
      <c r="D38" s="290"/>
      <c r="E38" s="523" t="s">
        <v>2006</v>
      </c>
      <c r="F38" s="231"/>
      <c r="G38" s="231"/>
      <c r="H38" s="209"/>
      <c r="I38" s="210"/>
      <c r="J38" s="209"/>
      <c r="K38" s="210"/>
      <c r="L38" s="209"/>
      <c r="M38" s="210"/>
      <c r="N38" s="209"/>
      <c r="O38" s="210"/>
      <c r="P38" s="209"/>
      <c r="Q38" s="210"/>
    </row>
    <row r="39" spans="1:17" x14ac:dyDescent="0.3">
      <c r="A39" s="211"/>
      <c r="B39" s="290"/>
      <c r="C39" s="290"/>
      <c r="D39" s="290"/>
      <c r="E39" s="424"/>
      <c r="F39" s="231"/>
      <c r="G39" s="231"/>
      <c r="H39" s="212"/>
      <c r="I39" s="213"/>
      <c r="J39" s="212"/>
      <c r="K39" s="213"/>
      <c r="L39" s="212"/>
      <c r="M39" s="213"/>
      <c r="N39" s="212"/>
      <c r="O39" s="213"/>
      <c r="P39" s="212"/>
      <c r="Q39" s="213"/>
    </row>
    <row r="40" spans="1:17" x14ac:dyDescent="0.3">
      <c r="A40" s="12" t="s">
        <v>220</v>
      </c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</sheetData>
  <mergeCells count="174">
    <mergeCell ref="D1:M2"/>
    <mergeCell ref="N1:O1"/>
    <mergeCell ref="P1:Q1"/>
    <mergeCell ref="D3:E3"/>
    <mergeCell ref="F3:H3"/>
    <mergeCell ref="L3:M3"/>
    <mergeCell ref="N3:O3"/>
    <mergeCell ref="P3:Q3"/>
    <mergeCell ref="A10:A11"/>
    <mergeCell ref="B10:D11"/>
    <mergeCell ref="J8:K9"/>
    <mergeCell ref="A8:A9"/>
    <mergeCell ref="B8:D9"/>
    <mergeCell ref="P5:Q5"/>
    <mergeCell ref="A6:A7"/>
    <mergeCell ref="B6:D7"/>
    <mergeCell ref="B5:E5"/>
    <mergeCell ref="F5:G5"/>
    <mergeCell ref="H5:I5"/>
    <mergeCell ref="J5:K5"/>
    <mergeCell ref="L5:M5"/>
    <mergeCell ref="N5:O5"/>
    <mergeCell ref="A16:A17"/>
    <mergeCell ref="B16:D17"/>
    <mergeCell ref="H14:I15"/>
    <mergeCell ref="J14:K15"/>
    <mergeCell ref="A14:A15"/>
    <mergeCell ref="B14:D15"/>
    <mergeCell ref="H12:I13"/>
    <mergeCell ref="J12:K13"/>
    <mergeCell ref="A12:A13"/>
    <mergeCell ref="B12:D13"/>
    <mergeCell ref="A20:A21"/>
    <mergeCell ref="B20:D21"/>
    <mergeCell ref="E20:E21"/>
    <mergeCell ref="F18:G19"/>
    <mergeCell ref="H18:I19"/>
    <mergeCell ref="A18:A19"/>
    <mergeCell ref="B18:D19"/>
    <mergeCell ref="J18:K19"/>
    <mergeCell ref="L18:M19"/>
    <mergeCell ref="A24:A25"/>
    <mergeCell ref="B24:D25"/>
    <mergeCell ref="E24:E25"/>
    <mergeCell ref="F22:G23"/>
    <mergeCell ref="H22:I23"/>
    <mergeCell ref="A22:A23"/>
    <mergeCell ref="B22:D23"/>
    <mergeCell ref="E22:E23"/>
    <mergeCell ref="J22:K23"/>
    <mergeCell ref="A30:A31"/>
    <mergeCell ref="B30:D31"/>
    <mergeCell ref="E30:E31"/>
    <mergeCell ref="J30:K31"/>
    <mergeCell ref="L30:M31"/>
    <mergeCell ref="A28:A29"/>
    <mergeCell ref="B28:D29"/>
    <mergeCell ref="E28:E29"/>
    <mergeCell ref="F26:G27"/>
    <mergeCell ref="H26:I27"/>
    <mergeCell ref="A26:A27"/>
    <mergeCell ref="B26:D27"/>
    <mergeCell ref="E26:E27"/>
    <mergeCell ref="J26:K27"/>
    <mergeCell ref="L26:M27"/>
    <mergeCell ref="A36:A37"/>
    <mergeCell ref="B36:D37"/>
    <mergeCell ref="F34:G35"/>
    <mergeCell ref="H34:I35"/>
    <mergeCell ref="A34:A35"/>
    <mergeCell ref="B34:D35"/>
    <mergeCell ref="J34:K35"/>
    <mergeCell ref="L34:M35"/>
    <mergeCell ref="A32:A33"/>
    <mergeCell ref="B32:D33"/>
    <mergeCell ref="F40:G40"/>
    <mergeCell ref="H40:I40"/>
    <mergeCell ref="J40:K40"/>
    <mergeCell ref="L40:M40"/>
    <mergeCell ref="N40:O40"/>
    <mergeCell ref="P40:Q40"/>
    <mergeCell ref="F38:G39"/>
    <mergeCell ref="H38:I39"/>
    <mergeCell ref="A38:A39"/>
    <mergeCell ref="B38:D39"/>
    <mergeCell ref="J38:K39"/>
    <mergeCell ref="L38:M39"/>
    <mergeCell ref="P6:Q7"/>
    <mergeCell ref="E8:E9"/>
    <mergeCell ref="E10:E11"/>
    <mergeCell ref="E12:E13"/>
    <mergeCell ref="E14:E15"/>
    <mergeCell ref="F8:G9"/>
    <mergeCell ref="F10:G11"/>
    <mergeCell ref="F12:G13"/>
    <mergeCell ref="F14:G15"/>
    <mergeCell ref="H8:I9"/>
    <mergeCell ref="E6:E7"/>
    <mergeCell ref="F6:G7"/>
    <mergeCell ref="H6:I7"/>
    <mergeCell ref="J6:K7"/>
    <mergeCell ref="L6:M7"/>
    <mergeCell ref="N6:O7"/>
    <mergeCell ref="H10:I11"/>
    <mergeCell ref="J10:K11"/>
    <mergeCell ref="E16:E17"/>
    <mergeCell ref="E18:E19"/>
    <mergeCell ref="F16:G17"/>
    <mergeCell ref="H16:I17"/>
    <mergeCell ref="J16:K17"/>
    <mergeCell ref="L16:M17"/>
    <mergeCell ref="L8:M9"/>
    <mergeCell ref="L10:M11"/>
    <mergeCell ref="L12:M13"/>
    <mergeCell ref="L14:M15"/>
    <mergeCell ref="N18:O19"/>
    <mergeCell ref="P18:Q19"/>
    <mergeCell ref="F20:G21"/>
    <mergeCell ref="H20:I21"/>
    <mergeCell ref="J20:K21"/>
    <mergeCell ref="L20:M21"/>
    <mergeCell ref="N20:O21"/>
    <mergeCell ref="P20:Q21"/>
    <mergeCell ref="P8:Q9"/>
    <mergeCell ref="P10:Q11"/>
    <mergeCell ref="P12:Q13"/>
    <mergeCell ref="P14:Q15"/>
    <mergeCell ref="N8:O9"/>
    <mergeCell ref="N10:O11"/>
    <mergeCell ref="N12:O13"/>
    <mergeCell ref="N14:O15"/>
    <mergeCell ref="N16:O17"/>
    <mergeCell ref="P16:Q17"/>
    <mergeCell ref="N26:O27"/>
    <mergeCell ref="P26:Q27"/>
    <mergeCell ref="F28:G29"/>
    <mergeCell ref="H28:I29"/>
    <mergeCell ref="J28:K29"/>
    <mergeCell ref="L28:M29"/>
    <mergeCell ref="N28:O29"/>
    <mergeCell ref="P28:Q29"/>
    <mergeCell ref="N22:O23"/>
    <mergeCell ref="P22:Q23"/>
    <mergeCell ref="F24:G25"/>
    <mergeCell ref="H24:I25"/>
    <mergeCell ref="J24:K25"/>
    <mergeCell ref="L24:M25"/>
    <mergeCell ref="N24:O25"/>
    <mergeCell ref="P24:Q25"/>
    <mergeCell ref="L22:M23"/>
    <mergeCell ref="N30:O31"/>
    <mergeCell ref="P30:Q31"/>
    <mergeCell ref="E32:E33"/>
    <mergeCell ref="F32:G33"/>
    <mergeCell ref="H32:I33"/>
    <mergeCell ref="J32:K33"/>
    <mergeCell ref="L32:M33"/>
    <mergeCell ref="N32:O33"/>
    <mergeCell ref="P32:Q33"/>
    <mergeCell ref="F30:G31"/>
    <mergeCell ref="H30:I31"/>
    <mergeCell ref="N38:O39"/>
    <mergeCell ref="P38:Q39"/>
    <mergeCell ref="N34:O35"/>
    <mergeCell ref="P34:Q35"/>
    <mergeCell ref="E34:E35"/>
    <mergeCell ref="E36:E37"/>
    <mergeCell ref="E38:E39"/>
    <mergeCell ref="F36:G37"/>
    <mergeCell ref="H36:I37"/>
    <mergeCell ref="J36:K37"/>
    <mergeCell ref="L36:M37"/>
    <mergeCell ref="N36:O37"/>
    <mergeCell ref="P36:Q37"/>
  </mergeCells>
  <pageMargins left="0" right="0" top="0" bottom="0" header="0.31496062992125984" footer="0.31496062992125984"/>
  <pageSetup orientation="landscape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FF3300"/>
  </sheetPr>
  <dimension ref="A1:Q118"/>
  <sheetViews>
    <sheetView topLeftCell="A112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154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95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95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1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64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154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94"/>
      <c r="G44" s="94"/>
      <c r="H44" s="9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65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95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95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95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95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95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95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95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95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95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95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95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95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95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95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95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95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95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95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95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95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95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95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95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95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95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95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95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95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95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95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95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95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95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95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D80:M81"/>
    <mergeCell ref="N80:O80"/>
    <mergeCell ref="P80:Q80"/>
    <mergeCell ref="D82:E82"/>
    <mergeCell ref="F82:H82"/>
    <mergeCell ref="L82:M82"/>
    <mergeCell ref="N82:O82"/>
    <mergeCell ref="P82:Q82"/>
    <mergeCell ref="N78:O78"/>
    <mergeCell ref="P78:Q78"/>
    <mergeCell ref="F79:G79"/>
    <mergeCell ref="H79:I79"/>
    <mergeCell ref="J79:K79"/>
    <mergeCell ref="L79:M79"/>
    <mergeCell ref="N79:O79"/>
    <mergeCell ref="P79:Q79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B84:E84"/>
    <mergeCell ref="F84:G84"/>
    <mergeCell ref="H84:I84"/>
    <mergeCell ref="J84:K84"/>
    <mergeCell ref="L84:M84"/>
    <mergeCell ref="N84:O84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N89:O89"/>
    <mergeCell ref="P89:Q89"/>
    <mergeCell ref="F90:G90"/>
    <mergeCell ref="H90:I90"/>
    <mergeCell ref="J90:K90"/>
    <mergeCell ref="L90:M90"/>
    <mergeCell ref="N90:O90"/>
    <mergeCell ref="P90:Q90"/>
    <mergeCell ref="A89:A90"/>
    <mergeCell ref="B89:D90"/>
    <mergeCell ref="F89:G89"/>
    <mergeCell ref="H89:I89"/>
    <mergeCell ref="J89:K89"/>
    <mergeCell ref="L89:M89"/>
    <mergeCell ref="N91:O91"/>
    <mergeCell ref="P91:Q91"/>
    <mergeCell ref="F92:G92"/>
    <mergeCell ref="H92:I92"/>
    <mergeCell ref="J92:K92"/>
    <mergeCell ref="L92:M92"/>
    <mergeCell ref="N92:O92"/>
    <mergeCell ref="P92:Q92"/>
    <mergeCell ref="A91:A92"/>
    <mergeCell ref="B91:D92"/>
    <mergeCell ref="F91:G91"/>
    <mergeCell ref="H91:I91"/>
    <mergeCell ref="J91:K91"/>
    <mergeCell ref="L91:M91"/>
    <mergeCell ref="N93:O93"/>
    <mergeCell ref="P93:Q93"/>
    <mergeCell ref="F94:G94"/>
    <mergeCell ref="H94:I94"/>
    <mergeCell ref="J94:K94"/>
    <mergeCell ref="L94:M94"/>
    <mergeCell ref="N94:O94"/>
    <mergeCell ref="P94:Q94"/>
    <mergeCell ref="A93:A94"/>
    <mergeCell ref="B93:D94"/>
    <mergeCell ref="F93:G93"/>
    <mergeCell ref="H93:I93"/>
    <mergeCell ref="J93:K93"/>
    <mergeCell ref="L93:M93"/>
    <mergeCell ref="N95:O95"/>
    <mergeCell ref="P95:Q95"/>
    <mergeCell ref="F96:G96"/>
    <mergeCell ref="H96:I96"/>
    <mergeCell ref="J96:K96"/>
    <mergeCell ref="L96:M96"/>
    <mergeCell ref="N96:O96"/>
    <mergeCell ref="P96:Q96"/>
    <mergeCell ref="A95:A96"/>
    <mergeCell ref="B95:D96"/>
    <mergeCell ref="F95:G95"/>
    <mergeCell ref="H95:I95"/>
    <mergeCell ref="J95:K95"/>
    <mergeCell ref="L95:M95"/>
    <mergeCell ref="N97:O97"/>
    <mergeCell ref="P97:Q97"/>
    <mergeCell ref="F98:G98"/>
    <mergeCell ref="H98:I98"/>
    <mergeCell ref="J98:K98"/>
    <mergeCell ref="L98:M98"/>
    <mergeCell ref="N98:O98"/>
    <mergeCell ref="P98:Q98"/>
    <mergeCell ref="A97:A98"/>
    <mergeCell ref="B97:D98"/>
    <mergeCell ref="F97:G97"/>
    <mergeCell ref="H97:I97"/>
    <mergeCell ref="J97:K97"/>
    <mergeCell ref="L97:M97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99:A100"/>
    <mergeCell ref="B99:D100"/>
    <mergeCell ref="F99:G99"/>
    <mergeCell ref="H99:I99"/>
    <mergeCell ref="J99:K99"/>
    <mergeCell ref="L99:M99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1:A102"/>
    <mergeCell ref="B101:D102"/>
    <mergeCell ref="F101:G101"/>
    <mergeCell ref="H101:I101"/>
    <mergeCell ref="J101:K101"/>
    <mergeCell ref="L101:M101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3:A104"/>
    <mergeCell ref="B103:D104"/>
    <mergeCell ref="F103:G103"/>
    <mergeCell ref="H103:I103"/>
    <mergeCell ref="J103:K103"/>
    <mergeCell ref="L103:M103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5:A106"/>
    <mergeCell ref="B105:D106"/>
    <mergeCell ref="F105:G105"/>
    <mergeCell ref="H105:I105"/>
    <mergeCell ref="J105:K105"/>
    <mergeCell ref="L105:M105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7:A108"/>
    <mergeCell ref="B107:D108"/>
    <mergeCell ref="F107:G107"/>
    <mergeCell ref="H107:I107"/>
    <mergeCell ref="J107:K107"/>
    <mergeCell ref="L107:M107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09:A110"/>
    <mergeCell ref="B109:D110"/>
    <mergeCell ref="F109:G109"/>
    <mergeCell ref="H109:I109"/>
    <mergeCell ref="J109:K109"/>
    <mergeCell ref="L109:M109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1:A112"/>
    <mergeCell ref="B111:D112"/>
    <mergeCell ref="F111:G111"/>
    <mergeCell ref="H111:I111"/>
    <mergeCell ref="J111:K111"/>
    <mergeCell ref="L111:M111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3:A114"/>
    <mergeCell ref="B113:D114"/>
    <mergeCell ref="F113:G113"/>
    <mergeCell ref="H113:I113"/>
    <mergeCell ref="J113:K113"/>
    <mergeCell ref="L113:M113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5:A116"/>
    <mergeCell ref="B115:D116"/>
    <mergeCell ref="F115:G115"/>
    <mergeCell ref="H115:I115"/>
    <mergeCell ref="J115:K115"/>
    <mergeCell ref="L115:M115"/>
    <mergeCell ref="N117:O117"/>
    <mergeCell ref="P117:Q117"/>
    <mergeCell ref="F118:G118"/>
    <mergeCell ref="H118:I118"/>
    <mergeCell ref="J118:K118"/>
    <mergeCell ref="L118:M118"/>
    <mergeCell ref="N118:O118"/>
    <mergeCell ref="P118:Q118"/>
    <mergeCell ref="A117:A118"/>
    <mergeCell ref="B117:D118"/>
    <mergeCell ref="F117:G117"/>
    <mergeCell ref="H117:I117"/>
    <mergeCell ref="J117:K117"/>
    <mergeCell ref="L117:M117"/>
  </mergeCells>
  <pageMargins left="0" right="0" top="0" bottom="0" header="0.31496062992125984" footer="0.31496062992125984"/>
  <pageSetup orientation="landscape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7030A0"/>
  </sheetPr>
  <dimension ref="A1:Q41"/>
  <sheetViews>
    <sheetView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1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64" t="s">
        <v>217</v>
      </c>
      <c r="P2" t="s">
        <v>218</v>
      </c>
    </row>
    <row r="3" spans="1:17" ht="15" thickBot="1" x14ac:dyDescent="0.35">
      <c r="D3" s="286" t="s">
        <v>5</v>
      </c>
      <c r="E3" s="286"/>
      <c r="F3" s="287">
        <f>'Contre-Plaqué (3)'!F3:H3</f>
        <v>43220</v>
      </c>
      <c r="G3" s="287"/>
      <c r="H3" s="287"/>
      <c r="K3" s="154"/>
      <c r="L3" s="214"/>
      <c r="M3" s="214"/>
      <c r="N3" s="205" t="s">
        <v>219</v>
      </c>
      <c r="O3" s="205"/>
      <c r="P3" s="203" t="s">
        <v>1924</v>
      </c>
      <c r="Q3" s="203"/>
    </row>
    <row r="4" spans="1:17" x14ac:dyDescent="0.3">
      <c r="A4" s="5"/>
      <c r="B4" s="2"/>
      <c r="C4" s="2"/>
      <c r="D4" s="3"/>
      <c r="E4" s="3"/>
      <c r="F4" s="94"/>
      <c r="G4" s="94"/>
      <c r="H4" s="9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165" t="s">
        <v>1</v>
      </c>
      <c r="B5" s="539" t="s">
        <v>4</v>
      </c>
      <c r="C5" s="540"/>
      <c r="D5" s="540"/>
      <c r="E5" s="541"/>
      <c r="F5" s="536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6">
        <v>1</v>
      </c>
      <c r="B6" s="537" t="s">
        <v>1721</v>
      </c>
      <c r="C6" s="441"/>
      <c r="D6" s="538"/>
      <c r="E6" s="165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198"/>
      <c r="P6" s="197"/>
      <c r="Q6" s="198"/>
    </row>
    <row r="7" spans="1:17" x14ac:dyDescent="0.3">
      <c r="A7" s="207"/>
      <c r="B7" s="434"/>
      <c r="C7" s="435"/>
      <c r="D7" s="486"/>
      <c r="E7" s="95" t="s">
        <v>2</v>
      </c>
      <c r="F7" s="197"/>
      <c r="G7" s="198"/>
      <c r="H7" s="197"/>
      <c r="I7" s="198"/>
      <c r="J7" s="197"/>
      <c r="K7" s="198"/>
      <c r="L7" s="197"/>
      <c r="M7" s="198"/>
      <c r="N7" s="197"/>
      <c r="O7" s="198"/>
      <c r="P7" s="197"/>
      <c r="Q7" s="198"/>
    </row>
    <row r="8" spans="1:17" x14ac:dyDescent="0.3">
      <c r="A8" s="206">
        <v>2</v>
      </c>
      <c r="B8" s="208" t="s">
        <v>1725</v>
      </c>
      <c r="C8" s="209"/>
      <c r="D8" s="21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07"/>
      <c r="B9" s="211"/>
      <c r="C9" s="212"/>
      <c r="D9" s="213"/>
      <c r="E9" s="95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6">
        <v>3</v>
      </c>
      <c r="B10" s="208" t="s">
        <v>1724</v>
      </c>
      <c r="C10" s="209"/>
      <c r="D10" s="210"/>
      <c r="E10" s="95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07"/>
      <c r="B11" s="211"/>
      <c r="C11" s="212"/>
      <c r="D11" s="213"/>
      <c r="E11" s="95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6">
        <v>4</v>
      </c>
      <c r="B12" s="208" t="s">
        <v>1722</v>
      </c>
      <c r="C12" s="209"/>
      <c r="D12" s="210"/>
      <c r="E12" s="95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07"/>
      <c r="B13" s="211"/>
      <c r="C13" s="212"/>
      <c r="D13" s="213"/>
      <c r="E13" s="95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6">
        <v>5</v>
      </c>
      <c r="B14" s="208" t="s">
        <v>1897</v>
      </c>
      <c r="C14" s="209"/>
      <c r="D14" s="210"/>
      <c r="E14" s="95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07"/>
      <c r="B15" s="211"/>
      <c r="C15" s="212"/>
      <c r="D15" s="213"/>
      <c r="E15" s="95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6">
        <v>6</v>
      </c>
      <c r="B16" s="208" t="s">
        <v>1898</v>
      </c>
      <c r="C16" s="209"/>
      <c r="D16" s="210"/>
      <c r="E16" s="95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07"/>
      <c r="B17" s="211"/>
      <c r="C17" s="212"/>
      <c r="D17" s="213"/>
      <c r="E17" s="95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6">
        <v>7</v>
      </c>
      <c r="B18" s="208" t="s">
        <v>1723</v>
      </c>
      <c r="C18" s="209"/>
      <c r="D18" s="210"/>
      <c r="E18" s="95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07"/>
      <c r="B19" s="211"/>
      <c r="C19" s="212"/>
      <c r="D19" s="213"/>
      <c r="E19" s="95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534">
        <v>8</v>
      </c>
      <c r="B20" s="427"/>
      <c r="C20" s="428"/>
      <c r="D20" s="429"/>
      <c r="E20" s="95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535"/>
      <c r="B21" s="430"/>
      <c r="C21" s="431"/>
      <c r="D21" s="432"/>
      <c r="E21" s="95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6">
        <v>9</v>
      </c>
      <c r="B22" s="427"/>
      <c r="C22" s="428"/>
      <c r="D22" s="429"/>
      <c r="E22" s="95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07"/>
      <c r="B23" s="430"/>
      <c r="C23" s="431"/>
      <c r="D23" s="432"/>
      <c r="E23" s="95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6">
        <v>10</v>
      </c>
      <c r="B24" s="427"/>
      <c r="C24" s="428"/>
      <c r="D24" s="429"/>
      <c r="E24" s="95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07"/>
      <c r="B25" s="430"/>
      <c r="C25" s="431"/>
      <c r="D25" s="432"/>
      <c r="E25" s="165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433"/>
      <c r="C26" s="428"/>
      <c r="D26" s="429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434"/>
      <c r="C27" s="435"/>
      <c r="D27" s="436"/>
      <c r="E27" s="95" t="s">
        <v>2</v>
      </c>
      <c r="F27" s="197"/>
      <c r="G27" s="198"/>
      <c r="H27" s="197"/>
      <c r="I27" s="198"/>
      <c r="J27" s="197"/>
      <c r="K27" s="198"/>
      <c r="L27" s="197"/>
      <c r="M27" s="198"/>
      <c r="N27" s="197"/>
      <c r="O27" s="198"/>
      <c r="P27" s="197"/>
      <c r="Q27" s="198"/>
    </row>
    <row r="28" spans="1:17" x14ac:dyDescent="0.3">
      <c r="A28" s="206">
        <v>12</v>
      </c>
      <c r="B28" s="421"/>
      <c r="C28" s="422"/>
      <c r="D28" s="423"/>
      <c r="E28" s="95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07"/>
      <c r="B29" s="437"/>
      <c r="C29" s="438"/>
      <c r="D29" s="439"/>
      <c r="E29" s="95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534">
        <v>13</v>
      </c>
      <c r="B30" s="440"/>
      <c r="C30" s="441"/>
      <c r="D30" s="442"/>
      <c r="E30" s="95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535"/>
      <c r="B31" s="443"/>
      <c r="C31" s="435"/>
      <c r="D31" s="436"/>
      <c r="E31" s="95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6">
        <v>14</v>
      </c>
      <c r="B32" s="421"/>
      <c r="C32" s="422"/>
      <c r="D32" s="423"/>
      <c r="E32" s="95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07"/>
      <c r="B33" s="437"/>
      <c r="C33" s="438"/>
      <c r="D33" s="439"/>
      <c r="E33" s="95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534">
        <v>15</v>
      </c>
      <c r="B34" s="440"/>
      <c r="C34" s="441"/>
      <c r="D34" s="442"/>
      <c r="E34" s="95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535"/>
      <c r="B35" s="430"/>
      <c r="C35" s="431"/>
      <c r="D35" s="432"/>
      <c r="E35" s="95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6">
        <v>16</v>
      </c>
      <c r="B36" s="523"/>
      <c r="C36" s="532"/>
      <c r="D36" s="533"/>
      <c r="E36" s="95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07"/>
      <c r="B37" s="424"/>
      <c r="C37" s="425"/>
      <c r="D37" s="426"/>
      <c r="E37" s="95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6">
        <v>17</v>
      </c>
      <c r="B38" s="421"/>
      <c r="C38" s="422"/>
      <c r="D38" s="423"/>
      <c r="E38" s="95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07"/>
      <c r="B39" s="424"/>
      <c r="C39" s="425"/>
      <c r="D39" s="426"/>
      <c r="E39" s="95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53" t="s">
        <v>220</v>
      </c>
      <c r="B40" s="143"/>
      <c r="C40" s="143"/>
      <c r="D40" s="143"/>
      <c r="E40" s="126"/>
      <c r="F40" s="153"/>
      <c r="G40" s="153"/>
      <c r="H40" s="153"/>
      <c r="I40" s="153"/>
      <c r="J40" s="153"/>
      <c r="K40" s="153"/>
      <c r="L40" s="153"/>
      <c r="M40" s="153"/>
      <c r="N40" s="153"/>
      <c r="O40" s="153"/>
      <c r="P40" s="153"/>
      <c r="Q40" s="153"/>
    </row>
    <row r="41" spans="1:17" x14ac:dyDescent="0.3">
      <c r="A41" s="12"/>
      <c r="B41" s="12"/>
      <c r="C41" s="24"/>
      <c r="D41" s="24"/>
      <c r="E41" s="126"/>
      <c r="F41" s="199"/>
      <c r="G41" s="199"/>
      <c r="H41" s="199"/>
      <c r="I41" s="199"/>
      <c r="J41" s="199"/>
      <c r="K41" s="199"/>
      <c r="L41" s="199"/>
      <c r="M41" s="199"/>
      <c r="N41" s="199"/>
      <c r="O41" s="199"/>
      <c r="P41" s="199"/>
      <c r="Q41" s="199"/>
    </row>
  </sheetData>
  <mergeCells count="259">
    <mergeCell ref="D1:M2"/>
    <mergeCell ref="N1:O1"/>
    <mergeCell ref="P1:Q1"/>
    <mergeCell ref="D3:E3"/>
    <mergeCell ref="F3:H3"/>
    <mergeCell ref="L3:M3"/>
    <mergeCell ref="N3:O3"/>
    <mergeCell ref="P3:Q3"/>
    <mergeCell ref="A8:A9"/>
    <mergeCell ref="F8:G8"/>
    <mergeCell ref="H8:I8"/>
    <mergeCell ref="J8:K8"/>
    <mergeCell ref="L8:M8"/>
    <mergeCell ref="P5:Q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B5:E5"/>
    <mergeCell ref="F5:G5"/>
    <mergeCell ref="H5:I5"/>
    <mergeCell ref="J5:K5"/>
    <mergeCell ref="L5:M5"/>
    <mergeCell ref="N5:O5"/>
    <mergeCell ref="N8:O8"/>
    <mergeCell ref="P8:Q8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P10:Q10"/>
    <mergeCell ref="F11:G11"/>
    <mergeCell ref="H11:I11"/>
    <mergeCell ref="J11:K11"/>
    <mergeCell ref="L11:M11"/>
    <mergeCell ref="N11:O11"/>
    <mergeCell ref="P11:Q11"/>
    <mergeCell ref="A10:A11"/>
    <mergeCell ref="F10:G10"/>
    <mergeCell ref="H10:I10"/>
    <mergeCell ref="J10:K10"/>
    <mergeCell ref="L10:M10"/>
    <mergeCell ref="N10:O10"/>
    <mergeCell ref="P12:Q12"/>
    <mergeCell ref="F13:G13"/>
    <mergeCell ref="H13:I13"/>
    <mergeCell ref="J13:K13"/>
    <mergeCell ref="L13:M13"/>
    <mergeCell ref="N13:O13"/>
    <mergeCell ref="P13:Q13"/>
    <mergeCell ref="A12:A13"/>
    <mergeCell ref="F12:G12"/>
    <mergeCell ref="H12:I12"/>
    <mergeCell ref="J12:K12"/>
    <mergeCell ref="L12:M12"/>
    <mergeCell ref="N12:O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P22:Q22"/>
    <mergeCell ref="F23:G23"/>
    <mergeCell ref="H23:I23"/>
    <mergeCell ref="J23:K23"/>
    <mergeCell ref="L23:M23"/>
    <mergeCell ref="N23:O23"/>
    <mergeCell ref="P23:Q23"/>
    <mergeCell ref="A22:A23"/>
    <mergeCell ref="F22:G22"/>
    <mergeCell ref="H22:I22"/>
    <mergeCell ref="J22:K22"/>
    <mergeCell ref="L22:M22"/>
    <mergeCell ref="N22:O22"/>
    <mergeCell ref="P24:Q24"/>
    <mergeCell ref="F25:G25"/>
    <mergeCell ref="H25:I25"/>
    <mergeCell ref="J25:K25"/>
    <mergeCell ref="L25:M25"/>
    <mergeCell ref="N25:O25"/>
    <mergeCell ref="P25:Q25"/>
    <mergeCell ref="A24:A25"/>
    <mergeCell ref="F24:G24"/>
    <mergeCell ref="H24:I24"/>
    <mergeCell ref="J24:K24"/>
    <mergeCell ref="L24:M24"/>
    <mergeCell ref="N24:O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A38:A39"/>
    <mergeCell ref="B38:D39"/>
    <mergeCell ref="F38:G38"/>
    <mergeCell ref="H38:I38"/>
    <mergeCell ref="J38:K38"/>
    <mergeCell ref="L38:M38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L41:M41"/>
    <mergeCell ref="N41:O41"/>
    <mergeCell ref="P41:Q41"/>
    <mergeCell ref="N38:O38"/>
    <mergeCell ref="P38:Q38"/>
    <mergeCell ref="F39:G39"/>
    <mergeCell ref="H39:I39"/>
    <mergeCell ref="J39:K39"/>
    <mergeCell ref="L39:M39"/>
    <mergeCell ref="N39:O39"/>
    <mergeCell ref="P39:Q39"/>
    <mergeCell ref="B8:D9"/>
    <mergeCell ref="B10:D11"/>
    <mergeCell ref="B12:D13"/>
    <mergeCell ref="B14:D15"/>
    <mergeCell ref="B22:D23"/>
    <mergeCell ref="B24:D25"/>
    <mergeCell ref="F41:G41"/>
    <mergeCell ref="H41:I41"/>
    <mergeCell ref="J41:K41"/>
  </mergeCells>
  <pageMargins left="0" right="0" top="0" bottom="0" header="0.31496062992125984" footer="0.31496062992125984"/>
  <pageSetup orientation="landscape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7030A0"/>
  </sheetPr>
  <dimension ref="A1:Q120"/>
  <sheetViews>
    <sheetView topLeftCell="A79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7.3320312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90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85"/>
      <c r="L3" s="214"/>
      <c r="M3" s="214"/>
      <c r="N3" s="205" t="s">
        <v>219</v>
      </c>
      <c r="O3" s="205"/>
      <c r="P3" s="203" t="s">
        <v>1545</v>
      </c>
      <c r="Q3" s="203"/>
    </row>
    <row r="4" spans="1:17" x14ac:dyDescent="0.3">
      <c r="A4" s="5"/>
      <c r="B4" s="2"/>
      <c r="C4" s="2"/>
      <c r="D4" s="3"/>
      <c r="E4" s="3"/>
      <c r="F4" s="88"/>
      <c r="G4" s="88"/>
      <c r="H4" s="88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89" t="s">
        <v>1</v>
      </c>
      <c r="B5" s="327" t="s">
        <v>4</v>
      </c>
      <c r="C5" s="328"/>
      <c r="D5" s="328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542" t="s">
        <v>1943</v>
      </c>
      <c r="C6" s="542"/>
      <c r="D6" s="542"/>
      <c r="E6" s="19"/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542"/>
      <c r="C7" s="542"/>
      <c r="D7" s="542"/>
      <c r="E7" s="86"/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543" t="s">
        <v>1934</v>
      </c>
      <c r="C8" s="544"/>
      <c r="D8" s="544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544"/>
      <c r="C9" s="544"/>
      <c r="D9" s="544"/>
      <c r="E9" s="86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543" t="s">
        <v>1935</v>
      </c>
      <c r="C10" s="544"/>
      <c r="D10" s="544"/>
      <c r="E10" s="86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544"/>
      <c r="C11" s="544"/>
      <c r="D11" s="544"/>
      <c r="E11" s="86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542" t="s">
        <v>1534</v>
      </c>
      <c r="C12" s="542"/>
      <c r="D12" s="542"/>
      <c r="E12" s="86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542"/>
      <c r="C13" s="542"/>
      <c r="D13" s="542"/>
      <c r="E13" s="86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543" t="s">
        <v>1939</v>
      </c>
      <c r="C14" s="544"/>
      <c r="D14" s="544"/>
      <c r="E14" s="86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544"/>
      <c r="C15" s="544"/>
      <c r="D15" s="544"/>
      <c r="E15" s="86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543" t="s">
        <v>1942</v>
      </c>
      <c r="C16" s="544"/>
      <c r="D16" s="544"/>
      <c r="E16" s="86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544"/>
      <c r="C17" s="544"/>
      <c r="D17" s="544"/>
      <c r="E17" s="86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546" t="s">
        <v>1535</v>
      </c>
      <c r="C18" s="546"/>
      <c r="D18" s="546"/>
      <c r="E18" s="86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546"/>
      <c r="C19" s="546"/>
      <c r="D19" s="546"/>
      <c r="E19" s="86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545" t="s">
        <v>1940</v>
      </c>
      <c r="C20" s="545"/>
      <c r="D20" s="545"/>
      <c r="E20" s="86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545"/>
      <c r="C21" s="545"/>
      <c r="D21" s="545"/>
      <c r="E21" s="86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545" t="s">
        <v>1645</v>
      </c>
      <c r="C22" s="547"/>
      <c r="D22" s="547"/>
      <c r="E22" s="86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547"/>
      <c r="C23" s="547"/>
      <c r="D23" s="547"/>
      <c r="E23" s="86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545" t="s">
        <v>1647</v>
      </c>
      <c r="C24" s="545"/>
      <c r="D24" s="545"/>
      <c r="E24" s="86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545"/>
      <c r="C25" s="545"/>
      <c r="D25" s="545"/>
      <c r="E25" s="89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543" t="s">
        <v>1646</v>
      </c>
      <c r="C26" s="544"/>
      <c r="D26" s="544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544"/>
      <c r="C27" s="544"/>
      <c r="D27" s="544"/>
      <c r="E27" s="86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543" t="s">
        <v>1646</v>
      </c>
      <c r="C28" s="544"/>
      <c r="D28" s="544"/>
      <c r="E28" s="86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544"/>
      <c r="C29" s="544"/>
      <c r="D29" s="544"/>
      <c r="E29" s="86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543" t="s">
        <v>1648</v>
      </c>
      <c r="C30" s="544"/>
      <c r="D30" s="544"/>
      <c r="E30" s="86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544"/>
      <c r="C31" s="544"/>
      <c r="D31" s="544"/>
      <c r="E31" s="86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543" t="s">
        <v>1649</v>
      </c>
      <c r="C32" s="544"/>
      <c r="D32" s="544"/>
      <c r="E32" s="86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544"/>
      <c r="C33" s="544"/>
      <c r="D33" s="544"/>
      <c r="E33" s="86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543" t="s">
        <v>1941</v>
      </c>
      <c r="C34" s="544"/>
      <c r="D34" s="544"/>
      <c r="E34" s="86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544"/>
      <c r="C35" s="544"/>
      <c r="D35" s="544"/>
      <c r="E35" s="86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545" t="s">
        <v>1650</v>
      </c>
      <c r="C36" s="545"/>
      <c r="D36" s="545"/>
      <c r="E36" s="86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545"/>
      <c r="C37" s="545"/>
      <c r="D37" s="545"/>
      <c r="E37" s="86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86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86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 t="s">
        <v>220</v>
      </c>
      <c r="B40" s="12"/>
      <c r="C40" s="12"/>
      <c r="D40" s="12"/>
      <c r="E40" s="87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90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85"/>
      <c r="L43" s="214"/>
      <c r="M43" s="214"/>
      <c r="N43" s="205" t="s">
        <v>219</v>
      </c>
      <c r="O43" s="205"/>
      <c r="P43" s="203" t="str">
        <f>P3</f>
        <v>Bois franc ouvert</v>
      </c>
      <c r="Q43" s="203"/>
    </row>
    <row r="44" spans="1:17" x14ac:dyDescent="0.3">
      <c r="A44" s="5"/>
      <c r="B44" s="2"/>
      <c r="C44" s="2"/>
      <c r="D44" s="3"/>
      <c r="E44" s="3"/>
      <c r="F44" s="88"/>
      <c r="G44" s="88"/>
      <c r="H44" s="88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89" t="s">
        <v>1</v>
      </c>
      <c r="B45" s="327" t="s">
        <v>4</v>
      </c>
      <c r="C45" s="328"/>
      <c r="D45" s="328"/>
      <c r="E45" s="316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542" t="s">
        <v>1539</v>
      </c>
      <c r="C46" s="542"/>
      <c r="D46" s="542"/>
      <c r="E46" s="19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312"/>
      <c r="P46" s="197"/>
      <c r="Q46" s="198"/>
    </row>
    <row r="47" spans="1:17" x14ac:dyDescent="0.3">
      <c r="A47" s="211"/>
      <c r="B47" s="542"/>
      <c r="C47" s="542"/>
      <c r="D47" s="542"/>
      <c r="E47" s="86" t="s">
        <v>2</v>
      </c>
      <c r="F47" s="313"/>
      <c r="G47" s="213"/>
      <c r="H47" s="211"/>
      <c r="I47" s="213"/>
      <c r="J47" s="211"/>
      <c r="K47" s="213"/>
      <c r="L47" s="211"/>
      <c r="M47" s="213"/>
      <c r="N47" s="211"/>
      <c r="O47" s="213"/>
      <c r="P47" s="211"/>
      <c r="Q47" s="213"/>
    </row>
    <row r="48" spans="1:17" x14ac:dyDescent="0.3">
      <c r="A48" s="208">
        <v>19</v>
      </c>
      <c r="B48" s="545" t="s">
        <v>1651</v>
      </c>
      <c r="C48" s="545"/>
      <c r="D48" s="545"/>
      <c r="E48" s="19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545"/>
      <c r="C49" s="545"/>
      <c r="D49" s="545"/>
      <c r="E49" s="86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545" t="s">
        <v>1653</v>
      </c>
      <c r="C50" s="545"/>
      <c r="D50" s="545"/>
      <c r="E50" s="86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545"/>
      <c r="C51" s="545"/>
      <c r="D51" s="545"/>
      <c r="E51" s="86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545" t="s">
        <v>1652</v>
      </c>
      <c r="C52" s="545"/>
      <c r="D52" s="545"/>
      <c r="E52" s="86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545"/>
      <c r="C53" s="545"/>
      <c r="D53" s="545"/>
      <c r="E53" s="86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546" t="s">
        <v>1540</v>
      </c>
      <c r="C54" s="546"/>
      <c r="D54" s="546"/>
      <c r="E54" s="86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546"/>
      <c r="C55" s="546"/>
      <c r="D55" s="546"/>
      <c r="E55" s="86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545" t="s">
        <v>1654</v>
      </c>
      <c r="C56" s="545"/>
      <c r="D56" s="545"/>
      <c r="E56" s="86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545"/>
      <c r="C57" s="545"/>
      <c r="D57" s="545"/>
      <c r="E57" s="86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545" t="s">
        <v>1655</v>
      </c>
      <c r="C58" s="545"/>
      <c r="D58" s="545"/>
      <c r="E58" s="86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545"/>
      <c r="C59" s="545"/>
      <c r="D59" s="545"/>
      <c r="E59" s="86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543" t="s">
        <v>1656</v>
      </c>
      <c r="C60" s="544"/>
      <c r="D60" s="544"/>
      <c r="E60" s="86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544"/>
      <c r="C61" s="544"/>
      <c r="D61" s="544"/>
      <c r="E61" s="86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543" t="s">
        <v>1657</v>
      </c>
      <c r="C62" s="544"/>
      <c r="D62" s="544"/>
      <c r="E62" s="86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544"/>
      <c r="C63" s="544"/>
      <c r="D63" s="544"/>
      <c r="E63" s="86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543" t="s">
        <v>1658</v>
      </c>
      <c r="C64" s="544"/>
      <c r="D64" s="544"/>
      <c r="E64" s="86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544"/>
      <c r="C65" s="544"/>
      <c r="D65" s="544"/>
      <c r="E65" s="89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548" t="s">
        <v>1671</v>
      </c>
      <c r="C66" s="549"/>
      <c r="D66" s="549"/>
      <c r="E66" s="19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549"/>
      <c r="C67" s="549"/>
      <c r="D67" s="549"/>
      <c r="E67" s="86" t="s">
        <v>2</v>
      </c>
      <c r="F67" s="211"/>
      <c r="G67" s="213"/>
      <c r="H67" s="211"/>
      <c r="I67" s="213"/>
      <c r="J67" s="211"/>
      <c r="K67" s="213"/>
      <c r="L67" s="211"/>
      <c r="M67" s="213"/>
      <c r="N67" s="211"/>
      <c r="O67" s="213"/>
      <c r="P67" s="211"/>
      <c r="Q67" s="213"/>
    </row>
    <row r="68" spans="1:17" x14ac:dyDescent="0.3">
      <c r="A68" s="208">
        <v>29</v>
      </c>
      <c r="B68" s="543" t="s">
        <v>1659</v>
      </c>
      <c r="C68" s="544"/>
      <c r="D68" s="544"/>
      <c r="E68" s="86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544"/>
      <c r="C69" s="544"/>
      <c r="D69" s="544"/>
      <c r="E69" s="86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545" t="s">
        <v>1660</v>
      </c>
      <c r="C70" s="545"/>
      <c r="D70" s="545"/>
      <c r="E70" s="86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545"/>
      <c r="C71" s="545"/>
      <c r="D71" s="545"/>
      <c r="E71" s="86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86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86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550"/>
      <c r="C74" s="550"/>
      <c r="D74" s="550"/>
      <c r="E74" s="86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550"/>
      <c r="C75" s="550"/>
      <c r="D75" s="550"/>
      <c r="E75" s="86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550"/>
      <c r="C76" s="550"/>
      <c r="D76" s="550"/>
      <c r="E76" s="86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550"/>
      <c r="C77" s="550"/>
      <c r="D77" s="550"/>
      <c r="E77" s="86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86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86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x14ac:dyDescent="0.3">
      <c r="A80" s="12" t="s">
        <v>221</v>
      </c>
      <c r="B80" s="12"/>
      <c r="C80" s="12"/>
      <c r="D80" s="12"/>
      <c r="E80" s="87"/>
      <c r="F80" s="199"/>
      <c r="G80" s="199"/>
      <c r="H80" s="199"/>
      <c r="I80" s="199"/>
      <c r="J80" s="199"/>
      <c r="K80" s="199"/>
      <c r="L80" s="199"/>
      <c r="M80" s="199"/>
      <c r="N80" s="199"/>
      <c r="O80" s="199"/>
      <c r="P80" s="199"/>
      <c r="Q80" s="199"/>
    </row>
    <row r="81" spans="1:17" ht="14.4" customHeight="1" x14ac:dyDescent="0.3">
      <c r="D81" s="200" t="s">
        <v>0</v>
      </c>
      <c r="E81" s="200"/>
      <c r="F81" s="200"/>
      <c r="G81" s="200"/>
      <c r="H81" s="200"/>
      <c r="I81" s="200"/>
      <c r="J81" s="200"/>
      <c r="K81" s="200"/>
      <c r="L81" s="200"/>
      <c r="M81" s="200"/>
      <c r="N81" s="204" t="s">
        <v>216</v>
      </c>
      <c r="O81" s="204"/>
      <c r="P81" s="201">
        <f>'Contre-Plaqué (3)'!P81:Q81</f>
        <v>43216</v>
      </c>
      <c r="Q81" s="202"/>
    </row>
    <row r="82" spans="1:17" ht="14.4" customHeight="1" x14ac:dyDescent="0.3"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O82" s="90" t="s">
        <v>217</v>
      </c>
      <c r="P82" t="s">
        <v>218</v>
      </c>
    </row>
    <row r="83" spans="1:17" ht="15" thickBot="1" x14ac:dyDescent="0.35">
      <c r="D83" s="218" t="s">
        <v>5</v>
      </c>
      <c r="E83" s="218"/>
      <c r="F83" s="219">
        <f>'Contre-Plaqué (3)'!F83:H83</f>
        <v>43220</v>
      </c>
      <c r="G83" s="219"/>
      <c r="H83" s="219"/>
      <c r="K83" s="85"/>
      <c r="L83" s="214"/>
      <c r="M83" s="214"/>
      <c r="N83" s="205" t="s">
        <v>219</v>
      </c>
      <c r="O83" s="205"/>
      <c r="P83" s="203" t="str">
        <f>P43</f>
        <v>Bois franc ouvert</v>
      </c>
      <c r="Q83" s="203"/>
    </row>
    <row r="84" spans="1:17" x14ac:dyDescent="0.3">
      <c r="A84" s="5"/>
      <c r="B84" s="2"/>
      <c r="C84" s="2"/>
      <c r="D84" s="3"/>
      <c r="E84" s="3"/>
      <c r="F84" s="88"/>
      <c r="G84" s="88"/>
      <c r="H84" s="88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3">
      <c r="A85" s="89" t="s">
        <v>1</v>
      </c>
      <c r="B85" s="327" t="s">
        <v>4</v>
      </c>
      <c r="C85" s="328"/>
      <c r="D85" s="328"/>
      <c r="E85" s="316"/>
      <c r="F85" s="197">
        <v>1</v>
      </c>
      <c r="G85" s="198"/>
      <c r="H85" s="197">
        <v>2</v>
      </c>
      <c r="I85" s="198"/>
      <c r="J85" s="197">
        <v>3</v>
      </c>
      <c r="K85" s="198"/>
      <c r="L85" s="197">
        <v>4</v>
      </c>
      <c r="M85" s="198"/>
      <c r="N85" s="197">
        <v>5</v>
      </c>
      <c r="O85" s="198"/>
      <c r="P85" s="197" t="s">
        <v>511</v>
      </c>
      <c r="Q85" s="198"/>
    </row>
    <row r="86" spans="1:17" x14ac:dyDescent="0.3">
      <c r="A86" s="208">
        <v>35</v>
      </c>
      <c r="B86" s="548" t="s">
        <v>1672</v>
      </c>
      <c r="C86" s="549"/>
      <c r="D86" s="549"/>
      <c r="E86" s="19" t="s">
        <v>3</v>
      </c>
      <c r="F86" s="197"/>
      <c r="G86" s="198"/>
      <c r="H86" s="197"/>
      <c r="I86" s="198"/>
      <c r="J86" s="197"/>
      <c r="K86" s="198"/>
      <c r="L86" s="197"/>
      <c r="M86" s="198"/>
      <c r="N86" s="197"/>
      <c r="O86" s="312"/>
      <c r="P86" s="197"/>
      <c r="Q86" s="198"/>
    </row>
    <row r="87" spans="1:17" x14ac:dyDescent="0.3">
      <c r="A87" s="211"/>
      <c r="B87" s="549"/>
      <c r="C87" s="549"/>
      <c r="D87" s="549"/>
      <c r="E87" s="86" t="s">
        <v>2</v>
      </c>
      <c r="F87" s="313"/>
      <c r="G87" s="213"/>
      <c r="H87" s="211"/>
      <c r="I87" s="213"/>
      <c r="J87" s="211"/>
      <c r="K87" s="213"/>
      <c r="L87" s="211"/>
      <c r="M87" s="213"/>
      <c r="N87" s="211"/>
      <c r="O87" s="213"/>
      <c r="P87" s="211"/>
      <c r="Q87" s="213"/>
    </row>
    <row r="88" spans="1:17" x14ac:dyDescent="0.3">
      <c r="A88" s="208">
        <v>36</v>
      </c>
      <c r="B88" s="543" t="s">
        <v>1669</v>
      </c>
      <c r="C88" s="544"/>
      <c r="D88" s="544"/>
      <c r="E88" s="19" t="s">
        <v>3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11"/>
      <c r="B89" s="544"/>
      <c r="C89" s="544"/>
      <c r="D89" s="544"/>
      <c r="E89" s="86" t="s">
        <v>2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08">
        <v>37</v>
      </c>
      <c r="B90" s="545" t="s">
        <v>1661</v>
      </c>
      <c r="C90" s="545"/>
      <c r="D90" s="545"/>
      <c r="E90" s="86" t="s">
        <v>3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11"/>
      <c r="B91" s="545"/>
      <c r="C91" s="545"/>
      <c r="D91" s="545"/>
      <c r="E91" s="86" t="s">
        <v>2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08">
        <v>38</v>
      </c>
      <c r="B92" s="545" t="s">
        <v>1662</v>
      </c>
      <c r="C92" s="545"/>
      <c r="D92" s="545"/>
      <c r="E92" s="86" t="s">
        <v>3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11"/>
      <c r="B93" s="545"/>
      <c r="C93" s="545"/>
      <c r="D93" s="545"/>
      <c r="E93" s="86" t="s">
        <v>2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08">
        <v>39</v>
      </c>
      <c r="B94" s="543" t="s">
        <v>1670</v>
      </c>
      <c r="C94" s="544"/>
      <c r="D94" s="544"/>
      <c r="E94" s="86" t="s">
        <v>3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11"/>
      <c r="B95" s="544"/>
      <c r="C95" s="544"/>
      <c r="D95" s="544"/>
      <c r="E95" s="86" t="s">
        <v>2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08">
        <v>40</v>
      </c>
      <c r="B96" s="545" t="s">
        <v>1663</v>
      </c>
      <c r="C96" s="545"/>
      <c r="D96" s="545"/>
      <c r="E96" s="86" t="s">
        <v>3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11"/>
      <c r="B97" s="545"/>
      <c r="C97" s="545"/>
      <c r="D97" s="545"/>
      <c r="E97" s="86" t="s">
        <v>2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08">
        <v>41</v>
      </c>
      <c r="B98" s="543" t="s">
        <v>1664</v>
      </c>
      <c r="C98" s="544"/>
      <c r="D98" s="544"/>
      <c r="E98" s="86" t="s">
        <v>3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11"/>
      <c r="B99" s="544"/>
      <c r="C99" s="544"/>
      <c r="D99" s="544"/>
      <c r="E99" s="86" t="s">
        <v>2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08">
        <v>42</v>
      </c>
      <c r="B100" s="551" t="s">
        <v>1673</v>
      </c>
      <c r="C100" s="551"/>
      <c r="D100" s="551"/>
      <c r="E100" s="86" t="s">
        <v>3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11"/>
      <c r="B101" s="551"/>
      <c r="C101" s="551"/>
      <c r="D101" s="551"/>
      <c r="E101" s="86" t="s">
        <v>2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08">
        <v>43</v>
      </c>
      <c r="B102" s="545" t="s">
        <v>1665</v>
      </c>
      <c r="C102" s="545"/>
      <c r="D102" s="545"/>
      <c r="E102" s="86" t="s">
        <v>3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11"/>
      <c r="B103" s="545"/>
      <c r="C103" s="545"/>
      <c r="D103" s="545"/>
      <c r="E103" s="86" t="s">
        <v>2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08">
        <v>44</v>
      </c>
      <c r="B104" s="545" t="s">
        <v>1666</v>
      </c>
      <c r="C104" s="547"/>
      <c r="D104" s="547"/>
      <c r="E104" s="86" t="s">
        <v>3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11"/>
      <c r="B105" s="547"/>
      <c r="C105" s="547"/>
      <c r="D105" s="547"/>
      <c r="E105" s="89" t="s">
        <v>2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08">
        <v>45</v>
      </c>
      <c r="B106" s="551" t="s">
        <v>1674</v>
      </c>
      <c r="C106" s="551"/>
      <c r="D106" s="551"/>
      <c r="E106" s="19" t="s">
        <v>3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11"/>
      <c r="B107" s="551"/>
      <c r="C107" s="551"/>
      <c r="D107" s="551"/>
      <c r="E107" s="86" t="s">
        <v>2</v>
      </c>
      <c r="F107" s="211"/>
      <c r="G107" s="213"/>
      <c r="H107" s="211"/>
      <c r="I107" s="213"/>
      <c r="J107" s="211"/>
      <c r="K107" s="213"/>
      <c r="L107" s="211"/>
      <c r="M107" s="213"/>
      <c r="N107" s="211"/>
      <c r="O107" s="213"/>
      <c r="P107" s="211"/>
      <c r="Q107" s="213"/>
    </row>
    <row r="108" spans="1:17" x14ac:dyDescent="0.3">
      <c r="A108" s="208">
        <v>46</v>
      </c>
      <c r="B108" s="543" t="s">
        <v>1667</v>
      </c>
      <c r="C108" s="544"/>
      <c r="D108" s="544"/>
      <c r="E108" s="86" t="s">
        <v>3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11"/>
      <c r="B109" s="544"/>
      <c r="C109" s="544"/>
      <c r="D109" s="544"/>
      <c r="E109" s="86" t="s">
        <v>2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08">
        <v>47</v>
      </c>
      <c r="B110" s="545" t="s">
        <v>1668</v>
      </c>
      <c r="C110" s="545"/>
      <c r="D110" s="545"/>
      <c r="E110" s="86" t="s">
        <v>3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11"/>
      <c r="B111" s="545"/>
      <c r="C111" s="545"/>
      <c r="D111" s="545"/>
      <c r="E111" s="86" t="s">
        <v>2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08">
        <v>48</v>
      </c>
      <c r="B112" s="551" t="s">
        <v>1944</v>
      </c>
      <c r="C112" s="551"/>
      <c r="D112" s="551"/>
      <c r="E112" s="86" t="s">
        <v>3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11"/>
      <c r="B113" s="551"/>
      <c r="C113" s="551"/>
      <c r="D113" s="551"/>
      <c r="E113" s="86" t="s">
        <v>2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08">
        <v>49</v>
      </c>
      <c r="B114" s="545" t="s">
        <v>1937</v>
      </c>
      <c r="C114" s="545"/>
      <c r="D114" s="545"/>
      <c r="E114" s="86" t="s">
        <v>3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11"/>
      <c r="B115" s="545"/>
      <c r="C115" s="545"/>
      <c r="D115" s="545"/>
      <c r="E115" s="86" t="s">
        <v>2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08">
        <v>50</v>
      </c>
      <c r="B116" s="545" t="s">
        <v>1936</v>
      </c>
      <c r="C116" s="545"/>
      <c r="D116" s="545"/>
      <c r="E116" s="86" t="s">
        <v>3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11"/>
      <c r="B117" s="545"/>
      <c r="C117" s="545"/>
      <c r="D117" s="545"/>
      <c r="E117" s="86" t="s">
        <v>2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08">
        <v>51</v>
      </c>
      <c r="B118" s="545" t="s">
        <v>1938</v>
      </c>
      <c r="C118" s="545"/>
      <c r="D118" s="545"/>
      <c r="E118" s="86" t="s">
        <v>3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  <row r="119" spans="1:17" x14ac:dyDescent="0.3">
      <c r="A119" s="211"/>
      <c r="B119" s="545"/>
      <c r="C119" s="545"/>
      <c r="D119" s="545"/>
      <c r="E119" s="86" t="s">
        <v>2</v>
      </c>
      <c r="F119" s="197"/>
      <c r="G119" s="198"/>
      <c r="H119" s="197"/>
      <c r="I119" s="198"/>
      <c r="J119" s="197"/>
      <c r="K119" s="198"/>
      <c r="L119" s="197"/>
      <c r="M119" s="198"/>
      <c r="N119" s="197"/>
      <c r="O119" s="198"/>
      <c r="P119" s="197"/>
      <c r="Q119" s="198"/>
    </row>
    <row r="120" spans="1:17" x14ac:dyDescent="0.3">
      <c r="A120" s="12" t="s">
        <v>222</v>
      </c>
      <c r="B120" s="12"/>
      <c r="C120" s="12"/>
      <c r="D120" s="12"/>
      <c r="E120" s="87"/>
      <c r="F120" s="199"/>
      <c r="G120" s="199"/>
      <c r="H120" s="199"/>
      <c r="I120" s="199"/>
      <c r="J120" s="199"/>
      <c r="K120" s="199"/>
      <c r="L120" s="199"/>
      <c r="M120" s="199"/>
      <c r="N120" s="199"/>
      <c r="O120" s="199"/>
      <c r="P120" s="199"/>
      <c r="Q120" s="199"/>
    </row>
  </sheetData>
  <mergeCells count="777">
    <mergeCell ref="A118:A119"/>
    <mergeCell ref="B118:D119"/>
    <mergeCell ref="F118:G118"/>
    <mergeCell ref="H118:I118"/>
    <mergeCell ref="J118:K118"/>
    <mergeCell ref="L118:M118"/>
    <mergeCell ref="F120:G120"/>
    <mergeCell ref="H120:I120"/>
    <mergeCell ref="J120:K120"/>
    <mergeCell ref="L120:M120"/>
    <mergeCell ref="N120:O120"/>
    <mergeCell ref="P120:Q120"/>
    <mergeCell ref="N118:O118"/>
    <mergeCell ref="P118:Q118"/>
    <mergeCell ref="F119:G119"/>
    <mergeCell ref="H119:I119"/>
    <mergeCell ref="J119:K119"/>
    <mergeCell ref="L119:M119"/>
    <mergeCell ref="N119:O119"/>
    <mergeCell ref="P119:Q119"/>
    <mergeCell ref="N114:O114"/>
    <mergeCell ref="P114:Q114"/>
    <mergeCell ref="F115:G115"/>
    <mergeCell ref="H115:I115"/>
    <mergeCell ref="J115:K115"/>
    <mergeCell ref="L115:M115"/>
    <mergeCell ref="N115:O115"/>
    <mergeCell ref="P115:Q115"/>
    <mergeCell ref="A114:A115"/>
    <mergeCell ref="B114:D115"/>
    <mergeCell ref="F114:G114"/>
    <mergeCell ref="H114:I114"/>
    <mergeCell ref="J114:K114"/>
    <mergeCell ref="L114:M114"/>
    <mergeCell ref="N116:O116"/>
    <mergeCell ref="P116:Q116"/>
    <mergeCell ref="F117:G117"/>
    <mergeCell ref="H117:I117"/>
    <mergeCell ref="J117:K117"/>
    <mergeCell ref="L117:M117"/>
    <mergeCell ref="N117:O117"/>
    <mergeCell ref="P117:Q117"/>
    <mergeCell ref="A116:A117"/>
    <mergeCell ref="B116:D117"/>
    <mergeCell ref="F116:G116"/>
    <mergeCell ref="H116:I116"/>
    <mergeCell ref="J116:K116"/>
    <mergeCell ref="L116:M116"/>
    <mergeCell ref="N110:O110"/>
    <mergeCell ref="P110:Q110"/>
    <mergeCell ref="F111:G111"/>
    <mergeCell ref="H111:I111"/>
    <mergeCell ref="J111:K111"/>
    <mergeCell ref="L111:M111"/>
    <mergeCell ref="N111:O111"/>
    <mergeCell ref="P111:Q111"/>
    <mergeCell ref="A110:A111"/>
    <mergeCell ref="B110:D111"/>
    <mergeCell ref="F110:G110"/>
    <mergeCell ref="H110:I110"/>
    <mergeCell ref="J110:K110"/>
    <mergeCell ref="L110:M110"/>
    <mergeCell ref="N112:O112"/>
    <mergeCell ref="P112:Q112"/>
    <mergeCell ref="F113:G113"/>
    <mergeCell ref="H113:I113"/>
    <mergeCell ref="J113:K113"/>
    <mergeCell ref="L113:M113"/>
    <mergeCell ref="N113:O113"/>
    <mergeCell ref="P113:Q113"/>
    <mergeCell ref="A112:A113"/>
    <mergeCell ref="B112:D113"/>
    <mergeCell ref="F112:G112"/>
    <mergeCell ref="H112:I112"/>
    <mergeCell ref="J112:K112"/>
    <mergeCell ref="L112:M112"/>
    <mergeCell ref="N106:O106"/>
    <mergeCell ref="P106:Q106"/>
    <mergeCell ref="F107:G107"/>
    <mergeCell ref="H107:I107"/>
    <mergeCell ref="J107:K107"/>
    <mergeCell ref="L107:M107"/>
    <mergeCell ref="N107:O107"/>
    <mergeCell ref="P107:Q107"/>
    <mergeCell ref="A106:A107"/>
    <mergeCell ref="B106:D107"/>
    <mergeCell ref="F106:G106"/>
    <mergeCell ref="H106:I106"/>
    <mergeCell ref="J106:K106"/>
    <mergeCell ref="L106:M106"/>
    <mergeCell ref="N108:O108"/>
    <mergeCell ref="P108:Q108"/>
    <mergeCell ref="F109:G109"/>
    <mergeCell ref="H109:I109"/>
    <mergeCell ref="J109:K109"/>
    <mergeCell ref="L109:M109"/>
    <mergeCell ref="N109:O109"/>
    <mergeCell ref="P109:Q109"/>
    <mergeCell ref="A108:A109"/>
    <mergeCell ref="B108:D109"/>
    <mergeCell ref="F108:G108"/>
    <mergeCell ref="H108:I108"/>
    <mergeCell ref="J108:K108"/>
    <mergeCell ref="L108:M108"/>
    <mergeCell ref="N102:O102"/>
    <mergeCell ref="P102:Q102"/>
    <mergeCell ref="F103:G103"/>
    <mergeCell ref="H103:I103"/>
    <mergeCell ref="J103:K103"/>
    <mergeCell ref="L103:M103"/>
    <mergeCell ref="N103:O103"/>
    <mergeCell ref="P103:Q103"/>
    <mergeCell ref="A102:A103"/>
    <mergeCell ref="B102:D103"/>
    <mergeCell ref="F102:G102"/>
    <mergeCell ref="H102:I102"/>
    <mergeCell ref="J102:K102"/>
    <mergeCell ref="L102:M102"/>
    <mergeCell ref="N104:O104"/>
    <mergeCell ref="P104:Q104"/>
    <mergeCell ref="F105:G105"/>
    <mergeCell ref="H105:I105"/>
    <mergeCell ref="J105:K105"/>
    <mergeCell ref="L105:M105"/>
    <mergeCell ref="N105:O105"/>
    <mergeCell ref="P105:Q105"/>
    <mergeCell ref="A104:A105"/>
    <mergeCell ref="B104:D105"/>
    <mergeCell ref="F104:G104"/>
    <mergeCell ref="H104:I104"/>
    <mergeCell ref="J104:K104"/>
    <mergeCell ref="L104:M104"/>
    <mergeCell ref="N98:O98"/>
    <mergeCell ref="P98:Q98"/>
    <mergeCell ref="F99:G99"/>
    <mergeCell ref="H99:I99"/>
    <mergeCell ref="J99:K99"/>
    <mergeCell ref="L99:M99"/>
    <mergeCell ref="N99:O99"/>
    <mergeCell ref="P99:Q99"/>
    <mergeCell ref="A98:A99"/>
    <mergeCell ref="B98:D99"/>
    <mergeCell ref="F98:G98"/>
    <mergeCell ref="H98:I98"/>
    <mergeCell ref="J98:K98"/>
    <mergeCell ref="L98:M98"/>
    <mergeCell ref="N100:O100"/>
    <mergeCell ref="P100:Q100"/>
    <mergeCell ref="F101:G101"/>
    <mergeCell ref="H101:I101"/>
    <mergeCell ref="J101:K101"/>
    <mergeCell ref="L101:M101"/>
    <mergeCell ref="N101:O101"/>
    <mergeCell ref="P101:Q101"/>
    <mergeCell ref="A100:A101"/>
    <mergeCell ref="B100:D101"/>
    <mergeCell ref="F100:G100"/>
    <mergeCell ref="H100:I100"/>
    <mergeCell ref="J100:K100"/>
    <mergeCell ref="L100:M100"/>
    <mergeCell ref="N94:O94"/>
    <mergeCell ref="P94:Q94"/>
    <mergeCell ref="F95:G95"/>
    <mergeCell ref="H95:I95"/>
    <mergeCell ref="J95:K95"/>
    <mergeCell ref="L95:M95"/>
    <mergeCell ref="N95:O95"/>
    <mergeCell ref="P95:Q95"/>
    <mergeCell ref="A94:A95"/>
    <mergeCell ref="B94:D95"/>
    <mergeCell ref="F94:G94"/>
    <mergeCell ref="H94:I94"/>
    <mergeCell ref="J94:K94"/>
    <mergeCell ref="L94:M94"/>
    <mergeCell ref="N96:O96"/>
    <mergeCell ref="P96:Q96"/>
    <mergeCell ref="F97:G97"/>
    <mergeCell ref="H97:I97"/>
    <mergeCell ref="J97:K97"/>
    <mergeCell ref="L97:M97"/>
    <mergeCell ref="N97:O97"/>
    <mergeCell ref="P97:Q97"/>
    <mergeCell ref="A96:A97"/>
    <mergeCell ref="B96:D97"/>
    <mergeCell ref="F96:G96"/>
    <mergeCell ref="H96:I96"/>
    <mergeCell ref="J96:K96"/>
    <mergeCell ref="L96:M96"/>
    <mergeCell ref="L91:M91"/>
    <mergeCell ref="N91:O91"/>
    <mergeCell ref="P91:Q91"/>
    <mergeCell ref="A90:A91"/>
    <mergeCell ref="B90:D91"/>
    <mergeCell ref="F90:G90"/>
    <mergeCell ref="H90:I90"/>
    <mergeCell ref="J90:K90"/>
    <mergeCell ref="L90:M90"/>
    <mergeCell ref="A88:A89"/>
    <mergeCell ref="B88:D89"/>
    <mergeCell ref="F88:G88"/>
    <mergeCell ref="H88:I88"/>
    <mergeCell ref="J88:K88"/>
    <mergeCell ref="N92:O92"/>
    <mergeCell ref="P92:Q92"/>
    <mergeCell ref="F93:G93"/>
    <mergeCell ref="H93:I93"/>
    <mergeCell ref="J93:K93"/>
    <mergeCell ref="L93:M93"/>
    <mergeCell ref="N93:O93"/>
    <mergeCell ref="P93:Q93"/>
    <mergeCell ref="A92:A93"/>
    <mergeCell ref="B92:D93"/>
    <mergeCell ref="F92:G92"/>
    <mergeCell ref="H92:I92"/>
    <mergeCell ref="J92:K92"/>
    <mergeCell ref="L92:M92"/>
    <mergeCell ref="N90:O90"/>
    <mergeCell ref="P90:Q90"/>
    <mergeCell ref="F91:G91"/>
    <mergeCell ref="H91:I91"/>
    <mergeCell ref="J91:K91"/>
    <mergeCell ref="F89:G89"/>
    <mergeCell ref="H89:I89"/>
    <mergeCell ref="J89:K89"/>
    <mergeCell ref="L89:M89"/>
    <mergeCell ref="N89:O89"/>
    <mergeCell ref="P89:Q89"/>
    <mergeCell ref="H87:I87"/>
    <mergeCell ref="J87:K87"/>
    <mergeCell ref="L87:M87"/>
    <mergeCell ref="N87:O87"/>
    <mergeCell ref="P87:Q87"/>
    <mergeCell ref="P81:Q81"/>
    <mergeCell ref="D83:E83"/>
    <mergeCell ref="F83:H83"/>
    <mergeCell ref="L83:M83"/>
    <mergeCell ref="N83:O83"/>
    <mergeCell ref="P83:Q83"/>
    <mergeCell ref="L88:M88"/>
    <mergeCell ref="N88:O88"/>
    <mergeCell ref="P88:Q88"/>
    <mergeCell ref="A78:A79"/>
    <mergeCell ref="B78:D79"/>
    <mergeCell ref="F78:G78"/>
    <mergeCell ref="H78:I78"/>
    <mergeCell ref="J78:K78"/>
    <mergeCell ref="L78:M78"/>
    <mergeCell ref="P85:Q85"/>
    <mergeCell ref="A86:A87"/>
    <mergeCell ref="B86:D87"/>
    <mergeCell ref="F86:G86"/>
    <mergeCell ref="H86:I86"/>
    <mergeCell ref="J86:K86"/>
    <mergeCell ref="L86:M86"/>
    <mergeCell ref="N86:O86"/>
    <mergeCell ref="P86:Q86"/>
    <mergeCell ref="F87:G87"/>
    <mergeCell ref="B85:E85"/>
    <mergeCell ref="F85:G85"/>
    <mergeCell ref="H85:I85"/>
    <mergeCell ref="J85:K85"/>
    <mergeCell ref="L85:M85"/>
    <mergeCell ref="N85:O85"/>
    <mergeCell ref="D81:M82"/>
    <mergeCell ref="N81:O81"/>
    <mergeCell ref="F80:G80"/>
    <mergeCell ref="H80:I80"/>
    <mergeCell ref="J80:K80"/>
    <mergeCell ref="L80:M80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A48:A49"/>
    <mergeCell ref="B48:D49"/>
    <mergeCell ref="F48:G48"/>
    <mergeCell ref="H48:I48"/>
    <mergeCell ref="J48:K48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0:O50"/>
    <mergeCell ref="P50:Q50"/>
    <mergeCell ref="F51:G51"/>
    <mergeCell ref="H51:I51"/>
    <mergeCell ref="J51:K51"/>
    <mergeCell ref="F49:G49"/>
    <mergeCell ref="H49:I49"/>
    <mergeCell ref="J49:K49"/>
    <mergeCell ref="L49:M49"/>
    <mergeCell ref="N49:O49"/>
    <mergeCell ref="P49:Q49"/>
    <mergeCell ref="H47:I47"/>
    <mergeCell ref="J47:K47"/>
    <mergeCell ref="L47:M47"/>
    <mergeCell ref="N47:O47"/>
    <mergeCell ref="P47:Q47"/>
    <mergeCell ref="P41:Q41"/>
    <mergeCell ref="D43:E43"/>
    <mergeCell ref="F43:H43"/>
    <mergeCell ref="L43:M43"/>
    <mergeCell ref="N43:O43"/>
    <mergeCell ref="P43:Q43"/>
    <mergeCell ref="L48:M48"/>
    <mergeCell ref="N48:O48"/>
    <mergeCell ref="P48:Q48"/>
    <mergeCell ref="A38:A39"/>
    <mergeCell ref="B38:D39"/>
    <mergeCell ref="F38:G38"/>
    <mergeCell ref="H38:I38"/>
    <mergeCell ref="J38:K38"/>
    <mergeCell ref="L38:M38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D41:M42"/>
    <mergeCell ref="N41:O41"/>
    <mergeCell ref="F40:G40"/>
    <mergeCell ref="H40:I40"/>
    <mergeCell ref="J40:K40"/>
    <mergeCell ref="L40:M40"/>
    <mergeCell ref="N40:O40"/>
    <mergeCell ref="P40:Q40"/>
    <mergeCell ref="N38:O38"/>
    <mergeCell ref="P38:Q38"/>
    <mergeCell ref="F39:G39"/>
    <mergeCell ref="H39:I39"/>
    <mergeCell ref="J39:K39"/>
    <mergeCell ref="L39:M39"/>
    <mergeCell ref="N39:O39"/>
    <mergeCell ref="P39:Q39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A8:A9"/>
    <mergeCell ref="B8:D9"/>
    <mergeCell ref="F8:G8"/>
    <mergeCell ref="H8:I8"/>
    <mergeCell ref="J8:K8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0:O10"/>
    <mergeCell ref="P10:Q10"/>
    <mergeCell ref="F11:G11"/>
    <mergeCell ref="H11:I11"/>
    <mergeCell ref="J11:K11"/>
    <mergeCell ref="F9:G9"/>
    <mergeCell ref="H9:I9"/>
    <mergeCell ref="J9:K9"/>
    <mergeCell ref="L9:M9"/>
    <mergeCell ref="N9:O9"/>
    <mergeCell ref="P9:Q9"/>
    <mergeCell ref="H7:I7"/>
    <mergeCell ref="J7:K7"/>
    <mergeCell ref="L7:M7"/>
    <mergeCell ref="N7:O7"/>
    <mergeCell ref="P7:Q7"/>
    <mergeCell ref="D1:M2"/>
    <mergeCell ref="N1:O1"/>
    <mergeCell ref="P1:Q1"/>
    <mergeCell ref="D3:E3"/>
    <mergeCell ref="F3:H3"/>
    <mergeCell ref="L3:M3"/>
    <mergeCell ref="N3:O3"/>
    <mergeCell ref="P3:Q3"/>
    <mergeCell ref="L8:M8"/>
    <mergeCell ref="N8:O8"/>
    <mergeCell ref="P8:Q8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</mergeCells>
  <pageMargins left="0" right="0" top="0" bottom="0" header="0.31496062992125984" footer="0.31496062992125984"/>
  <pageSetup orientation="landscape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7030A0"/>
  </sheetPr>
  <dimension ref="A1:Q118"/>
  <sheetViews>
    <sheetView topLeftCell="A24" workbookViewId="0">
      <selection activeCell="A85" sqref="A85:A118"/>
    </sheetView>
  </sheetViews>
  <sheetFormatPr baseColWidth="10" defaultRowHeight="14.4" x14ac:dyDescent="0.3"/>
  <cols>
    <col min="1" max="1" width="4" bestFit="1" customWidth="1"/>
    <col min="5" max="5" width="7.109375" customWidth="1"/>
    <col min="6" max="6" width="7.44140625" customWidth="1"/>
    <col min="7" max="7" width="6.5546875" customWidth="1"/>
    <col min="8" max="8" width="7.44140625" customWidth="1"/>
    <col min="9" max="9" width="6.5546875" customWidth="1"/>
    <col min="10" max="10" width="7.44140625" customWidth="1"/>
    <col min="11" max="11" width="6.5546875" customWidth="1"/>
    <col min="12" max="12" width="7.44140625" customWidth="1"/>
    <col min="13" max="13" width="6.5546875" customWidth="1"/>
    <col min="14" max="14" width="7.44140625" customWidth="1"/>
    <col min="15" max="15" width="6.5546875" customWidth="1"/>
    <col min="16" max="16" width="7.44140625" customWidth="1"/>
    <col min="17" max="17" width="6.5546875" customWidth="1"/>
  </cols>
  <sheetData>
    <row r="1" spans="1:17" ht="14.4" customHeight="1" x14ac:dyDescent="0.3">
      <c r="D1" s="200" t="s">
        <v>0</v>
      </c>
      <c r="E1" s="200"/>
      <c r="F1" s="200"/>
      <c r="G1" s="200"/>
      <c r="H1" s="200"/>
      <c r="I1" s="200"/>
      <c r="J1" s="200"/>
      <c r="K1" s="200"/>
      <c r="L1" s="200"/>
      <c r="M1" s="200"/>
      <c r="N1" s="204" t="s">
        <v>216</v>
      </c>
      <c r="O1" s="204"/>
      <c r="P1" s="201">
        <f>'Contre-Plaqué (3)'!P1:Q1</f>
        <v>43216</v>
      </c>
      <c r="Q1" s="202"/>
    </row>
    <row r="2" spans="1:17" ht="14.4" customHeight="1" x14ac:dyDescent="0.3">
      <c r="D2" s="200"/>
      <c r="E2" s="200"/>
      <c r="F2" s="200"/>
      <c r="G2" s="200"/>
      <c r="H2" s="200"/>
      <c r="I2" s="200"/>
      <c r="J2" s="200"/>
      <c r="K2" s="200"/>
      <c r="L2" s="200"/>
      <c r="M2" s="200"/>
      <c r="O2" s="11" t="s">
        <v>217</v>
      </c>
      <c r="P2" t="s">
        <v>218</v>
      </c>
    </row>
    <row r="3" spans="1:17" ht="15" thickBot="1" x14ac:dyDescent="0.35">
      <c r="D3" s="218" t="s">
        <v>5</v>
      </c>
      <c r="E3" s="218"/>
      <c r="F3" s="219">
        <f>'Contre-Plaqué (3)'!F3:H3</f>
        <v>43220</v>
      </c>
      <c r="G3" s="219"/>
      <c r="H3" s="219"/>
      <c r="K3" s="25"/>
      <c r="L3" s="214"/>
      <c r="M3" s="214"/>
      <c r="N3" s="205" t="s">
        <v>219</v>
      </c>
      <c r="O3" s="205"/>
      <c r="P3" s="203" t="s">
        <v>1933</v>
      </c>
      <c r="Q3" s="203"/>
    </row>
    <row r="4" spans="1:17" x14ac:dyDescent="0.3">
      <c r="A4" s="5"/>
      <c r="B4" s="2"/>
      <c r="C4" s="2"/>
      <c r="D4" s="3"/>
      <c r="E4" s="3"/>
      <c r="F4" s="4"/>
      <c r="G4" s="4"/>
      <c r="H4" s="4"/>
      <c r="I4" s="2"/>
      <c r="J4" s="2"/>
      <c r="K4" s="2"/>
      <c r="L4" s="2"/>
      <c r="M4" s="2"/>
      <c r="N4" s="2"/>
      <c r="O4" s="2"/>
      <c r="P4" s="2"/>
      <c r="Q4" s="2"/>
    </row>
    <row r="5" spans="1:17" x14ac:dyDescent="0.3">
      <c r="A5" s="6" t="s">
        <v>1</v>
      </c>
      <c r="B5" s="314" t="s">
        <v>4</v>
      </c>
      <c r="C5" s="315"/>
      <c r="D5" s="315"/>
      <c r="E5" s="316"/>
      <c r="F5" s="197">
        <v>1</v>
      </c>
      <c r="G5" s="198"/>
      <c r="H5" s="197">
        <v>2</v>
      </c>
      <c r="I5" s="198"/>
      <c r="J5" s="197">
        <v>3</v>
      </c>
      <c r="K5" s="198"/>
      <c r="L5" s="197">
        <v>4</v>
      </c>
      <c r="M5" s="198"/>
      <c r="N5" s="197">
        <v>5</v>
      </c>
      <c r="O5" s="198"/>
      <c r="P5" s="197" t="s">
        <v>511</v>
      </c>
      <c r="Q5" s="198"/>
    </row>
    <row r="6" spans="1:17" x14ac:dyDescent="0.3">
      <c r="A6" s="208">
        <v>1</v>
      </c>
      <c r="B6" s="306"/>
      <c r="C6" s="307"/>
      <c r="D6" s="308"/>
      <c r="E6" s="19" t="s">
        <v>3</v>
      </c>
      <c r="F6" s="197"/>
      <c r="G6" s="198"/>
      <c r="H6" s="197"/>
      <c r="I6" s="198"/>
      <c r="J6" s="197"/>
      <c r="K6" s="198"/>
      <c r="L6" s="197"/>
      <c r="M6" s="198"/>
      <c r="N6" s="197"/>
      <c r="O6" s="312"/>
      <c r="P6" s="197"/>
      <c r="Q6" s="198"/>
    </row>
    <row r="7" spans="1:17" x14ac:dyDescent="0.3">
      <c r="A7" s="211"/>
      <c r="B7" s="309"/>
      <c r="C7" s="310"/>
      <c r="D7" s="311"/>
      <c r="E7" s="21" t="s">
        <v>2</v>
      </c>
      <c r="F7" s="313"/>
      <c r="G7" s="213"/>
      <c r="H7" s="211"/>
      <c r="I7" s="213"/>
      <c r="J7" s="211"/>
      <c r="K7" s="213"/>
      <c r="L7" s="211"/>
      <c r="M7" s="213"/>
      <c r="N7" s="211"/>
      <c r="O7" s="213"/>
      <c r="P7" s="211"/>
      <c r="Q7" s="213"/>
    </row>
    <row r="8" spans="1:17" x14ac:dyDescent="0.3">
      <c r="A8" s="208">
        <v>2</v>
      </c>
      <c r="B8" s="290"/>
      <c r="C8" s="290"/>
      <c r="D8" s="290"/>
      <c r="E8" s="19" t="s">
        <v>3</v>
      </c>
      <c r="F8" s="197"/>
      <c r="G8" s="198"/>
      <c r="H8" s="197"/>
      <c r="I8" s="198"/>
      <c r="J8" s="197"/>
      <c r="K8" s="198"/>
      <c r="L8" s="197"/>
      <c r="M8" s="198"/>
      <c r="N8" s="197"/>
      <c r="O8" s="198"/>
      <c r="P8" s="197"/>
      <c r="Q8" s="198"/>
    </row>
    <row r="9" spans="1:17" x14ac:dyDescent="0.3">
      <c r="A9" s="211"/>
      <c r="B9" s="290"/>
      <c r="C9" s="290"/>
      <c r="D9" s="290"/>
      <c r="E9" s="21" t="s">
        <v>2</v>
      </c>
      <c r="F9" s="197"/>
      <c r="G9" s="198"/>
      <c r="H9" s="197"/>
      <c r="I9" s="198"/>
      <c r="J9" s="197"/>
      <c r="K9" s="198"/>
      <c r="L9" s="197"/>
      <c r="M9" s="198"/>
      <c r="N9" s="197"/>
      <c r="O9" s="198"/>
      <c r="P9" s="197"/>
      <c r="Q9" s="198"/>
    </row>
    <row r="10" spans="1:17" x14ac:dyDescent="0.3">
      <c r="A10" s="208">
        <v>3</v>
      </c>
      <c r="B10" s="290"/>
      <c r="C10" s="290"/>
      <c r="D10" s="290"/>
      <c r="E10" s="21" t="s">
        <v>3</v>
      </c>
      <c r="F10" s="197"/>
      <c r="G10" s="198"/>
      <c r="H10" s="197"/>
      <c r="I10" s="198"/>
      <c r="J10" s="197"/>
      <c r="K10" s="198"/>
      <c r="L10" s="197"/>
      <c r="M10" s="198"/>
      <c r="N10" s="197"/>
      <c r="O10" s="198"/>
      <c r="P10" s="197"/>
      <c r="Q10" s="198"/>
    </row>
    <row r="11" spans="1:17" x14ac:dyDescent="0.3">
      <c r="A11" s="211"/>
      <c r="B11" s="290"/>
      <c r="C11" s="290"/>
      <c r="D11" s="290"/>
      <c r="E11" s="21" t="s">
        <v>2</v>
      </c>
      <c r="F11" s="197"/>
      <c r="G11" s="198"/>
      <c r="H11" s="197"/>
      <c r="I11" s="198"/>
      <c r="J11" s="197"/>
      <c r="K11" s="198"/>
      <c r="L11" s="197"/>
      <c r="M11" s="198"/>
      <c r="N11" s="197"/>
      <c r="O11" s="198"/>
      <c r="P11" s="197"/>
      <c r="Q11" s="198"/>
    </row>
    <row r="12" spans="1:17" x14ac:dyDescent="0.3">
      <c r="A12" s="208">
        <v>4</v>
      </c>
      <c r="B12" s="290"/>
      <c r="C12" s="290"/>
      <c r="D12" s="290"/>
      <c r="E12" s="21" t="s">
        <v>3</v>
      </c>
      <c r="F12" s="197"/>
      <c r="G12" s="198"/>
      <c r="H12" s="197"/>
      <c r="I12" s="198"/>
      <c r="J12" s="197"/>
      <c r="K12" s="198"/>
      <c r="L12" s="197"/>
      <c r="M12" s="198"/>
      <c r="N12" s="197"/>
      <c r="O12" s="198"/>
      <c r="P12" s="197"/>
      <c r="Q12" s="198"/>
    </row>
    <row r="13" spans="1:17" x14ac:dyDescent="0.3">
      <c r="A13" s="211"/>
      <c r="B13" s="290"/>
      <c r="C13" s="290"/>
      <c r="D13" s="290"/>
      <c r="E13" s="21" t="s">
        <v>2</v>
      </c>
      <c r="F13" s="197"/>
      <c r="G13" s="198"/>
      <c r="H13" s="197"/>
      <c r="I13" s="198"/>
      <c r="J13" s="197"/>
      <c r="K13" s="198"/>
      <c r="L13" s="197"/>
      <c r="M13" s="198"/>
      <c r="N13" s="197"/>
      <c r="O13" s="198"/>
      <c r="P13" s="197"/>
      <c r="Q13" s="198"/>
    </row>
    <row r="14" spans="1:17" x14ac:dyDescent="0.3">
      <c r="A14" s="208">
        <v>5</v>
      </c>
      <c r="B14" s="290"/>
      <c r="C14" s="290"/>
      <c r="D14" s="290"/>
      <c r="E14" s="21" t="s">
        <v>3</v>
      </c>
      <c r="F14" s="197"/>
      <c r="G14" s="198"/>
      <c r="H14" s="197"/>
      <c r="I14" s="198"/>
      <c r="J14" s="197"/>
      <c r="K14" s="198"/>
      <c r="L14" s="197"/>
      <c r="M14" s="198"/>
      <c r="N14" s="197"/>
      <c r="O14" s="198"/>
      <c r="P14" s="197"/>
      <c r="Q14" s="198"/>
    </row>
    <row r="15" spans="1:17" x14ac:dyDescent="0.3">
      <c r="A15" s="211"/>
      <c r="B15" s="290"/>
      <c r="C15" s="290"/>
      <c r="D15" s="290"/>
      <c r="E15" s="21" t="s">
        <v>2</v>
      </c>
      <c r="F15" s="197"/>
      <c r="G15" s="198"/>
      <c r="H15" s="197"/>
      <c r="I15" s="198"/>
      <c r="J15" s="197"/>
      <c r="K15" s="198"/>
      <c r="L15" s="197"/>
      <c r="M15" s="198"/>
      <c r="N15" s="197"/>
      <c r="O15" s="198"/>
      <c r="P15" s="197"/>
      <c r="Q15" s="198"/>
    </row>
    <row r="16" spans="1:17" x14ac:dyDescent="0.3">
      <c r="A16" s="208">
        <v>6</v>
      </c>
      <c r="B16" s="290"/>
      <c r="C16" s="290"/>
      <c r="D16" s="290"/>
      <c r="E16" s="21" t="s">
        <v>3</v>
      </c>
      <c r="F16" s="197"/>
      <c r="G16" s="198"/>
      <c r="H16" s="197"/>
      <c r="I16" s="198"/>
      <c r="J16" s="197"/>
      <c r="K16" s="198"/>
      <c r="L16" s="197"/>
      <c r="M16" s="198"/>
      <c r="N16" s="197"/>
      <c r="O16" s="198"/>
      <c r="P16" s="197"/>
      <c r="Q16" s="198"/>
    </row>
    <row r="17" spans="1:17" x14ac:dyDescent="0.3">
      <c r="A17" s="211"/>
      <c r="B17" s="290"/>
      <c r="C17" s="290"/>
      <c r="D17" s="290"/>
      <c r="E17" s="21" t="s">
        <v>2</v>
      </c>
      <c r="F17" s="197"/>
      <c r="G17" s="198"/>
      <c r="H17" s="197"/>
      <c r="I17" s="198"/>
      <c r="J17" s="197"/>
      <c r="K17" s="198"/>
      <c r="L17" s="197"/>
      <c r="M17" s="198"/>
      <c r="N17" s="197"/>
      <c r="O17" s="198"/>
      <c r="P17" s="197"/>
      <c r="Q17" s="198"/>
    </row>
    <row r="18" spans="1:17" x14ac:dyDescent="0.3">
      <c r="A18" s="208">
        <v>7</v>
      </c>
      <c r="B18" s="290"/>
      <c r="C18" s="290"/>
      <c r="D18" s="290"/>
      <c r="E18" s="21" t="s">
        <v>3</v>
      </c>
      <c r="F18" s="197"/>
      <c r="G18" s="198"/>
      <c r="H18" s="197"/>
      <c r="I18" s="198"/>
      <c r="J18" s="197"/>
      <c r="K18" s="198"/>
      <c r="L18" s="197"/>
      <c r="M18" s="198"/>
      <c r="N18" s="197"/>
      <c r="O18" s="198"/>
      <c r="P18" s="197"/>
      <c r="Q18" s="198"/>
    </row>
    <row r="19" spans="1:17" x14ac:dyDescent="0.3">
      <c r="A19" s="211"/>
      <c r="B19" s="290"/>
      <c r="C19" s="290"/>
      <c r="D19" s="290"/>
      <c r="E19" s="21" t="s">
        <v>2</v>
      </c>
      <c r="F19" s="197"/>
      <c r="G19" s="198"/>
      <c r="H19" s="197"/>
      <c r="I19" s="198"/>
      <c r="J19" s="197"/>
      <c r="K19" s="198"/>
      <c r="L19" s="197"/>
      <c r="M19" s="198"/>
      <c r="N19" s="197"/>
      <c r="O19" s="198"/>
      <c r="P19" s="197"/>
      <c r="Q19" s="198"/>
    </row>
    <row r="20" spans="1:17" x14ac:dyDescent="0.3">
      <c r="A20" s="208">
        <v>8</v>
      </c>
      <c r="B20" s="290"/>
      <c r="C20" s="290"/>
      <c r="D20" s="290"/>
      <c r="E20" s="21" t="s">
        <v>3</v>
      </c>
      <c r="F20" s="197"/>
      <c r="G20" s="198"/>
      <c r="H20" s="197"/>
      <c r="I20" s="198"/>
      <c r="J20" s="197"/>
      <c r="K20" s="198"/>
      <c r="L20" s="197"/>
      <c r="M20" s="198"/>
      <c r="N20" s="197"/>
      <c r="O20" s="198"/>
      <c r="P20" s="197"/>
      <c r="Q20" s="198"/>
    </row>
    <row r="21" spans="1:17" x14ac:dyDescent="0.3">
      <c r="A21" s="211"/>
      <c r="B21" s="290"/>
      <c r="C21" s="290"/>
      <c r="D21" s="290"/>
      <c r="E21" s="21" t="s">
        <v>2</v>
      </c>
      <c r="F21" s="197"/>
      <c r="G21" s="198"/>
      <c r="H21" s="197"/>
      <c r="I21" s="198"/>
      <c r="J21" s="197"/>
      <c r="K21" s="198"/>
      <c r="L21" s="197"/>
      <c r="M21" s="198"/>
      <c r="N21" s="197"/>
      <c r="O21" s="198"/>
      <c r="P21" s="197"/>
      <c r="Q21" s="198"/>
    </row>
    <row r="22" spans="1:17" x14ac:dyDescent="0.3">
      <c r="A22" s="208">
        <v>9</v>
      </c>
      <c r="B22" s="290"/>
      <c r="C22" s="290"/>
      <c r="D22" s="290"/>
      <c r="E22" s="21" t="s">
        <v>3</v>
      </c>
      <c r="F22" s="197"/>
      <c r="G22" s="198"/>
      <c r="H22" s="197"/>
      <c r="I22" s="198"/>
      <c r="J22" s="197"/>
      <c r="K22" s="198"/>
      <c r="L22" s="197"/>
      <c r="M22" s="198"/>
      <c r="N22" s="197"/>
      <c r="O22" s="198"/>
      <c r="P22" s="197"/>
      <c r="Q22" s="198"/>
    </row>
    <row r="23" spans="1:17" x14ac:dyDescent="0.3">
      <c r="A23" s="211"/>
      <c r="B23" s="290"/>
      <c r="C23" s="290"/>
      <c r="D23" s="290"/>
      <c r="E23" s="21" t="s">
        <v>2</v>
      </c>
      <c r="F23" s="197"/>
      <c r="G23" s="198"/>
      <c r="H23" s="197"/>
      <c r="I23" s="198"/>
      <c r="J23" s="197"/>
      <c r="K23" s="198"/>
      <c r="L23" s="197"/>
      <c r="M23" s="198"/>
      <c r="N23" s="197"/>
      <c r="O23" s="198"/>
      <c r="P23" s="197"/>
      <c r="Q23" s="198"/>
    </row>
    <row r="24" spans="1:17" x14ac:dyDescent="0.3">
      <c r="A24" s="208">
        <v>10</v>
      </c>
      <c r="B24" s="290"/>
      <c r="C24" s="290"/>
      <c r="D24" s="290"/>
      <c r="E24" s="21" t="s">
        <v>3</v>
      </c>
      <c r="F24" s="197"/>
      <c r="G24" s="198"/>
      <c r="H24" s="197"/>
      <c r="I24" s="198"/>
      <c r="J24" s="197"/>
      <c r="K24" s="198"/>
      <c r="L24" s="197"/>
      <c r="M24" s="198"/>
      <c r="N24" s="197"/>
      <c r="O24" s="198"/>
      <c r="P24" s="197"/>
      <c r="Q24" s="198"/>
    </row>
    <row r="25" spans="1:17" x14ac:dyDescent="0.3">
      <c r="A25" s="296"/>
      <c r="B25" s="304"/>
      <c r="C25" s="304"/>
      <c r="D25" s="305"/>
      <c r="E25" s="6" t="s">
        <v>2</v>
      </c>
      <c r="F25" s="197"/>
      <c r="G25" s="198"/>
      <c r="H25" s="197"/>
      <c r="I25" s="198"/>
      <c r="J25" s="197"/>
      <c r="K25" s="198"/>
      <c r="L25" s="197"/>
      <c r="M25" s="198"/>
      <c r="N25" s="197"/>
      <c r="O25" s="198"/>
      <c r="P25" s="197"/>
      <c r="Q25" s="198"/>
    </row>
    <row r="26" spans="1:17" x14ac:dyDescent="0.3">
      <c r="A26" s="206">
        <v>11</v>
      </c>
      <c r="B26" s="298"/>
      <c r="C26" s="299"/>
      <c r="D26" s="300"/>
      <c r="E26" s="19" t="s">
        <v>3</v>
      </c>
      <c r="F26" s="197"/>
      <c r="G26" s="198"/>
      <c r="H26" s="197"/>
      <c r="I26" s="198"/>
      <c r="J26" s="197"/>
      <c r="K26" s="198"/>
      <c r="L26" s="197"/>
      <c r="M26" s="198"/>
      <c r="N26" s="197"/>
      <c r="O26" s="198"/>
      <c r="P26" s="197"/>
      <c r="Q26" s="198"/>
    </row>
    <row r="27" spans="1:17" x14ac:dyDescent="0.3">
      <c r="A27" s="207"/>
      <c r="B27" s="301"/>
      <c r="C27" s="302"/>
      <c r="D27" s="303"/>
      <c r="E27" s="21" t="s">
        <v>2</v>
      </c>
      <c r="F27" s="211"/>
      <c r="G27" s="213"/>
      <c r="H27" s="211"/>
      <c r="I27" s="213"/>
      <c r="J27" s="211"/>
      <c r="K27" s="213"/>
      <c r="L27" s="211"/>
      <c r="M27" s="213"/>
      <c r="N27" s="211"/>
      <c r="O27" s="213"/>
      <c r="P27" s="211"/>
      <c r="Q27" s="213"/>
    </row>
    <row r="28" spans="1:17" x14ac:dyDescent="0.3">
      <c r="A28" s="296">
        <v>12</v>
      </c>
      <c r="B28" s="297"/>
      <c r="C28" s="297"/>
      <c r="D28" s="297"/>
      <c r="E28" s="21" t="s">
        <v>3</v>
      </c>
      <c r="F28" s="197"/>
      <c r="G28" s="198"/>
      <c r="H28" s="197"/>
      <c r="I28" s="198"/>
      <c r="J28" s="197"/>
      <c r="K28" s="198"/>
      <c r="L28" s="197"/>
      <c r="M28" s="198"/>
      <c r="N28" s="197"/>
      <c r="O28" s="198"/>
      <c r="P28" s="197"/>
      <c r="Q28" s="198"/>
    </row>
    <row r="29" spans="1:17" x14ac:dyDescent="0.3">
      <c r="A29" s="211"/>
      <c r="B29" s="290"/>
      <c r="C29" s="290"/>
      <c r="D29" s="290"/>
      <c r="E29" s="21" t="s">
        <v>2</v>
      </c>
      <c r="F29" s="197"/>
      <c r="G29" s="198"/>
      <c r="H29" s="197"/>
      <c r="I29" s="198"/>
      <c r="J29" s="197"/>
      <c r="K29" s="198"/>
      <c r="L29" s="197"/>
      <c r="M29" s="198"/>
      <c r="N29" s="197"/>
      <c r="O29" s="198"/>
      <c r="P29" s="197"/>
      <c r="Q29" s="198"/>
    </row>
    <row r="30" spans="1:17" x14ac:dyDescent="0.3">
      <c r="A30" s="208">
        <v>13</v>
      </c>
      <c r="B30" s="290"/>
      <c r="C30" s="290"/>
      <c r="D30" s="290"/>
      <c r="E30" s="21" t="s">
        <v>3</v>
      </c>
      <c r="F30" s="197"/>
      <c r="G30" s="198"/>
      <c r="H30" s="197"/>
      <c r="I30" s="198"/>
      <c r="J30" s="197"/>
      <c r="K30" s="198"/>
      <c r="L30" s="197"/>
      <c r="M30" s="198"/>
      <c r="N30" s="197"/>
      <c r="O30" s="198"/>
      <c r="P30" s="197"/>
      <c r="Q30" s="198"/>
    </row>
    <row r="31" spans="1:17" x14ac:dyDescent="0.3">
      <c r="A31" s="211"/>
      <c r="B31" s="290"/>
      <c r="C31" s="290"/>
      <c r="D31" s="290"/>
      <c r="E31" s="21" t="s">
        <v>2</v>
      </c>
      <c r="F31" s="197"/>
      <c r="G31" s="198"/>
      <c r="H31" s="197"/>
      <c r="I31" s="198"/>
      <c r="J31" s="197"/>
      <c r="K31" s="198"/>
      <c r="L31" s="197"/>
      <c r="M31" s="198"/>
      <c r="N31" s="197"/>
      <c r="O31" s="198"/>
      <c r="P31" s="197"/>
      <c r="Q31" s="198"/>
    </row>
    <row r="32" spans="1:17" x14ac:dyDescent="0.3">
      <c r="A32" s="208">
        <v>14</v>
      </c>
      <c r="B32" s="290"/>
      <c r="C32" s="290"/>
      <c r="D32" s="290"/>
      <c r="E32" s="21" t="s">
        <v>3</v>
      </c>
      <c r="F32" s="197"/>
      <c r="G32" s="198"/>
      <c r="H32" s="197"/>
      <c r="I32" s="198"/>
      <c r="J32" s="197"/>
      <c r="K32" s="198"/>
      <c r="L32" s="197"/>
      <c r="M32" s="198"/>
      <c r="N32" s="197"/>
      <c r="O32" s="198"/>
      <c r="P32" s="197"/>
      <c r="Q32" s="198"/>
    </row>
    <row r="33" spans="1:17" x14ac:dyDescent="0.3">
      <c r="A33" s="211"/>
      <c r="B33" s="290"/>
      <c r="C33" s="290"/>
      <c r="D33" s="290"/>
      <c r="E33" s="21" t="s">
        <v>2</v>
      </c>
      <c r="F33" s="197"/>
      <c r="G33" s="198"/>
      <c r="H33" s="197"/>
      <c r="I33" s="198"/>
      <c r="J33" s="197"/>
      <c r="K33" s="198"/>
      <c r="L33" s="197"/>
      <c r="M33" s="198"/>
      <c r="N33" s="197"/>
      <c r="O33" s="198"/>
      <c r="P33" s="197"/>
      <c r="Q33" s="198"/>
    </row>
    <row r="34" spans="1:17" x14ac:dyDescent="0.3">
      <c r="A34" s="208">
        <v>15</v>
      </c>
      <c r="B34" s="290"/>
      <c r="C34" s="290"/>
      <c r="D34" s="290"/>
      <c r="E34" s="21" t="s">
        <v>3</v>
      </c>
      <c r="F34" s="197"/>
      <c r="G34" s="198"/>
      <c r="H34" s="197"/>
      <c r="I34" s="198"/>
      <c r="J34" s="197"/>
      <c r="K34" s="198"/>
      <c r="L34" s="197"/>
      <c r="M34" s="198"/>
      <c r="N34" s="197"/>
      <c r="O34" s="198"/>
      <c r="P34" s="197"/>
      <c r="Q34" s="198"/>
    </row>
    <row r="35" spans="1:17" x14ac:dyDescent="0.3">
      <c r="A35" s="211"/>
      <c r="B35" s="290"/>
      <c r="C35" s="290"/>
      <c r="D35" s="290"/>
      <c r="E35" s="21" t="s">
        <v>2</v>
      </c>
      <c r="F35" s="197"/>
      <c r="G35" s="198"/>
      <c r="H35" s="197"/>
      <c r="I35" s="198"/>
      <c r="J35" s="197"/>
      <c r="K35" s="198"/>
      <c r="L35" s="197"/>
      <c r="M35" s="198"/>
      <c r="N35" s="197"/>
      <c r="O35" s="198"/>
      <c r="P35" s="197"/>
      <c r="Q35" s="198"/>
    </row>
    <row r="36" spans="1:17" x14ac:dyDescent="0.3">
      <c r="A36" s="208">
        <v>16</v>
      </c>
      <c r="B36" s="290"/>
      <c r="C36" s="290"/>
      <c r="D36" s="290"/>
      <c r="E36" s="21" t="s">
        <v>3</v>
      </c>
      <c r="F36" s="197"/>
      <c r="G36" s="198"/>
      <c r="H36" s="197"/>
      <c r="I36" s="198"/>
      <c r="J36" s="197"/>
      <c r="K36" s="198"/>
      <c r="L36" s="197"/>
      <c r="M36" s="198"/>
      <c r="N36" s="197"/>
      <c r="O36" s="198"/>
      <c r="P36" s="197"/>
      <c r="Q36" s="198"/>
    </row>
    <row r="37" spans="1:17" x14ac:dyDescent="0.3">
      <c r="A37" s="211"/>
      <c r="B37" s="290"/>
      <c r="C37" s="290"/>
      <c r="D37" s="290"/>
      <c r="E37" s="21" t="s">
        <v>2</v>
      </c>
      <c r="F37" s="197"/>
      <c r="G37" s="198"/>
      <c r="H37" s="197"/>
      <c r="I37" s="198"/>
      <c r="J37" s="197"/>
      <c r="K37" s="198"/>
      <c r="L37" s="197"/>
      <c r="M37" s="198"/>
      <c r="N37" s="197"/>
      <c r="O37" s="198"/>
      <c r="P37" s="197"/>
      <c r="Q37" s="198"/>
    </row>
    <row r="38" spans="1:17" x14ac:dyDescent="0.3">
      <c r="A38" s="208">
        <v>17</v>
      </c>
      <c r="B38" s="290"/>
      <c r="C38" s="290"/>
      <c r="D38" s="290"/>
      <c r="E38" s="21" t="s">
        <v>3</v>
      </c>
      <c r="F38" s="197"/>
      <c r="G38" s="198"/>
      <c r="H38" s="197"/>
      <c r="I38" s="198"/>
      <c r="J38" s="197"/>
      <c r="K38" s="198"/>
      <c r="L38" s="197"/>
      <c r="M38" s="198"/>
      <c r="N38" s="197"/>
      <c r="O38" s="198"/>
      <c r="P38" s="197"/>
      <c r="Q38" s="198"/>
    </row>
    <row r="39" spans="1:17" x14ac:dyDescent="0.3">
      <c r="A39" s="211"/>
      <c r="B39" s="290"/>
      <c r="C39" s="290"/>
      <c r="D39" s="290"/>
      <c r="E39" s="21" t="s">
        <v>2</v>
      </c>
      <c r="F39" s="197"/>
      <c r="G39" s="198"/>
      <c r="H39" s="197"/>
      <c r="I39" s="198"/>
      <c r="J39" s="197"/>
      <c r="K39" s="198"/>
      <c r="L39" s="197"/>
      <c r="M39" s="198"/>
      <c r="N39" s="197"/>
      <c r="O39" s="198"/>
      <c r="P39" s="197"/>
      <c r="Q39" s="198"/>
    </row>
    <row r="40" spans="1:17" x14ac:dyDescent="0.3">
      <c r="A40" s="12"/>
      <c r="B40" s="12"/>
      <c r="C40" s="12"/>
      <c r="D40" s="12"/>
      <c r="E40" s="26"/>
      <c r="F40" s="199"/>
      <c r="G40" s="199"/>
      <c r="H40" s="199"/>
      <c r="I40" s="199"/>
      <c r="J40" s="199"/>
      <c r="K40" s="199"/>
      <c r="L40" s="199"/>
      <c r="M40" s="199"/>
      <c r="N40" s="199"/>
      <c r="O40" s="199"/>
      <c r="P40" s="199"/>
      <c r="Q40" s="199"/>
    </row>
    <row r="41" spans="1:17" ht="14.4" customHeight="1" x14ac:dyDescent="0.3">
      <c r="B41" s="12"/>
      <c r="C41" s="12"/>
      <c r="D41" s="200" t="s">
        <v>0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4" t="s">
        <v>216</v>
      </c>
      <c r="O41" s="204"/>
      <c r="P41" s="201">
        <f>'Contre-Plaqué (3)'!P41:Q41</f>
        <v>43216</v>
      </c>
      <c r="Q41" s="202"/>
    </row>
    <row r="42" spans="1:17" ht="14.4" customHeight="1" x14ac:dyDescent="0.3"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O42" s="11" t="s">
        <v>217</v>
      </c>
      <c r="P42" t="s">
        <v>218</v>
      </c>
    </row>
    <row r="43" spans="1:17" ht="15" thickBot="1" x14ac:dyDescent="0.35">
      <c r="D43" s="218" t="s">
        <v>5</v>
      </c>
      <c r="E43" s="218"/>
      <c r="F43" s="219">
        <f>'Contre-Plaqué (3)'!F43:H43</f>
        <v>43220</v>
      </c>
      <c r="G43" s="219"/>
      <c r="H43" s="219"/>
      <c r="K43" s="25"/>
      <c r="L43" s="214"/>
      <c r="M43" s="214"/>
      <c r="N43" s="205" t="s">
        <v>219</v>
      </c>
      <c r="O43" s="205"/>
      <c r="P43" s="203" t="str">
        <f>P3</f>
        <v>Blank</v>
      </c>
      <c r="Q43" s="203"/>
    </row>
    <row r="44" spans="1:17" x14ac:dyDescent="0.3">
      <c r="A44" s="5"/>
      <c r="B44" s="2"/>
      <c r="C44" s="2"/>
      <c r="D44" s="3"/>
      <c r="E44" s="3"/>
      <c r="F44" s="4"/>
      <c r="G44" s="4"/>
      <c r="H44" s="4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6" t="s">
        <v>1</v>
      </c>
      <c r="B45" s="293" t="s">
        <v>4</v>
      </c>
      <c r="C45" s="294"/>
      <c r="D45" s="294"/>
      <c r="E45" s="295"/>
      <c r="F45" s="197">
        <v>1</v>
      </c>
      <c r="G45" s="198"/>
      <c r="H45" s="197">
        <v>2</v>
      </c>
      <c r="I45" s="198"/>
      <c r="J45" s="197">
        <v>3</v>
      </c>
      <c r="K45" s="198"/>
      <c r="L45" s="197">
        <v>4</v>
      </c>
      <c r="M45" s="198"/>
      <c r="N45" s="197">
        <v>5</v>
      </c>
      <c r="O45" s="198"/>
      <c r="P45" s="197" t="s">
        <v>511</v>
      </c>
      <c r="Q45" s="198"/>
    </row>
    <row r="46" spans="1:17" x14ac:dyDescent="0.3">
      <c r="A46" s="208">
        <v>18</v>
      </c>
      <c r="B46" s="290"/>
      <c r="C46" s="290"/>
      <c r="D46" s="290"/>
      <c r="E46" s="21" t="s">
        <v>3</v>
      </c>
      <c r="F46" s="197"/>
      <c r="G46" s="198"/>
      <c r="H46" s="197"/>
      <c r="I46" s="198"/>
      <c r="J46" s="197"/>
      <c r="K46" s="198"/>
      <c r="L46" s="197"/>
      <c r="M46" s="198"/>
      <c r="N46" s="197"/>
      <c r="O46" s="198"/>
      <c r="P46" s="197"/>
      <c r="Q46" s="198"/>
    </row>
    <row r="47" spans="1:17" x14ac:dyDescent="0.3">
      <c r="A47" s="211"/>
      <c r="B47" s="290"/>
      <c r="C47" s="290"/>
      <c r="D47" s="290"/>
      <c r="E47" s="21" t="s">
        <v>2</v>
      </c>
      <c r="F47" s="197"/>
      <c r="G47" s="198"/>
      <c r="H47" s="197"/>
      <c r="I47" s="198"/>
      <c r="J47" s="197"/>
      <c r="K47" s="198"/>
      <c r="L47" s="197"/>
      <c r="M47" s="198"/>
      <c r="N47" s="197"/>
      <c r="O47" s="198"/>
      <c r="P47" s="197"/>
      <c r="Q47" s="198"/>
    </row>
    <row r="48" spans="1:17" x14ac:dyDescent="0.3">
      <c r="A48" s="208">
        <v>19</v>
      </c>
      <c r="B48" s="290"/>
      <c r="C48" s="290"/>
      <c r="D48" s="290"/>
      <c r="E48" s="21" t="s">
        <v>3</v>
      </c>
      <c r="F48" s="197"/>
      <c r="G48" s="198"/>
      <c r="H48" s="197"/>
      <c r="I48" s="198"/>
      <c r="J48" s="197"/>
      <c r="K48" s="198"/>
      <c r="L48" s="197"/>
      <c r="M48" s="198"/>
      <c r="N48" s="197"/>
      <c r="O48" s="198"/>
      <c r="P48" s="197"/>
      <c r="Q48" s="198"/>
    </row>
    <row r="49" spans="1:17" x14ac:dyDescent="0.3">
      <c r="A49" s="211"/>
      <c r="B49" s="290"/>
      <c r="C49" s="290"/>
      <c r="D49" s="290"/>
      <c r="E49" s="21" t="s">
        <v>2</v>
      </c>
      <c r="F49" s="197"/>
      <c r="G49" s="198"/>
      <c r="H49" s="197"/>
      <c r="I49" s="198"/>
      <c r="J49" s="197"/>
      <c r="K49" s="198"/>
      <c r="L49" s="197"/>
      <c r="M49" s="198"/>
      <c r="N49" s="197"/>
      <c r="O49" s="198"/>
      <c r="P49" s="197"/>
      <c r="Q49" s="198"/>
    </row>
    <row r="50" spans="1:17" x14ac:dyDescent="0.3">
      <c r="A50" s="208">
        <v>20</v>
      </c>
      <c r="B50" s="290"/>
      <c r="C50" s="290"/>
      <c r="D50" s="290"/>
      <c r="E50" s="21" t="s">
        <v>3</v>
      </c>
      <c r="F50" s="197"/>
      <c r="G50" s="198"/>
      <c r="H50" s="197"/>
      <c r="I50" s="198"/>
      <c r="J50" s="197"/>
      <c r="K50" s="198"/>
      <c r="L50" s="197"/>
      <c r="M50" s="198"/>
      <c r="N50" s="197"/>
      <c r="O50" s="198"/>
      <c r="P50" s="197"/>
      <c r="Q50" s="198"/>
    </row>
    <row r="51" spans="1:17" x14ac:dyDescent="0.3">
      <c r="A51" s="211"/>
      <c r="B51" s="290"/>
      <c r="C51" s="290"/>
      <c r="D51" s="290"/>
      <c r="E51" s="21" t="s">
        <v>2</v>
      </c>
      <c r="F51" s="197"/>
      <c r="G51" s="198"/>
      <c r="H51" s="197"/>
      <c r="I51" s="198"/>
      <c r="J51" s="197"/>
      <c r="K51" s="198"/>
      <c r="L51" s="197"/>
      <c r="M51" s="198"/>
      <c r="N51" s="197"/>
      <c r="O51" s="198"/>
      <c r="P51" s="197"/>
      <c r="Q51" s="198"/>
    </row>
    <row r="52" spans="1:17" x14ac:dyDescent="0.3">
      <c r="A52" s="208">
        <v>21</v>
      </c>
      <c r="B52" s="290"/>
      <c r="C52" s="290"/>
      <c r="D52" s="290"/>
      <c r="E52" s="21" t="s">
        <v>3</v>
      </c>
      <c r="F52" s="197"/>
      <c r="G52" s="198"/>
      <c r="H52" s="197"/>
      <c r="I52" s="198"/>
      <c r="J52" s="197"/>
      <c r="K52" s="198"/>
      <c r="L52" s="197"/>
      <c r="M52" s="198"/>
      <c r="N52" s="197"/>
      <c r="O52" s="198"/>
      <c r="P52" s="197"/>
      <c r="Q52" s="198"/>
    </row>
    <row r="53" spans="1:17" x14ac:dyDescent="0.3">
      <c r="A53" s="211"/>
      <c r="B53" s="290"/>
      <c r="C53" s="290"/>
      <c r="D53" s="290"/>
      <c r="E53" s="21" t="s">
        <v>2</v>
      </c>
      <c r="F53" s="197"/>
      <c r="G53" s="198"/>
      <c r="H53" s="197"/>
      <c r="I53" s="198"/>
      <c r="J53" s="197"/>
      <c r="K53" s="198"/>
      <c r="L53" s="197"/>
      <c r="M53" s="198"/>
      <c r="N53" s="197"/>
      <c r="O53" s="198"/>
      <c r="P53" s="197"/>
      <c r="Q53" s="198"/>
    </row>
    <row r="54" spans="1:17" x14ac:dyDescent="0.3">
      <c r="A54" s="208">
        <v>22</v>
      </c>
      <c r="B54" s="290"/>
      <c r="C54" s="290"/>
      <c r="D54" s="290"/>
      <c r="E54" s="21" t="s">
        <v>3</v>
      </c>
      <c r="F54" s="197"/>
      <c r="G54" s="198"/>
      <c r="H54" s="197"/>
      <c r="I54" s="198"/>
      <c r="J54" s="197"/>
      <c r="K54" s="198"/>
      <c r="L54" s="197"/>
      <c r="M54" s="198"/>
      <c r="N54" s="197"/>
      <c r="O54" s="198"/>
      <c r="P54" s="197"/>
      <c r="Q54" s="198"/>
    </row>
    <row r="55" spans="1:17" x14ac:dyDescent="0.3">
      <c r="A55" s="211"/>
      <c r="B55" s="290"/>
      <c r="C55" s="290"/>
      <c r="D55" s="290"/>
      <c r="E55" s="21" t="s">
        <v>2</v>
      </c>
      <c r="F55" s="197"/>
      <c r="G55" s="198"/>
      <c r="H55" s="197"/>
      <c r="I55" s="198"/>
      <c r="J55" s="197"/>
      <c r="K55" s="198"/>
      <c r="L55" s="197"/>
      <c r="M55" s="198"/>
      <c r="N55" s="197"/>
      <c r="O55" s="198"/>
      <c r="P55" s="197"/>
      <c r="Q55" s="198"/>
    </row>
    <row r="56" spans="1:17" x14ac:dyDescent="0.3">
      <c r="A56" s="208">
        <v>23</v>
      </c>
      <c r="B56" s="290"/>
      <c r="C56" s="290"/>
      <c r="D56" s="290"/>
      <c r="E56" s="21" t="s">
        <v>3</v>
      </c>
      <c r="F56" s="197"/>
      <c r="G56" s="198"/>
      <c r="H56" s="197"/>
      <c r="I56" s="198"/>
      <c r="J56" s="197"/>
      <c r="K56" s="198"/>
      <c r="L56" s="197"/>
      <c r="M56" s="198"/>
      <c r="N56" s="197"/>
      <c r="O56" s="198"/>
      <c r="P56" s="197"/>
      <c r="Q56" s="198"/>
    </row>
    <row r="57" spans="1:17" x14ac:dyDescent="0.3">
      <c r="A57" s="211"/>
      <c r="B57" s="290"/>
      <c r="C57" s="290"/>
      <c r="D57" s="290"/>
      <c r="E57" s="21" t="s">
        <v>2</v>
      </c>
      <c r="F57" s="197"/>
      <c r="G57" s="198"/>
      <c r="H57" s="197"/>
      <c r="I57" s="198"/>
      <c r="J57" s="197"/>
      <c r="K57" s="198"/>
      <c r="L57" s="197"/>
      <c r="M57" s="198"/>
      <c r="N57" s="197"/>
      <c r="O57" s="198"/>
      <c r="P57" s="197"/>
      <c r="Q57" s="198"/>
    </row>
    <row r="58" spans="1:17" x14ac:dyDescent="0.3">
      <c r="A58" s="208">
        <v>24</v>
      </c>
      <c r="B58" s="290"/>
      <c r="C58" s="290"/>
      <c r="D58" s="290"/>
      <c r="E58" s="21" t="s">
        <v>3</v>
      </c>
      <c r="F58" s="197"/>
      <c r="G58" s="198"/>
      <c r="H58" s="197"/>
      <c r="I58" s="198"/>
      <c r="J58" s="197"/>
      <c r="K58" s="198"/>
      <c r="L58" s="197"/>
      <c r="M58" s="198"/>
      <c r="N58" s="197"/>
      <c r="O58" s="198"/>
      <c r="P58" s="197"/>
      <c r="Q58" s="198"/>
    </row>
    <row r="59" spans="1:17" x14ac:dyDescent="0.3">
      <c r="A59" s="211"/>
      <c r="B59" s="290"/>
      <c r="C59" s="290"/>
      <c r="D59" s="290"/>
      <c r="E59" s="21" t="s">
        <v>2</v>
      </c>
      <c r="F59" s="197"/>
      <c r="G59" s="198"/>
      <c r="H59" s="197"/>
      <c r="I59" s="198"/>
      <c r="J59" s="197"/>
      <c r="K59" s="198"/>
      <c r="L59" s="197"/>
      <c r="M59" s="198"/>
      <c r="N59" s="197"/>
      <c r="O59" s="198"/>
      <c r="P59" s="197"/>
      <c r="Q59" s="198"/>
    </row>
    <row r="60" spans="1:17" x14ac:dyDescent="0.3">
      <c r="A60" s="208">
        <v>25</v>
      </c>
      <c r="B60" s="290"/>
      <c r="C60" s="290"/>
      <c r="D60" s="290"/>
      <c r="E60" s="21" t="s">
        <v>3</v>
      </c>
      <c r="F60" s="197"/>
      <c r="G60" s="198"/>
      <c r="H60" s="197"/>
      <c r="I60" s="198"/>
      <c r="J60" s="197"/>
      <c r="K60" s="198"/>
      <c r="L60" s="197"/>
      <c r="M60" s="198"/>
      <c r="N60" s="197"/>
      <c r="O60" s="198"/>
      <c r="P60" s="197"/>
      <c r="Q60" s="198"/>
    </row>
    <row r="61" spans="1:17" x14ac:dyDescent="0.3">
      <c r="A61" s="211"/>
      <c r="B61" s="290"/>
      <c r="C61" s="290"/>
      <c r="D61" s="290"/>
      <c r="E61" s="21" t="s">
        <v>2</v>
      </c>
      <c r="F61" s="197"/>
      <c r="G61" s="198"/>
      <c r="H61" s="197"/>
      <c r="I61" s="198"/>
      <c r="J61" s="197"/>
      <c r="K61" s="198"/>
      <c r="L61" s="197"/>
      <c r="M61" s="198"/>
      <c r="N61" s="197"/>
      <c r="O61" s="198"/>
      <c r="P61" s="197"/>
      <c r="Q61" s="198"/>
    </row>
    <row r="62" spans="1:17" x14ac:dyDescent="0.3">
      <c r="A62" s="208">
        <v>26</v>
      </c>
      <c r="B62" s="292"/>
      <c r="C62" s="292"/>
      <c r="D62" s="292"/>
      <c r="E62" s="21" t="s">
        <v>3</v>
      </c>
      <c r="F62" s="197"/>
      <c r="G62" s="198"/>
      <c r="H62" s="197"/>
      <c r="I62" s="198"/>
      <c r="J62" s="197"/>
      <c r="K62" s="198"/>
      <c r="L62" s="197"/>
      <c r="M62" s="198"/>
      <c r="N62" s="197"/>
      <c r="O62" s="198"/>
      <c r="P62" s="197"/>
      <c r="Q62" s="198"/>
    </row>
    <row r="63" spans="1:17" x14ac:dyDescent="0.3">
      <c r="A63" s="211"/>
      <c r="B63" s="292"/>
      <c r="C63" s="292"/>
      <c r="D63" s="292"/>
      <c r="E63" s="21" t="s">
        <v>2</v>
      </c>
      <c r="F63" s="197"/>
      <c r="G63" s="198"/>
      <c r="H63" s="197"/>
      <c r="I63" s="198"/>
      <c r="J63" s="197"/>
      <c r="K63" s="198"/>
      <c r="L63" s="197"/>
      <c r="M63" s="198"/>
      <c r="N63" s="197"/>
      <c r="O63" s="198"/>
      <c r="P63" s="197"/>
      <c r="Q63" s="198"/>
    </row>
    <row r="64" spans="1:17" x14ac:dyDescent="0.3">
      <c r="A64" s="208">
        <v>27</v>
      </c>
      <c r="B64" s="291"/>
      <c r="C64" s="290"/>
      <c r="D64" s="290"/>
      <c r="E64" s="21" t="s">
        <v>3</v>
      </c>
      <c r="F64" s="197"/>
      <c r="G64" s="198"/>
      <c r="H64" s="197"/>
      <c r="I64" s="198"/>
      <c r="J64" s="197"/>
      <c r="K64" s="198"/>
      <c r="L64" s="197"/>
      <c r="M64" s="198"/>
      <c r="N64" s="197"/>
      <c r="O64" s="198"/>
      <c r="P64" s="197"/>
      <c r="Q64" s="198"/>
    </row>
    <row r="65" spans="1:17" x14ac:dyDescent="0.3">
      <c r="A65" s="211"/>
      <c r="B65" s="290"/>
      <c r="C65" s="290"/>
      <c r="D65" s="290"/>
      <c r="E65" s="21" t="s">
        <v>2</v>
      </c>
      <c r="F65" s="197"/>
      <c r="G65" s="198"/>
      <c r="H65" s="197"/>
      <c r="I65" s="198"/>
      <c r="J65" s="197"/>
      <c r="K65" s="198"/>
      <c r="L65" s="197"/>
      <c r="M65" s="198"/>
      <c r="N65" s="197"/>
      <c r="O65" s="198"/>
      <c r="P65" s="197"/>
      <c r="Q65" s="198"/>
    </row>
    <row r="66" spans="1:17" x14ac:dyDescent="0.3">
      <c r="A66" s="208">
        <v>28</v>
      </c>
      <c r="B66" s="290"/>
      <c r="C66" s="290"/>
      <c r="D66" s="290"/>
      <c r="E66" s="21" t="s">
        <v>3</v>
      </c>
      <c r="F66" s="197"/>
      <c r="G66" s="198"/>
      <c r="H66" s="197"/>
      <c r="I66" s="198"/>
      <c r="J66" s="197"/>
      <c r="K66" s="198"/>
      <c r="L66" s="197"/>
      <c r="M66" s="198"/>
      <c r="N66" s="197"/>
      <c r="O66" s="198"/>
      <c r="P66" s="197"/>
      <c r="Q66" s="198"/>
    </row>
    <row r="67" spans="1:17" x14ac:dyDescent="0.3">
      <c r="A67" s="211"/>
      <c r="B67" s="290"/>
      <c r="C67" s="290"/>
      <c r="D67" s="290"/>
      <c r="E67" s="21" t="s">
        <v>2</v>
      </c>
      <c r="F67" s="197"/>
      <c r="G67" s="198"/>
      <c r="H67" s="197"/>
      <c r="I67" s="198"/>
      <c r="J67" s="197"/>
      <c r="K67" s="198"/>
      <c r="L67" s="197"/>
      <c r="M67" s="198"/>
      <c r="N67" s="197"/>
      <c r="O67" s="198"/>
      <c r="P67" s="197"/>
      <c r="Q67" s="198"/>
    </row>
    <row r="68" spans="1:17" x14ac:dyDescent="0.3">
      <c r="A68" s="208">
        <v>29</v>
      </c>
      <c r="B68" s="290"/>
      <c r="C68" s="290"/>
      <c r="D68" s="290"/>
      <c r="E68" s="21" t="s">
        <v>3</v>
      </c>
      <c r="F68" s="197"/>
      <c r="G68" s="198"/>
      <c r="H68" s="197"/>
      <c r="I68" s="198"/>
      <c r="J68" s="197"/>
      <c r="K68" s="198"/>
      <c r="L68" s="197"/>
      <c r="M68" s="198"/>
      <c r="N68" s="197"/>
      <c r="O68" s="198"/>
      <c r="P68" s="197"/>
      <c r="Q68" s="198"/>
    </row>
    <row r="69" spans="1:17" x14ac:dyDescent="0.3">
      <c r="A69" s="211"/>
      <c r="B69" s="290"/>
      <c r="C69" s="290"/>
      <c r="D69" s="290"/>
      <c r="E69" s="21" t="s">
        <v>2</v>
      </c>
      <c r="F69" s="197"/>
      <c r="G69" s="198"/>
      <c r="H69" s="197"/>
      <c r="I69" s="198"/>
      <c r="J69" s="197"/>
      <c r="K69" s="198"/>
      <c r="L69" s="197"/>
      <c r="M69" s="198"/>
      <c r="N69" s="197"/>
      <c r="O69" s="198"/>
      <c r="P69" s="197"/>
      <c r="Q69" s="198"/>
    </row>
    <row r="70" spans="1:17" x14ac:dyDescent="0.3">
      <c r="A70" s="208">
        <v>30</v>
      </c>
      <c r="B70" s="290"/>
      <c r="C70" s="290"/>
      <c r="D70" s="290"/>
      <c r="E70" s="21" t="s">
        <v>3</v>
      </c>
      <c r="F70" s="197"/>
      <c r="G70" s="198"/>
      <c r="H70" s="197"/>
      <c r="I70" s="198"/>
      <c r="J70" s="197"/>
      <c r="K70" s="198"/>
      <c r="L70" s="197"/>
      <c r="M70" s="198"/>
      <c r="N70" s="197"/>
      <c r="O70" s="198"/>
      <c r="P70" s="197"/>
      <c r="Q70" s="198"/>
    </row>
    <row r="71" spans="1:17" x14ac:dyDescent="0.3">
      <c r="A71" s="211"/>
      <c r="B71" s="290"/>
      <c r="C71" s="290"/>
      <c r="D71" s="290"/>
      <c r="E71" s="21" t="s">
        <v>2</v>
      </c>
      <c r="F71" s="197"/>
      <c r="G71" s="198"/>
      <c r="H71" s="197"/>
      <c r="I71" s="198"/>
      <c r="J71" s="197"/>
      <c r="K71" s="198"/>
      <c r="L71" s="197"/>
      <c r="M71" s="198"/>
      <c r="N71" s="197"/>
      <c r="O71" s="198"/>
      <c r="P71" s="197"/>
      <c r="Q71" s="198"/>
    </row>
    <row r="72" spans="1:17" x14ac:dyDescent="0.3">
      <c r="A72" s="208">
        <v>31</v>
      </c>
      <c r="B72" s="290"/>
      <c r="C72" s="290"/>
      <c r="D72" s="290"/>
      <c r="E72" s="21" t="s">
        <v>3</v>
      </c>
      <c r="F72" s="197"/>
      <c r="G72" s="198"/>
      <c r="H72" s="197"/>
      <c r="I72" s="198"/>
      <c r="J72" s="197"/>
      <c r="K72" s="198"/>
      <c r="L72" s="197"/>
      <c r="M72" s="198"/>
      <c r="N72" s="197"/>
      <c r="O72" s="198"/>
      <c r="P72" s="197"/>
      <c r="Q72" s="198"/>
    </row>
    <row r="73" spans="1:17" x14ac:dyDescent="0.3">
      <c r="A73" s="211"/>
      <c r="B73" s="290"/>
      <c r="C73" s="290"/>
      <c r="D73" s="290"/>
      <c r="E73" s="21" t="s">
        <v>2</v>
      </c>
      <c r="F73" s="197"/>
      <c r="G73" s="198"/>
      <c r="H73" s="197"/>
      <c r="I73" s="198"/>
      <c r="J73" s="197"/>
      <c r="K73" s="198"/>
      <c r="L73" s="197"/>
      <c r="M73" s="198"/>
      <c r="N73" s="197"/>
      <c r="O73" s="198"/>
      <c r="P73" s="197"/>
      <c r="Q73" s="198"/>
    </row>
    <row r="74" spans="1:17" x14ac:dyDescent="0.3">
      <c r="A74" s="208">
        <v>32</v>
      </c>
      <c r="B74" s="290"/>
      <c r="C74" s="290"/>
      <c r="D74" s="290"/>
      <c r="E74" s="21" t="s">
        <v>3</v>
      </c>
      <c r="F74" s="197"/>
      <c r="G74" s="198"/>
      <c r="H74" s="197"/>
      <c r="I74" s="198"/>
      <c r="J74" s="197"/>
      <c r="K74" s="198"/>
      <c r="L74" s="197"/>
      <c r="M74" s="198"/>
      <c r="N74" s="197"/>
      <c r="O74" s="198"/>
      <c r="P74" s="197"/>
      <c r="Q74" s="198"/>
    </row>
    <row r="75" spans="1:17" x14ac:dyDescent="0.3">
      <c r="A75" s="211"/>
      <c r="B75" s="290"/>
      <c r="C75" s="290"/>
      <c r="D75" s="290"/>
      <c r="E75" s="21" t="s">
        <v>2</v>
      </c>
      <c r="F75" s="197"/>
      <c r="G75" s="198"/>
      <c r="H75" s="197"/>
      <c r="I75" s="198"/>
      <c r="J75" s="197"/>
      <c r="K75" s="198"/>
      <c r="L75" s="197"/>
      <c r="M75" s="198"/>
      <c r="N75" s="197"/>
      <c r="O75" s="198"/>
      <c r="P75" s="197"/>
      <c r="Q75" s="198"/>
    </row>
    <row r="76" spans="1:17" x14ac:dyDescent="0.3">
      <c r="A76" s="208">
        <v>33</v>
      </c>
      <c r="B76" s="290"/>
      <c r="C76" s="290"/>
      <c r="D76" s="290"/>
      <c r="E76" s="21" t="s">
        <v>3</v>
      </c>
      <c r="F76" s="197"/>
      <c r="G76" s="198"/>
      <c r="H76" s="197"/>
      <c r="I76" s="198"/>
      <c r="J76" s="197"/>
      <c r="K76" s="198"/>
      <c r="L76" s="197"/>
      <c r="M76" s="198"/>
      <c r="N76" s="197"/>
      <c r="O76" s="198"/>
      <c r="P76" s="197"/>
      <c r="Q76" s="198"/>
    </row>
    <row r="77" spans="1:17" x14ac:dyDescent="0.3">
      <c r="A77" s="211"/>
      <c r="B77" s="290"/>
      <c r="C77" s="290"/>
      <c r="D77" s="290"/>
      <c r="E77" s="21" t="s">
        <v>2</v>
      </c>
      <c r="F77" s="197"/>
      <c r="G77" s="198"/>
      <c r="H77" s="197"/>
      <c r="I77" s="198"/>
      <c r="J77" s="197"/>
      <c r="K77" s="198"/>
      <c r="L77" s="197"/>
      <c r="M77" s="198"/>
      <c r="N77" s="197"/>
      <c r="O77" s="198"/>
      <c r="P77" s="197"/>
      <c r="Q77" s="198"/>
    </row>
    <row r="78" spans="1:17" x14ac:dyDescent="0.3">
      <c r="A78" s="208">
        <v>34</v>
      </c>
      <c r="B78" s="290"/>
      <c r="C78" s="290"/>
      <c r="D78" s="290"/>
      <c r="E78" s="21" t="s">
        <v>3</v>
      </c>
      <c r="F78" s="197"/>
      <c r="G78" s="198"/>
      <c r="H78" s="197"/>
      <c r="I78" s="198"/>
      <c r="J78" s="197"/>
      <c r="K78" s="198"/>
      <c r="L78" s="197"/>
      <c r="M78" s="198"/>
      <c r="N78" s="197"/>
      <c r="O78" s="198"/>
      <c r="P78" s="197"/>
      <c r="Q78" s="198"/>
    </row>
    <row r="79" spans="1:17" x14ac:dyDescent="0.3">
      <c r="A79" s="211"/>
      <c r="B79" s="290"/>
      <c r="C79" s="290"/>
      <c r="D79" s="290"/>
      <c r="E79" s="21" t="s">
        <v>2</v>
      </c>
      <c r="F79" s="197"/>
      <c r="G79" s="198"/>
      <c r="H79" s="197"/>
      <c r="I79" s="198"/>
      <c r="J79" s="197"/>
      <c r="K79" s="198"/>
      <c r="L79" s="197"/>
      <c r="M79" s="198"/>
      <c r="N79" s="197"/>
      <c r="O79" s="198"/>
      <c r="P79" s="197"/>
      <c r="Q79" s="198"/>
    </row>
    <row r="80" spans="1:17" ht="14.4" customHeight="1" x14ac:dyDescent="0.3">
      <c r="B80" s="12"/>
      <c r="C80" s="12"/>
      <c r="D80" s="200" t="s">
        <v>0</v>
      </c>
      <c r="E80" s="200"/>
      <c r="F80" s="200"/>
      <c r="G80" s="200"/>
      <c r="H80" s="200"/>
      <c r="I80" s="200"/>
      <c r="J80" s="200"/>
      <c r="K80" s="200"/>
      <c r="L80" s="200"/>
      <c r="M80" s="200"/>
      <c r="N80" s="204" t="s">
        <v>216</v>
      </c>
      <c r="O80" s="204"/>
      <c r="P80" s="201">
        <f>P41</f>
        <v>43216</v>
      </c>
      <c r="Q80" s="202"/>
    </row>
    <row r="81" spans="1:17" ht="14.4" customHeight="1" x14ac:dyDescent="0.3"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O81" s="164" t="s">
        <v>217</v>
      </c>
      <c r="P81" t="s">
        <v>218</v>
      </c>
    </row>
    <row r="82" spans="1:17" ht="15" thickBot="1" x14ac:dyDescent="0.35">
      <c r="D82" s="218" t="s">
        <v>5</v>
      </c>
      <c r="E82" s="218"/>
      <c r="F82" s="219">
        <f>F43</f>
        <v>43220</v>
      </c>
      <c r="G82" s="219"/>
      <c r="H82" s="219"/>
      <c r="K82" s="154"/>
      <c r="L82" s="214"/>
      <c r="M82" s="214"/>
      <c r="N82" s="205" t="s">
        <v>219</v>
      </c>
      <c r="O82" s="205"/>
      <c r="P82" s="203" t="str">
        <f>P43</f>
        <v>Blank</v>
      </c>
      <c r="Q82" s="203"/>
    </row>
    <row r="83" spans="1:17" x14ac:dyDescent="0.3">
      <c r="A83" s="5"/>
      <c r="B83" s="2"/>
      <c r="C83" s="2"/>
      <c r="D83" s="3"/>
      <c r="E83" s="3"/>
      <c r="F83" s="94"/>
      <c r="G83" s="94"/>
      <c r="H83" s="94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3">
      <c r="A84" s="165" t="s">
        <v>1</v>
      </c>
      <c r="B84" s="293" t="s">
        <v>4</v>
      </c>
      <c r="C84" s="294"/>
      <c r="D84" s="294"/>
      <c r="E84" s="295"/>
      <c r="F84" s="197">
        <v>1</v>
      </c>
      <c r="G84" s="198"/>
      <c r="H84" s="197">
        <v>2</v>
      </c>
      <c r="I84" s="198"/>
      <c r="J84" s="197">
        <v>3</v>
      </c>
      <c r="K84" s="198"/>
      <c r="L84" s="197">
        <v>4</v>
      </c>
      <c r="M84" s="198"/>
      <c r="N84" s="197">
        <v>5</v>
      </c>
      <c r="O84" s="198"/>
      <c r="P84" s="197" t="s">
        <v>511</v>
      </c>
      <c r="Q84" s="198"/>
    </row>
    <row r="85" spans="1:17" x14ac:dyDescent="0.3">
      <c r="A85" s="208">
        <v>35</v>
      </c>
      <c r="B85" s="290"/>
      <c r="C85" s="290"/>
      <c r="D85" s="290"/>
      <c r="E85" s="95" t="s">
        <v>3</v>
      </c>
      <c r="F85" s="197"/>
      <c r="G85" s="198"/>
      <c r="H85" s="197"/>
      <c r="I85" s="198"/>
      <c r="J85" s="197"/>
      <c r="K85" s="198"/>
      <c r="L85" s="197"/>
      <c r="M85" s="198"/>
      <c r="N85" s="197"/>
      <c r="O85" s="198"/>
      <c r="P85" s="197"/>
      <c r="Q85" s="198"/>
    </row>
    <row r="86" spans="1:17" x14ac:dyDescent="0.3">
      <c r="A86" s="211"/>
      <c r="B86" s="290"/>
      <c r="C86" s="290"/>
      <c r="D86" s="290"/>
      <c r="E86" s="95" t="s">
        <v>2</v>
      </c>
      <c r="F86" s="197"/>
      <c r="G86" s="198"/>
      <c r="H86" s="197"/>
      <c r="I86" s="198"/>
      <c r="J86" s="197"/>
      <c r="K86" s="198"/>
      <c r="L86" s="197"/>
      <c r="M86" s="198"/>
      <c r="N86" s="197"/>
      <c r="O86" s="198"/>
      <c r="P86" s="197"/>
      <c r="Q86" s="198"/>
    </row>
    <row r="87" spans="1:17" x14ac:dyDescent="0.3">
      <c r="A87" s="208">
        <v>36</v>
      </c>
      <c r="B87" s="290"/>
      <c r="C87" s="290"/>
      <c r="D87" s="290"/>
      <c r="E87" s="95" t="s">
        <v>3</v>
      </c>
      <c r="F87" s="197"/>
      <c r="G87" s="198"/>
      <c r="H87" s="197"/>
      <c r="I87" s="198"/>
      <c r="J87" s="197"/>
      <c r="K87" s="198"/>
      <c r="L87" s="197"/>
      <c r="M87" s="198"/>
      <c r="N87" s="197"/>
      <c r="O87" s="198"/>
      <c r="P87" s="197"/>
      <c r="Q87" s="198"/>
    </row>
    <row r="88" spans="1:17" x14ac:dyDescent="0.3">
      <c r="A88" s="211"/>
      <c r="B88" s="290"/>
      <c r="C88" s="290"/>
      <c r="D88" s="290"/>
      <c r="E88" s="95" t="s">
        <v>2</v>
      </c>
      <c r="F88" s="197"/>
      <c r="G88" s="198"/>
      <c r="H88" s="197"/>
      <c r="I88" s="198"/>
      <c r="J88" s="197"/>
      <c r="K88" s="198"/>
      <c r="L88" s="197"/>
      <c r="M88" s="198"/>
      <c r="N88" s="197"/>
      <c r="O88" s="198"/>
      <c r="P88" s="197"/>
      <c r="Q88" s="198"/>
    </row>
    <row r="89" spans="1:17" x14ac:dyDescent="0.3">
      <c r="A89" s="208">
        <v>37</v>
      </c>
      <c r="B89" s="290"/>
      <c r="C89" s="290"/>
      <c r="D89" s="290"/>
      <c r="E89" s="95" t="s">
        <v>3</v>
      </c>
      <c r="F89" s="197"/>
      <c r="G89" s="198"/>
      <c r="H89" s="197"/>
      <c r="I89" s="198"/>
      <c r="J89" s="197"/>
      <c r="K89" s="198"/>
      <c r="L89" s="197"/>
      <c r="M89" s="198"/>
      <c r="N89" s="197"/>
      <c r="O89" s="198"/>
      <c r="P89" s="197"/>
      <c r="Q89" s="198"/>
    </row>
    <row r="90" spans="1:17" x14ac:dyDescent="0.3">
      <c r="A90" s="211"/>
      <c r="B90" s="290"/>
      <c r="C90" s="290"/>
      <c r="D90" s="290"/>
      <c r="E90" s="95" t="s">
        <v>2</v>
      </c>
      <c r="F90" s="197"/>
      <c r="G90" s="198"/>
      <c r="H90" s="197"/>
      <c r="I90" s="198"/>
      <c r="J90" s="197"/>
      <c r="K90" s="198"/>
      <c r="L90" s="197"/>
      <c r="M90" s="198"/>
      <c r="N90" s="197"/>
      <c r="O90" s="198"/>
      <c r="P90" s="197"/>
      <c r="Q90" s="198"/>
    </row>
    <row r="91" spans="1:17" x14ac:dyDescent="0.3">
      <c r="A91" s="208">
        <v>38</v>
      </c>
      <c r="B91" s="290"/>
      <c r="C91" s="290"/>
      <c r="D91" s="290"/>
      <c r="E91" s="95" t="s">
        <v>3</v>
      </c>
      <c r="F91" s="197"/>
      <c r="G91" s="198"/>
      <c r="H91" s="197"/>
      <c r="I91" s="198"/>
      <c r="J91" s="197"/>
      <c r="K91" s="198"/>
      <c r="L91" s="197"/>
      <c r="M91" s="198"/>
      <c r="N91" s="197"/>
      <c r="O91" s="198"/>
      <c r="P91" s="197"/>
      <c r="Q91" s="198"/>
    </row>
    <row r="92" spans="1:17" x14ac:dyDescent="0.3">
      <c r="A92" s="211"/>
      <c r="B92" s="290"/>
      <c r="C92" s="290"/>
      <c r="D92" s="290"/>
      <c r="E92" s="95" t="s">
        <v>2</v>
      </c>
      <c r="F92" s="197"/>
      <c r="G92" s="198"/>
      <c r="H92" s="197"/>
      <c r="I92" s="198"/>
      <c r="J92" s="197"/>
      <c r="K92" s="198"/>
      <c r="L92" s="197"/>
      <c r="M92" s="198"/>
      <c r="N92" s="197"/>
      <c r="O92" s="198"/>
      <c r="P92" s="197"/>
      <c r="Q92" s="198"/>
    </row>
    <row r="93" spans="1:17" x14ac:dyDescent="0.3">
      <c r="A93" s="208">
        <v>39</v>
      </c>
      <c r="B93" s="290"/>
      <c r="C93" s="290"/>
      <c r="D93" s="290"/>
      <c r="E93" s="95" t="s">
        <v>3</v>
      </c>
      <c r="F93" s="197"/>
      <c r="G93" s="198"/>
      <c r="H93" s="197"/>
      <c r="I93" s="198"/>
      <c r="J93" s="197"/>
      <c r="K93" s="198"/>
      <c r="L93" s="197"/>
      <c r="M93" s="198"/>
      <c r="N93" s="197"/>
      <c r="O93" s="198"/>
      <c r="P93" s="197"/>
      <c r="Q93" s="198"/>
    </row>
    <row r="94" spans="1:17" x14ac:dyDescent="0.3">
      <c r="A94" s="211"/>
      <c r="B94" s="290"/>
      <c r="C94" s="290"/>
      <c r="D94" s="290"/>
      <c r="E94" s="95" t="s">
        <v>2</v>
      </c>
      <c r="F94" s="197"/>
      <c r="G94" s="198"/>
      <c r="H94" s="197"/>
      <c r="I94" s="198"/>
      <c r="J94" s="197"/>
      <c r="K94" s="198"/>
      <c r="L94" s="197"/>
      <c r="M94" s="198"/>
      <c r="N94" s="197"/>
      <c r="O94" s="198"/>
      <c r="P94" s="197"/>
      <c r="Q94" s="198"/>
    </row>
    <row r="95" spans="1:17" x14ac:dyDescent="0.3">
      <c r="A95" s="208">
        <v>40</v>
      </c>
      <c r="B95" s="290"/>
      <c r="C95" s="290"/>
      <c r="D95" s="290"/>
      <c r="E95" s="95" t="s">
        <v>3</v>
      </c>
      <c r="F95" s="197"/>
      <c r="G95" s="198"/>
      <c r="H95" s="197"/>
      <c r="I95" s="198"/>
      <c r="J95" s="197"/>
      <c r="K95" s="198"/>
      <c r="L95" s="197"/>
      <c r="M95" s="198"/>
      <c r="N95" s="197"/>
      <c r="O95" s="198"/>
      <c r="P95" s="197"/>
      <c r="Q95" s="198"/>
    </row>
    <row r="96" spans="1:17" x14ac:dyDescent="0.3">
      <c r="A96" s="211"/>
      <c r="B96" s="290"/>
      <c r="C96" s="290"/>
      <c r="D96" s="290"/>
      <c r="E96" s="95" t="s">
        <v>2</v>
      </c>
      <c r="F96" s="197"/>
      <c r="G96" s="198"/>
      <c r="H96" s="197"/>
      <c r="I96" s="198"/>
      <c r="J96" s="197"/>
      <c r="K96" s="198"/>
      <c r="L96" s="197"/>
      <c r="M96" s="198"/>
      <c r="N96" s="197"/>
      <c r="O96" s="198"/>
      <c r="P96" s="197"/>
      <c r="Q96" s="198"/>
    </row>
    <row r="97" spans="1:17" x14ac:dyDescent="0.3">
      <c r="A97" s="208">
        <v>41</v>
      </c>
      <c r="B97" s="290"/>
      <c r="C97" s="290"/>
      <c r="D97" s="290"/>
      <c r="E97" s="95" t="s">
        <v>3</v>
      </c>
      <c r="F97" s="197"/>
      <c r="G97" s="198"/>
      <c r="H97" s="197"/>
      <c r="I97" s="198"/>
      <c r="J97" s="197"/>
      <c r="K97" s="198"/>
      <c r="L97" s="197"/>
      <c r="M97" s="198"/>
      <c r="N97" s="197"/>
      <c r="O97" s="198"/>
      <c r="P97" s="197"/>
      <c r="Q97" s="198"/>
    </row>
    <row r="98" spans="1:17" x14ac:dyDescent="0.3">
      <c r="A98" s="211"/>
      <c r="B98" s="290"/>
      <c r="C98" s="290"/>
      <c r="D98" s="290"/>
      <c r="E98" s="95" t="s">
        <v>2</v>
      </c>
      <c r="F98" s="197"/>
      <c r="G98" s="198"/>
      <c r="H98" s="197"/>
      <c r="I98" s="198"/>
      <c r="J98" s="197"/>
      <c r="K98" s="198"/>
      <c r="L98" s="197"/>
      <c r="M98" s="198"/>
      <c r="N98" s="197"/>
      <c r="O98" s="198"/>
      <c r="P98" s="197"/>
      <c r="Q98" s="198"/>
    </row>
    <row r="99" spans="1:17" x14ac:dyDescent="0.3">
      <c r="A99" s="208">
        <v>42</v>
      </c>
      <c r="B99" s="290"/>
      <c r="C99" s="290"/>
      <c r="D99" s="290"/>
      <c r="E99" s="95" t="s">
        <v>3</v>
      </c>
      <c r="F99" s="197"/>
      <c r="G99" s="198"/>
      <c r="H99" s="197"/>
      <c r="I99" s="198"/>
      <c r="J99" s="197"/>
      <c r="K99" s="198"/>
      <c r="L99" s="197"/>
      <c r="M99" s="198"/>
      <c r="N99" s="197"/>
      <c r="O99" s="198"/>
      <c r="P99" s="197"/>
      <c r="Q99" s="198"/>
    </row>
    <row r="100" spans="1:17" x14ac:dyDescent="0.3">
      <c r="A100" s="211"/>
      <c r="B100" s="290"/>
      <c r="C100" s="290"/>
      <c r="D100" s="290"/>
      <c r="E100" s="95" t="s">
        <v>2</v>
      </c>
      <c r="F100" s="197"/>
      <c r="G100" s="198"/>
      <c r="H100" s="197"/>
      <c r="I100" s="198"/>
      <c r="J100" s="197"/>
      <c r="K100" s="198"/>
      <c r="L100" s="197"/>
      <c r="M100" s="198"/>
      <c r="N100" s="197"/>
      <c r="O100" s="198"/>
      <c r="P100" s="197"/>
      <c r="Q100" s="198"/>
    </row>
    <row r="101" spans="1:17" x14ac:dyDescent="0.3">
      <c r="A101" s="208">
        <v>43</v>
      </c>
      <c r="B101" s="292"/>
      <c r="C101" s="292"/>
      <c r="D101" s="292"/>
      <c r="E101" s="95" t="s">
        <v>3</v>
      </c>
      <c r="F101" s="197"/>
      <c r="G101" s="198"/>
      <c r="H101" s="197"/>
      <c r="I101" s="198"/>
      <c r="J101" s="197"/>
      <c r="K101" s="198"/>
      <c r="L101" s="197"/>
      <c r="M101" s="198"/>
      <c r="N101" s="197"/>
      <c r="O101" s="198"/>
      <c r="P101" s="197"/>
      <c r="Q101" s="198"/>
    </row>
    <row r="102" spans="1:17" x14ac:dyDescent="0.3">
      <c r="A102" s="211"/>
      <c r="B102" s="292"/>
      <c r="C102" s="292"/>
      <c r="D102" s="292"/>
      <c r="E102" s="95" t="s">
        <v>2</v>
      </c>
      <c r="F102" s="197"/>
      <c r="G102" s="198"/>
      <c r="H102" s="197"/>
      <c r="I102" s="198"/>
      <c r="J102" s="197"/>
      <c r="K102" s="198"/>
      <c r="L102" s="197"/>
      <c r="M102" s="198"/>
      <c r="N102" s="197"/>
      <c r="O102" s="198"/>
      <c r="P102" s="197"/>
      <c r="Q102" s="198"/>
    </row>
    <row r="103" spans="1:17" x14ac:dyDescent="0.3">
      <c r="A103" s="208">
        <v>44</v>
      </c>
      <c r="B103" s="291"/>
      <c r="C103" s="290"/>
      <c r="D103" s="290"/>
      <c r="E103" s="95" t="s">
        <v>3</v>
      </c>
      <c r="F103" s="197"/>
      <c r="G103" s="198"/>
      <c r="H103" s="197"/>
      <c r="I103" s="198"/>
      <c r="J103" s="197"/>
      <c r="K103" s="198"/>
      <c r="L103" s="197"/>
      <c r="M103" s="198"/>
      <c r="N103" s="197"/>
      <c r="O103" s="198"/>
      <c r="P103" s="197"/>
      <c r="Q103" s="198"/>
    </row>
    <row r="104" spans="1:17" x14ac:dyDescent="0.3">
      <c r="A104" s="211"/>
      <c r="B104" s="290"/>
      <c r="C104" s="290"/>
      <c r="D104" s="290"/>
      <c r="E104" s="95" t="s">
        <v>2</v>
      </c>
      <c r="F104" s="197"/>
      <c r="G104" s="198"/>
      <c r="H104" s="197"/>
      <c r="I104" s="198"/>
      <c r="J104" s="197"/>
      <c r="K104" s="198"/>
      <c r="L104" s="197"/>
      <c r="M104" s="198"/>
      <c r="N104" s="197"/>
      <c r="O104" s="198"/>
      <c r="P104" s="197"/>
      <c r="Q104" s="198"/>
    </row>
    <row r="105" spans="1:17" x14ac:dyDescent="0.3">
      <c r="A105" s="208">
        <v>45</v>
      </c>
      <c r="B105" s="290"/>
      <c r="C105" s="290"/>
      <c r="D105" s="290"/>
      <c r="E105" s="95" t="s">
        <v>3</v>
      </c>
      <c r="F105" s="197"/>
      <c r="G105" s="198"/>
      <c r="H105" s="197"/>
      <c r="I105" s="198"/>
      <c r="J105" s="197"/>
      <c r="K105" s="198"/>
      <c r="L105" s="197"/>
      <c r="M105" s="198"/>
      <c r="N105" s="197"/>
      <c r="O105" s="198"/>
      <c r="P105" s="197"/>
      <c r="Q105" s="198"/>
    </row>
    <row r="106" spans="1:17" x14ac:dyDescent="0.3">
      <c r="A106" s="211"/>
      <c r="B106" s="290"/>
      <c r="C106" s="290"/>
      <c r="D106" s="290"/>
      <c r="E106" s="95" t="s">
        <v>2</v>
      </c>
      <c r="F106" s="197"/>
      <c r="G106" s="198"/>
      <c r="H106" s="197"/>
      <c r="I106" s="198"/>
      <c r="J106" s="197"/>
      <c r="K106" s="198"/>
      <c r="L106" s="197"/>
      <c r="M106" s="198"/>
      <c r="N106" s="197"/>
      <c r="O106" s="198"/>
      <c r="P106" s="197"/>
      <c r="Q106" s="198"/>
    </row>
    <row r="107" spans="1:17" x14ac:dyDescent="0.3">
      <c r="A107" s="208">
        <v>46</v>
      </c>
      <c r="B107" s="290"/>
      <c r="C107" s="290"/>
      <c r="D107" s="290"/>
      <c r="E107" s="95" t="s">
        <v>3</v>
      </c>
      <c r="F107" s="197"/>
      <c r="G107" s="198"/>
      <c r="H107" s="197"/>
      <c r="I107" s="198"/>
      <c r="J107" s="197"/>
      <c r="K107" s="198"/>
      <c r="L107" s="197"/>
      <c r="M107" s="198"/>
      <c r="N107" s="197"/>
      <c r="O107" s="198"/>
      <c r="P107" s="197"/>
      <c r="Q107" s="198"/>
    </row>
    <row r="108" spans="1:17" x14ac:dyDescent="0.3">
      <c r="A108" s="211"/>
      <c r="B108" s="290"/>
      <c r="C108" s="290"/>
      <c r="D108" s="290"/>
      <c r="E108" s="95" t="s">
        <v>2</v>
      </c>
      <c r="F108" s="197"/>
      <c r="G108" s="198"/>
      <c r="H108" s="197"/>
      <c r="I108" s="198"/>
      <c r="J108" s="197"/>
      <c r="K108" s="198"/>
      <c r="L108" s="197"/>
      <c r="M108" s="198"/>
      <c r="N108" s="197"/>
      <c r="O108" s="198"/>
      <c r="P108" s="197"/>
      <c r="Q108" s="198"/>
    </row>
    <row r="109" spans="1:17" x14ac:dyDescent="0.3">
      <c r="A109" s="208">
        <v>47</v>
      </c>
      <c r="B109" s="290"/>
      <c r="C109" s="290"/>
      <c r="D109" s="290"/>
      <c r="E109" s="95" t="s">
        <v>3</v>
      </c>
      <c r="F109" s="197"/>
      <c r="G109" s="198"/>
      <c r="H109" s="197"/>
      <c r="I109" s="198"/>
      <c r="J109" s="197"/>
      <c r="K109" s="198"/>
      <c r="L109" s="197"/>
      <c r="M109" s="198"/>
      <c r="N109" s="197"/>
      <c r="O109" s="198"/>
      <c r="P109" s="197"/>
      <c r="Q109" s="198"/>
    </row>
    <row r="110" spans="1:17" x14ac:dyDescent="0.3">
      <c r="A110" s="211"/>
      <c r="B110" s="290"/>
      <c r="C110" s="290"/>
      <c r="D110" s="290"/>
      <c r="E110" s="95" t="s">
        <v>2</v>
      </c>
      <c r="F110" s="197"/>
      <c r="G110" s="198"/>
      <c r="H110" s="197"/>
      <c r="I110" s="198"/>
      <c r="J110" s="197"/>
      <c r="K110" s="198"/>
      <c r="L110" s="197"/>
      <c r="M110" s="198"/>
      <c r="N110" s="197"/>
      <c r="O110" s="198"/>
      <c r="P110" s="197"/>
      <c r="Q110" s="198"/>
    </row>
    <row r="111" spans="1:17" x14ac:dyDescent="0.3">
      <c r="A111" s="208">
        <v>48</v>
      </c>
      <c r="B111" s="290"/>
      <c r="C111" s="290"/>
      <c r="D111" s="290"/>
      <c r="E111" s="95" t="s">
        <v>3</v>
      </c>
      <c r="F111" s="197"/>
      <c r="G111" s="198"/>
      <c r="H111" s="197"/>
      <c r="I111" s="198"/>
      <c r="J111" s="197"/>
      <c r="K111" s="198"/>
      <c r="L111" s="197"/>
      <c r="M111" s="198"/>
      <c r="N111" s="197"/>
      <c r="O111" s="198"/>
      <c r="P111" s="197"/>
      <c r="Q111" s="198"/>
    </row>
    <row r="112" spans="1:17" x14ac:dyDescent="0.3">
      <c r="A112" s="211"/>
      <c r="B112" s="290"/>
      <c r="C112" s="290"/>
      <c r="D112" s="290"/>
      <c r="E112" s="95" t="s">
        <v>2</v>
      </c>
      <c r="F112" s="197"/>
      <c r="G112" s="198"/>
      <c r="H112" s="197"/>
      <c r="I112" s="198"/>
      <c r="J112" s="197"/>
      <c r="K112" s="198"/>
      <c r="L112" s="197"/>
      <c r="M112" s="198"/>
      <c r="N112" s="197"/>
      <c r="O112" s="198"/>
      <c r="P112" s="197"/>
      <c r="Q112" s="198"/>
    </row>
    <row r="113" spans="1:17" x14ac:dyDescent="0.3">
      <c r="A113" s="208">
        <v>49</v>
      </c>
      <c r="B113" s="290"/>
      <c r="C113" s="290"/>
      <c r="D113" s="290"/>
      <c r="E113" s="95" t="s">
        <v>3</v>
      </c>
      <c r="F113" s="197"/>
      <c r="G113" s="198"/>
      <c r="H113" s="197"/>
      <c r="I113" s="198"/>
      <c r="J113" s="197"/>
      <c r="K113" s="198"/>
      <c r="L113" s="197"/>
      <c r="M113" s="198"/>
      <c r="N113" s="197"/>
      <c r="O113" s="198"/>
      <c r="P113" s="197"/>
      <c r="Q113" s="198"/>
    </row>
    <row r="114" spans="1:17" x14ac:dyDescent="0.3">
      <c r="A114" s="211"/>
      <c r="B114" s="290"/>
      <c r="C114" s="290"/>
      <c r="D114" s="290"/>
      <c r="E114" s="95" t="s">
        <v>2</v>
      </c>
      <c r="F114" s="197"/>
      <c r="G114" s="198"/>
      <c r="H114" s="197"/>
      <c r="I114" s="198"/>
      <c r="J114" s="197"/>
      <c r="K114" s="198"/>
      <c r="L114" s="197"/>
      <c r="M114" s="198"/>
      <c r="N114" s="197"/>
      <c r="O114" s="198"/>
      <c r="P114" s="197"/>
      <c r="Q114" s="198"/>
    </row>
    <row r="115" spans="1:17" x14ac:dyDescent="0.3">
      <c r="A115" s="208">
        <v>50</v>
      </c>
      <c r="B115" s="290"/>
      <c r="C115" s="290"/>
      <c r="D115" s="290"/>
      <c r="E115" s="95" t="s">
        <v>3</v>
      </c>
      <c r="F115" s="197"/>
      <c r="G115" s="198"/>
      <c r="H115" s="197"/>
      <c r="I115" s="198"/>
      <c r="J115" s="197"/>
      <c r="K115" s="198"/>
      <c r="L115" s="197"/>
      <c r="M115" s="198"/>
      <c r="N115" s="197"/>
      <c r="O115" s="198"/>
      <c r="P115" s="197"/>
      <c r="Q115" s="198"/>
    </row>
    <row r="116" spans="1:17" x14ac:dyDescent="0.3">
      <c r="A116" s="211"/>
      <c r="B116" s="290"/>
      <c r="C116" s="290"/>
      <c r="D116" s="290"/>
      <c r="E116" s="95" t="s">
        <v>2</v>
      </c>
      <c r="F116" s="197"/>
      <c r="G116" s="198"/>
      <c r="H116" s="197"/>
      <c r="I116" s="198"/>
      <c r="J116" s="197"/>
      <c r="K116" s="198"/>
      <c r="L116" s="197"/>
      <c r="M116" s="198"/>
      <c r="N116" s="197"/>
      <c r="O116" s="198"/>
      <c r="P116" s="197"/>
      <c r="Q116" s="198"/>
    </row>
    <row r="117" spans="1:17" x14ac:dyDescent="0.3">
      <c r="A117" s="208">
        <v>51</v>
      </c>
      <c r="B117" s="290"/>
      <c r="C117" s="290"/>
      <c r="D117" s="290"/>
      <c r="E117" s="95" t="s">
        <v>3</v>
      </c>
      <c r="F117" s="197"/>
      <c r="G117" s="198"/>
      <c r="H117" s="197"/>
      <c r="I117" s="198"/>
      <c r="J117" s="197"/>
      <c r="K117" s="198"/>
      <c r="L117" s="197"/>
      <c r="M117" s="198"/>
      <c r="N117" s="197"/>
      <c r="O117" s="198"/>
      <c r="P117" s="197"/>
      <c r="Q117" s="198"/>
    </row>
    <row r="118" spans="1:17" x14ac:dyDescent="0.3">
      <c r="A118" s="211"/>
      <c r="B118" s="290"/>
      <c r="C118" s="290"/>
      <c r="D118" s="290"/>
      <c r="E118" s="95" t="s">
        <v>2</v>
      </c>
      <c r="F118" s="197"/>
      <c r="G118" s="198"/>
      <c r="H118" s="197"/>
      <c r="I118" s="198"/>
      <c r="J118" s="197"/>
      <c r="K118" s="198"/>
      <c r="L118" s="197"/>
      <c r="M118" s="198"/>
      <c r="N118" s="197"/>
      <c r="O118" s="198"/>
      <c r="P118" s="197"/>
      <c r="Q118" s="198"/>
    </row>
  </sheetData>
  <mergeCells count="765">
    <mergeCell ref="D1:M2"/>
    <mergeCell ref="N1:O1"/>
    <mergeCell ref="P1:Q1"/>
    <mergeCell ref="D3:E3"/>
    <mergeCell ref="F3:H3"/>
    <mergeCell ref="L3:M3"/>
    <mergeCell ref="N3:O3"/>
    <mergeCell ref="P3:Q3"/>
    <mergeCell ref="P5:Q5"/>
    <mergeCell ref="B5:E5"/>
    <mergeCell ref="F5:G5"/>
    <mergeCell ref="H5:I5"/>
    <mergeCell ref="J5:K5"/>
    <mergeCell ref="L5:M5"/>
    <mergeCell ref="N5:O5"/>
    <mergeCell ref="A6:A7"/>
    <mergeCell ref="B6:D7"/>
    <mergeCell ref="F6:G6"/>
    <mergeCell ref="H6:I6"/>
    <mergeCell ref="J6:K6"/>
    <mergeCell ref="L6:M6"/>
    <mergeCell ref="N6:O6"/>
    <mergeCell ref="P6:Q6"/>
    <mergeCell ref="F7:G7"/>
    <mergeCell ref="H7:I7"/>
    <mergeCell ref="J7:K7"/>
    <mergeCell ref="L7:M7"/>
    <mergeCell ref="N7:O7"/>
    <mergeCell ref="P7:Q7"/>
    <mergeCell ref="A8:A9"/>
    <mergeCell ref="B8:D9"/>
    <mergeCell ref="F8:G8"/>
    <mergeCell ref="H8:I8"/>
    <mergeCell ref="J8:K8"/>
    <mergeCell ref="L8:M8"/>
    <mergeCell ref="N8:O8"/>
    <mergeCell ref="P8:Q8"/>
    <mergeCell ref="F9:G9"/>
    <mergeCell ref="H9:I9"/>
    <mergeCell ref="J9:K9"/>
    <mergeCell ref="L9:M9"/>
    <mergeCell ref="N9:O9"/>
    <mergeCell ref="P9:Q9"/>
    <mergeCell ref="N10:O10"/>
    <mergeCell ref="P10:Q10"/>
    <mergeCell ref="F11:G11"/>
    <mergeCell ref="H11:I11"/>
    <mergeCell ref="J11:K11"/>
    <mergeCell ref="L11:M11"/>
    <mergeCell ref="N11:O11"/>
    <mergeCell ref="P11:Q11"/>
    <mergeCell ref="A10:A11"/>
    <mergeCell ref="B10:D11"/>
    <mergeCell ref="F10:G10"/>
    <mergeCell ref="H10:I10"/>
    <mergeCell ref="J10:K10"/>
    <mergeCell ref="L10:M10"/>
    <mergeCell ref="N12:O12"/>
    <mergeCell ref="P12:Q12"/>
    <mergeCell ref="F13:G13"/>
    <mergeCell ref="H13:I13"/>
    <mergeCell ref="J13:K13"/>
    <mergeCell ref="L13:M13"/>
    <mergeCell ref="N13:O13"/>
    <mergeCell ref="P13:Q13"/>
    <mergeCell ref="A12:A13"/>
    <mergeCell ref="B12:D13"/>
    <mergeCell ref="F12:G12"/>
    <mergeCell ref="H12:I12"/>
    <mergeCell ref="J12:K12"/>
    <mergeCell ref="L12:M12"/>
    <mergeCell ref="N14:O14"/>
    <mergeCell ref="P14:Q14"/>
    <mergeCell ref="F15:G15"/>
    <mergeCell ref="H15:I15"/>
    <mergeCell ref="J15:K15"/>
    <mergeCell ref="L15:M15"/>
    <mergeCell ref="N15:O15"/>
    <mergeCell ref="P15:Q15"/>
    <mergeCell ref="A14:A15"/>
    <mergeCell ref="B14:D15"/>
    <mergeCell ref="F14:G14"/>
    <mergeCell ref="H14:I14"/>
    <mergeCell ref="J14:K14"/>
    <mergeCell ref="L14:M14"/>
    <mergeCell ref="N16:O16"/>
    <mergeCell ref="P16:Q16"/>
    <mergeCell ref="F17:G17"/>
    <mergeCell ref="H17:I17"/>
    <mergeCell ref="J17:K17"/>
    <mergeCell ref="L17:M17"/>
    <mergeCell ref="N17:O17"/>
    <mergeCell ref="P17:Q17"/>
    <mergeCell ref="A16:A17"/>
    <mergeCell ref="B16:D17"/>
    <mergeCell ref="F16:G16"/>
    <mergeCell ref="H16:I16"/>
    <mergeCell ref="J16:K16"/>
    <mergeCell ref="L16:M16"/>
    <mergeCell ref="N18:O18"/>
    <mergeCell ref="P18:Q18"/>
    <mergeCell ref="F19:G19"/>
    <mergeCell ref="H19:I19"/>
    <mergeCell ref="J19:K19"/>
    <mergeCell ref="L19:M19"/>
    <mergeCell ref="N19:O19"/>
    <mergeCell ref="P19:Q19"/>
    <mergeCell ref="A18:A19"/>
    <mergeCell ref="B18:D19"/>
    <mergeCell ref="F18:G18"/>
    <mergeCell ref="H18:I18"/>
    <mergeCell ref="J18:K18"/>
    <mergeCell ref="L18:M18"/>
    <mergeCell ref="N20:O20"/>
    <mergeCell ref="P20:Q20"/>
    <mergeCell ref="F21:G21"/>
    <mergeCell ref="H21:I21"/>
    <mergeCell ref="J21:K21"/>
    <mergeCell ref="L21:M21"/>
    <mergeCell ref="N21:O21"/>
    <mergeCell ref="P21:Q21"/>
    <mergeCell ref="A20:A21"/>
    <mergeCell ref="B20:D21"/>
    <mergeCell ref="F20:G20"/>
    <mergeCell ref="H20:I20"/>
    <mergeCell ref="J20:K20"/>
    <mergeCell ref="L20:M20"/>
    <mergeCell ref="N22:O22"/>
    <mergeCell ref="P22:Q22"/>
    <mergeCell ref="F23:G23"/>
    <mergeCell ref="H23:I23"/>
    <mergeCell ref="J23:K23"/>
    <mergeCell ref="L23:M23"/>
    <mergeCell ref="N23:O23"/>
    <mergeCell ref="P23:Q23"/>
    <mergeCell ref="A22:A23"/>
    <mergeCell ref="B22:D23"/>
    <mergeCell ref="F22:G22"/>
    <mergeCell ref="H22:I22"/>
    <mergeCell ref="J22:K22"/>
    <mergeCell ref="L22:M22"/>
    <mergeCell ref="N24:O24"/>
    <mergeCell ref="P24:Q24"/>
    <mergeCell ref="F25:G25"/>
    <mergeCell ref="H25:I25"/>
    <mergeCell ref="J25:K25"/>
    <mergeCell ref="L25:M25"/>
    <mergeCell ref="N25:O25"/>
    <mergeCell ref="P25:Q25"/>
    <mergeCell ref="A24:A25"/>
    <mergeCell ref="B24:D25"/>
    <mergeCell ref="F24:G24"/>
    <mergeCell ref="H24:I24"/>
    <mergeCell ref="J24:K24"/>
    <mergeCell ref="L24:M24"/>
    <mergeCell ref="N26:O26"/>
    <mergeCell ref="P26:Q26"/>
    <mergeCell ref="F27:G27"/>
    <mergeCell ref="H27:I27"/>
    <mergeCell ref="J27:K27"/>
    <mergeCell ref="L27:M27"/>
    <mergeCell ref="N27:O27"/>
    <mergeCell ref="P27:Q27"/>
    <mergeCell ref="A26:A27"/>
    <mergeCell ref="B26:D27"/>
    <mergeCell ref="F26:G26"/>
    <mergeCell ref="H26:I26"/>
    <mergeCell ref="J26:K26"/>
    <mergeCell ref="L26:M26"/>
    <mergeCell ref="N28:O28"/>
    <mergeCell ref="P28:Q28"/>
    <mergeCell ref="F29:G29"/>
    <mergeCell ref="H29:I29"/>
    <mergeCell ref="J29:K29"/>
    <mergeCell ref="L29:M29"/>
    <mergeCell ref="N29:O29"/>
    <mergeCell ref="P29:Q29"/>
    <mergeCell ref="A28:A29"/>
    <mergeCell ref="B28:D29"/>
    <mergeCell ref="F28:G28"/>
    <mergeCell ref="H28:I28"/>
    <mergeCell ref="J28:K28"/>
    <mergeCell ref="L28:M28"/>
    <mergeCell ref="N30:O30"/>
    <mergeCell ref="P30:Q30"/>
    <mergeCell ref="F31:G31"/>
    <mergeCell ref="H31:I31"/>
    <mergeCell ref="J31:K31"/>
    <mergeCell ref="L31:M31"/>
    <mergeCell ref="N31:O31"/>
    <mergeCell ref="P31:Q31"/>
    <mergeCell ref="A30:A31"/>
    <mergeCell ref="B30:D31"/>
    <mergeCell ref="F30:G30"/>
    <mergeCell ref="H30:I30"/>
    <mergeCell ref="J30:K30"/>
    <mergeCell ref="L30:M30"/>
    <mergeCell ref="N32:O32"/>
    <mergeCell ref="P32:Q32"/>
    <mergeCell ref="F33:G33"/>
    <mergeCell ref="H33:I33"/>
    <mergeCell ref="J33:K33"/>
    <mergeCell ref="L33:M33"/>
    <mergeCell ref="N33:O33"/>
    <mergeCell ref="P33:Q33"/>
    <mergeCell ref="A32:A33"/>
    <mergeCell ref="B32:D33"/>
    <mergeCell ref="F32:G32"/>
    <mergeCell ref="H32:I32"/>
    <mergeCell ref="J32:K32"/>
    <mergeCell ref="L32:M32"/>
    <mergeCell ref="N34:O34"/>
    <mergeCell ref="P34:Q34"/>
    <mergeCell ref="F35:G35"/>
    <mergeCell ref="H35:I35"/>
    <mergeCell ref="J35:K35"/>
    <mergeCell ref="L35:M35"/>
    <mergeCell ref="N35:O35"/>
    <mergeCell ref="P35:Q35"/>
    <mergeCell ref="A34:A35"/>
    <mergeCell ref="B34:D35"/>
    <mergeCell ref="F34:G34"/>
    <mergeCell ref="H34:I34"/>
    <mergeCell ref="J34:K34"/>
    <mergeCell ref="L34:M34"/>
    <mergeCell ref="N36:O36"/>
    <mergeCell ref="P36:Q36"/>
    <mergeCell ref="F37:G37"/>
    <mergeCell ref="H37:I37"/>
    <mergeCell ref="J37:K37"/>
    <mergeCell ref="L37:M37"/>
    <mergeCell ref="N37:O37"/>
    <mergeCell ref="P37:Q37"/>
    <mergeCell ref="A36:A37"/>
    <mergeCell ref="B36:D37"/>
    <mergeCell ref="F36:G36"/>
    <mergeCell ref="H36:I36"/>
    <mergeCell ref="J36:K36"/>
    <mergeCell ref="L36:M36"/>
    <mergeCell ref="N38:O38"/>
    <mergeCell ref="P38:Q38"/>
    <mergeCell ref="F39:G39"/>
    <mergeCell ref="H39:I39"/>
    <mergeCell ref="J39:K39"/>
    <mergeCell ref="L39:M39"/>
    <mergeCell ref="N39:O39"/>
    <mergeCell ref="P39:Q39"/>
    <mergeCell ref="A38:A39"/>
    <mergeCell ref="B38:D39"/>
    <mergeCell ref="F38:G38"/>
    <mergeCell ref="H38:I38"/>
    <mergeCell ref="J38:K38"/>
    <mergeCell ref="L38:M38"/>
    <mergeCell ref="D41:M42"/>
    <mergeCell ref="N41:O41"/>
    <mergeCell ref="P41:Q41"/>
    <mergeCell ref="D43:E43"/>
    <mergeCell ref="F43:H43"/>
    <mergeCell ref="L43:M43"/>
    <mergeCell ref="N43:O43"/>
    <mergeCell ref="P43:Q43"/>
    <mergeCell ref="F40:G40"/>
    <mergeCell ref="H40:I40"/>
    <mergeCell ref="J40:K40"/>
    <mergeCell ref="L40:M40"/>
    <mergeCell ref="N40:O40"/>
    <mergeCell ref="P40:Q40"/>
    <mergeCell ref="P45:Q45"/>
    <mergeCell ref="A46:A47"/>
    <mergeCell ref="B46:D47"/>
    <mergeCell ref="F46:G46"/>
    <mergeCell ref="H46:I46"/>
    <mergeCell ref="J46:K46"/>
    <mergeCell ref="L46:M46"/>
    <mergeCell ref="N46:O46"/>
    <mergeCell ref="P46:Q46"/>
    <mergeCell ref="F47:G47"/>
    <mergeCell ref="B45:E45"/>
    <mergeCell ref="F45:G45"/>
    <mergeCell ref="H45:I45"/>
    <mergeCell ref="J45:K45"/>
    <mergeCell ref="L45:M45"/>
    <mergeCell ref="N45:O45"/>
    <mergeCell ref="H47:I47"/>
    <mergeCell ref="J47:K47"/>
    <mergeCell ref="L47:M47"/>
    <mergeCell ref="N47:O47"/>
    <mergeCell ref="P47:Q47"/>
    <mergeCell ref="A48:A49"/>
    <mergeCell ref="B48:D49"/>
    <mergeCell ref="F48:G48"/>
    <mergeCell ref="H48:I48"/>
    <mergeCell ref="J48:K48"/>
    <mergeCell ref="L48:M48"/>
    <mergeCell ref="N48:O48"/>
    <mergeCell ref="P48:Q48"/>
    <mergeCell ref="F49:G49"/>
    <mergeCell ref="H49:I49"/>
    <mergeCell ref="J49:K49"/>
    <mergeCell ref="L49:M49"/>
    <mergeCell ref="N49:O49"/>
    <mergeCell ref="P49:Q49"/>
    <mergeCell ref="N50:O50"/>
    <mergeCell ref="P50:Q50"/>
    <mergeCell ref="F51:G51"/>
    <mergeCell ref="H51:I51"/>
    <mergeCell ref="J51:K51"/>
    <mergeCell ref="L51:M51"/>
    <mergeCell ref="N51:O51"/>
    <mergeCell ref="P51:Q51"/>
    <mergeCell ref="A50:A51"/>
    <mergeCell ref="B50:D51"/>
    <mergeCell ref="F50:G50"/>
    <mergeCell ref="H50:I50"/>
    <mergeCell ref="J50:K50"/>
    <mergeCell ref="L50:M50"/>
    <mergeCell ref="N52:O52"/>
    <mergeCell ref="P52:Q52"/>
    <mergeCell ref="F53:G53"/>
    <mergeCell ref="H53:I53"/>
    <mergeCell ref="J53:K53"/>
    <mergeCell ref="L53:M53"/>
    <mergeCell ref="N53:O53"/>
    <mergeCell ref="P53:Q53"/>
    <mergeCell ref="A52:A53"/>
    <mergeCell ref="B52:D53"/>
    <mergeCell ref="F52:G52"/>
    <mergeCell ref="H52:I52"/>
    <mergeCell ref="J52:K52"/>
    <mergeCell ref="L52:M52"/>
    <mergeCell ref="N54:O54"/>
    <mergeCell ref="P54:Q54"/>
    <mergeCell ref="F55:G55"/>
    <mergeCell ref="H55:I55"/>
    <mergeCell ref="J55:K55"/>
    <mergeCell ref="L55:M55"/>
    <mergeCell ref="N55:O55"/>
    <mergeCell ref="P55:Q55"/>
    <mergeCell ref="A54:A55"/>
    <mergeCell ref="B54:D55"/>
    <mergeCell ref="F54:G54"/>
    <mergeCell ref="H54:I54"/>
    <mergeCell ref="J54:K54"/>
    <mergeCell ref="L54:M54"/>
    <mergeCell ref="N56:O56"/>
    <mergeCell ref="P56:Q56"/>
    <mergeCell ref="F57:G57"/>
    <mergeCell ref="H57:I57"/>
    <mergeCell ref="J57:K57"/>
    <mergeCell ref="L57:M57"/>
    <mergeCell ref="N57:O57"/>
    <mergeCell ref="P57:Q57"/>
    <mergeCell ref="A56:A57"/>
    <mergeCell ref="B56:D57"/>
    <mergeCell ref="F56:G56"/>
    <mergeCell ref="H56:I56"/>
    <mergeCell ref="J56:K56"/>
    <mergeCell ref="L56:M56"/>
    <mergeCell ref="N58:O58"/>
    <mergeCell ref="P58:Q58"/>
    <mergeCell ref="F59:G59"/>
    <mergeCell ref="H59:I59"/>
    <mergeCell ref="J59:K59"/>
    <mergeCell ref="L59:M59"/>
    <mergeCell ref="N59:O59"/>
    <mergeCell ref="P59:Q59"/>
    <mergeCell ref="A58:A59"/>
    <mergeCell ref="B58:D59"/>
    <mergeCell ref="F58:G58"/>
    <mergeCell ref="H58:I58"/>
    <mergeCell ref="J58:K58"/>
    <mergeCell ref="L58:M58"/>
    <mergeCell ref="N60:O60"/>
    <mergeCell ref="P60:Q60"/>
    <mergeCell ref="F61:G61"/>
    <mergeCell ref="H61:I61"/>
    <mergeCell ref="J61:K61"/>
    <mergeCell ref="L61:M61"/>
    <mergeCell ref="N61:O61"/>
    <mergeCell ref="P61:Q61"/>
    <mergeCell ref="A60:A61"/>
    <mergeCell ref="B60:D61"/>
    <mergeCell ref="F60:G60"/>
    <mergeCell ref="H60:I60"/>
    <mergeCell ref="J60:K60"/>
    <mergeCell ref="L60:M60"/>
    <mergeCell ref="N62:O62"/>
    <mergeCell ref="P62:Q62"/>
    <mergeCell ref="F63:G63"/>
    <mergeCell ref="H63:I63"/>
    <mergeCell ref="J63:K63"/>
    <mergeCell ref="L63:M63"/>
    <mergeCell ref="N63:O63"/>
    <mergeCell ref="P63:Q63"/>
    <mergeCell ref="A62:A63"/>
    <mergeCell ref="B62:D63"/>
    <mergeCell ref="F62:G62"/>
    <mergeCell ref="H62:I62"/>
    <mergeCell ref="J62:K62"/>
    <mergeCell ref="L62:M62"/>
    <mergeCell ref="N64:O64"/>
    <mergeCell ref="P64:Q64"/>
    <mergeCell ref="F65:G65"/>
    <mergeCell ref="H65:I65"/>
    <mergeCell ref="J65:K65"/>
    <mergeCell ref="L65:M65"/>
    <mergeCell ref="N65:O65"/>
    <mergeCell ref="P65:Q65"/>
    <mergeCell ref="A64:A65"/>
    <mergeCell ref="B64:D65"/>
    <mergeCell ref="F64:G64"/>
    <mergeCell ref="H64:I64"/>
    <mergeCell ref="J64:K64"/>
    <mergeCell ref="L64:M64"/>
    <mergeCell ref="N66:O66"/>
    <mergeCell ref="P66:Q66"/>
    <mergeCell ref="F67:G67"/>
    <mergeCell ref="H67:I67"/>
    <mergeCell ref="J67:K67"/>
    <mergeCell ref="L67:M67"/>
    <mergeCell ref="N67:O67"/>
    <mergeCell ref="P67:Q67"/>
    <mergeCell ref="A66:A67"/>
    <mergeCell ref="B66:D67"/>
    <mergeCell ref="F66:G66"/>
    <mergeCell ref="H66:I66"/>
    <mergeCell ref="J66:K66"/>
    <mergeCell ref="L66:M66"/>
    <mergeCell ref="N68:O68"/>
    <mergeCell ref="P68:Q68"/>
    <mergeCell ref="F69:G69"/>
    <mergeCell ref="H69:I69"/>
    <mergeCell ref="J69:K69"/>
    <mergeCell ref="L69:M69"/>
    <mergeCell ref="N69:O69"/>
    <mergeCell ref="P69:Q69"/>
    <mergeCell ref="A68:A69"/>
    <mergeCell ref="B68:D69"/>
    <mergeCell ref="F68:G68"/>
    <mergeCell ref="H68:I68"/>
    <mergeCell ref="J68:K68"/>
    <mergeCell ref="L68:M68"/>
    <mergeCell ref="N70:O70"/>
    <mergeCell ref="P70:Q70"/>
    <mergeCell ref="F71:G71"/>
    <mergeCell ref="H71:I71"/>
    <mergeCell ref="J71:K71"/>
    <mergeCell ref="L71:M71"/>
    <mergeCell ref="N71:O71"/>
    <mergeCell ref="P71:Q71"/>
    <mergeCell ref="A70:A71"/>
    <mergeCell ref="B70:D71"/>
    <mergeCell ref="F70:G70"/>
    <mergeCell ref="H70:I70"/>
    <mergeCell ref="J70:K70"/>
    <mergeCell ref="L70:M70"/>
    <mergeCell ref="N72:O72"/>
    <mergeCell ref="P72:Q72"/>
    <mergeCell ref="F73:G73"/>
    <mergeCell ref="H73:I73"/>
    <mergeCell ref="J73:K73"/>
    <mergeCell ref="L73:M73"/>
    <mergeCell ref="N73:O73"/>
    <mergeCell ref="P73:Q73"/>
    <mergeCell ref="A72:A73"/>
    <mergeCell ref="B72:D73"/>
    <mergeCell ref="F72:G72"/>
    <mergeCell ref="H72:I72"/>
    <mergeCell ref="J72:K72"/>
    <mergeCell ref="L72:M72"/>
    <mergeCell ref="N74:O74"/>
    <mergeCell ref="P74:Q74"/>
    <mergeCell ref="F75:G75"/>
    <mergeCell ref="H75:I75"/>
    <mergeCell ref="J75:K75"/>
    <mergeCell ref="L75:M75"/>
    <mergeCell ref="N75:O75"/>
    <mergeCell ref="P75:Q75"/>
    <mergeCell ref="A74:A75"/>
    <mergeCell ref="B74:D75"/>
    <mergeCell ref="F74:G74"/>
    <mergeCell ref="H74:I74"/>
    <mergeCell ref="J74:K74"/>
    <mergeCell ref="L74:M74"/>
    <mergeCell ref="A78:A79"/>
    <mergeCell ref="B78:D79"/>
    <mergeCell ref="F78:G78"/>
    <mergeCell ref="H78:I78"/>
    <mergeCell ref="J78:K78"/>
    <mergeCell ref="L78:M78"/>
    <mergeCell ref="N76:O76"/>
    <mergeCell ref="P76:Q76"/>
    <mergeCell ref="F77:G77"/>
    <mergeCell ref="H77:I77"/>
    <mergeCell ref="J77:K77"/>
    <mergeCell ref="L77:M77"/>
    <mergeCell ref="N77:O77"/>
    <mergeCell ref="P77:Q77"/>
    <mergeCell ref="A76:A77"/>
    <mergeCell ref="B76:D77"/>
    <mergeCell ref="F76:G76"/>
    <mergeCell ref="H76:I76"/>
    <mergeCell ref="J76:K76"/>
    <mergeCell ref="L76:M76"/>
    <mergeCell ref="N80:O80"/>
    <mergeCell ref="P80:Q80"/>
    <mergeCell ref="N78:O78"/>
    <mergeCell ref="P78:Q78"/>
    <mergeCell ref="F79:G79"/>
    <mergeCell ref="H79:I79"/>
    <mergeCell ref="J79:K79"/>
    <mergeCell ref="L79:M79"/>
    <mergeCell ref="N79:O79"/>
    <mergeCell ref="P79:Q79"/>
    <mergeCell ref="D80:M81"/>
    <mergeCell ref="D82:E82"/>
    <mergeCell ref="F82:H82"/>
    <mergeCell ref="L82:M82"/>
    <mergeCell ref="N82:O82"/>
    <mergeCell ref="P82:Q82"/>
    <mergeCell ref="B84:E84"/>
    <mergeCell ref="F84:G84"/>
    <mergeCell ref="H84:I84"/>
    <mergeCell ref="J84:K84"/>
    <mergeCell ref="L84:M84"/>
    <mergeCell ref="N84:O84"/>
    <mergeCell ref="P84:Q84"/>
    <mergeCell ref="A85:A86"/>
    <mergeCell ref="B85:D86"/>
    <mergeCell ref="F85:G85"/>
    <mergeCell ref="H85:I85"/>
    <mergeCell ref="J85:K85"/>
    <mergeCell ref="L85:M85"/>
    <mergeCell ref="N85:O85"/>
    <mergeCell ref="P85:Q85"/>
    <mergeCell ref="F86:G86"/>
    <mergeCell ref="H86:I86"/>
    <mergeCell ref="J86:K86"/>
    <mergeCell ref="L86:M86"/>
    <mergeCell ref="N86:O86"/>
    <mergeCell ref="P86:Q86"/>
    <mergeCell ref="A87:A88"/>
    <mergeCell ref="B87:D88"/>
    <mergeCell ref="F87:G87"/>
    <mergeCell ref="H87:I87"/>
    <mergeCell ref="J87:K87"/>
    <mergeCell ref="L87:M87"/>
    <mergeCell ref="N87:O87"/>
    <mergeCell ref="P87:Q87"/>
    <mergeCell ref="F88:G88"/>
    <mergeCell ref="H88:I88"/>
    <mergeCell ref="J88:K88"/>
    <mergeCell ref="L88:M88"/>
    <mergeCell ref="N88:O88"/>
    <mergeCell ref="P88:Q88"/>
    <mergeCell ref="A89:A90"/>
    <mergeCell ref="B89:D90"/>
    <mergeCell ref="F89:G89"/>
    <mergeCell ref="H89:I89"/>
    <mergeCell ref="J89:K89"/>
    <mergeCell ref="L89:M89"/>
    <mergeCell ref="N89:O89"/>
    <mergeCell ref="P89:Q89"/>
    <mergeCell ref="F90:G90"/>
    <mergeCell ref="H90:I90"/>
    <mergeCell ref="J90:K90"/>
    <mergeCell ref="L90:M90"/>
    <mergeCell ref="N90:O90"/>
    <mergeCell ref="P90:Q90"/>
    <mergeCell ref="A91:A92"/>
    <mergeCell ref="B91:D92"/>
    <mergeCell ref="F91:G91"/>
    <mergeCell ref="H91:I91"/>
    <mergeCell ref="J91:K91"/>
    <mergeCell ref="L91:M91"/>
    <mergeCell ref="N91:O91"/>
    <mergeCell ref="P91:Q91"/>
    <mergeCell ref="F92:G92"/>
    <mergeCell ref="H92:I92"/>
    <mergeCell ref="J92:K92"/>
    <mergeCell ref="L92:M92"/>
    <mergeCell ref="N92:O92"/>
    <mergeCell ref="P92:Q92"/>
    <mergeCell ref="A93:A94"/>
    <mergeCell ref="B93:D94"/>
    <mergeCell ref="F93:G93"/>
    <mergeCell ref="H93:I93"/>
    <mergeCell ref="J93:K93"/>
    <mergeCell ref="L93:M93"/>
    <mergeCell ref="N93:O93"/>
    <mergeCell ref="P93:Q93"/>
    <mergeCell ref="F94:G94"/>
    <mergeCell ref="H94:I94"/>
    <mergeCell ref="J94:K94"/>
    <mergeCell ref="L94:M94"/>
    <mergeCell ref="N94:O94"/>
    <mergeCell ref="P94:Q94"/>
    <mergeCell ref="A95:A96"/>
    <mergeCell ref="B95:D96"/>
    <mergeCell ref="F95:G95"/>
    <mergeCell ref="H95:I95"/>
    <mergeCell ref="J95:K95"/>
    <mergeCell ref="L95:M95"/>
    <mergeCell ref="N95:O95"/>
    <mergeCell ref="P95:Q95"/>
    <mergeCell ref="F96:G96"/>
    <mergeCell ref="H96:I96"/>
    <mergeCell ref="J96:K96"/>
    <mergeCell ref="L96:M96"/>
    <mergeCell ref="N96:O96"/>
    <mergeCell ref="P96:Q96"/>
    <mergeCell ref="A97:A98"/>
    <mergeCell ref="B97:D98"/>
    <mergeCell ref="F97:G97"/>
    <mergeCell ref="H97:I97"/>
    <mergeCell ref="J97:K97"/>
    <mergeCell ref="L97:M97"/>
    <mergeCell ref="N97:O97"/>
    <mergeCell ref="P97:Q97"/>
    <mergeCell ref="F98:G98"/>
    <mergeCell ref="H98:I98"/>
    <mergeCell ref="J98:K98"/>
    <mergeCell ref="L98:M98"/>
    <mergeCell ref="N98:O98"/>
    <mergeCell ref="P98:Q98"/>
    <mergeCell ref="A99:A100"/>
    <mergeCell ref="B99:D100"/>
    <mergeCell ref="F99:G99"/>
    <mergeCell ref="H99:I99"/>
    <mergeCell ref="J99:K99"/>
    <mergeCell ref="L99:M99"/>
    <mergeCell ref="N99:O99"/>
    <mergeCell ref="P99:Q99"/>
    <mergeCell ref="F100:G100"/>
    <mergeCell ref="H100:I100"/>
    <mergeCell ref="J100:K100"/>
    <mergeCell ref="L100:M100"/>
    <mergeCell ref="N100:O100"/>
    <mergeCell ref="P100:Q100"/>
    <mergeCell ref="A101:A102"/>
    <mergeCell ref="B101:D102"/>
    <mergeCell ref="F101:G101"/>
    <mergeCell ref="H101:I101"/>
    <mergeCell ref="J101:K101"/>
    <mergeCell ref="L101:M101"/>
    <mergeCell ref="N101:O101"/>
    <mergeCell ref="P101:Q101"/>
    <mergeCell ref="F102:G102"/>
    <mergeCell ref="H102:I102"/>
    <mergeCell ref="J102:K102"/>
    <mergeCell ref="L102:M102"/>
    <mergeCell ref="N102:O102"/>
    <mergeCell ref="P102:Q102"/>
    <mergeCell ref="A103:A104"/>
    <mergeCell ref="B103:D104"/>
    <mergeCell ref="F103:G103"/>
    <mergeCell ref="H103:I103"/>
    <mergeCell ref="J103:K103"/>
    <mergeCell ref="L103:M103"/>
    <mergeCell ref="N103:O103"/>
    <mergeCell ref="P103:Q103"/>
    <mergeCell ref="F104:G104"/>
    <mergeCell ref="H104:I104"/>
    <mergeCell ref="J104:K104"/>
    <mergeCell ref="L104:M104"/>
    <mergeCell ref="N104:O104"/>
    <mergeCell ref="P104:Q104"/>
    <mergeCell ref="A105:A106"/>
    <mergeCell ref="B105:D106"/>
    <mergeCell ref="F105:G105"/>
    <mergeCell ref="H105:I105"/>
    <mergeCell ref="J105:K105"/>
    <mergeCell ref="L105:M105"/>
    <mergeCell ref="N105:O105"/>
    <mergeCell ref="P105:Q105"/>
    <mergeCell ref="F106:G106"/>
    <mergeCell ref="H106:I106"/>
    <mergeCell ref="J106:K106"/>
    <mergeCell ref="L106:M106"/>
    <mergeCell ref="N106:O106"/>
    <mergeCell ref="P106:Q106"/>
    <mergeCell ref="A107:A108"/>
    <mergeCell ref="B107:D108"/>
    <mergeCell ref="F107:G107"/>
    <mergeCell ref="H107:I107"/>
    <mergeCell ref="J107:K107"/>
    <mergeCell ref="L107:M107"/>
    <mergeCell ref="N107:O107"/>
    <mergeCell ref="P107:Q107"/>
    <mergeCell ref="F108:G108"/>
    <mergeCell ref="H108:I108"/>
    <mergeCell ref="J108:K108"/>
    <mergeCell ref="L108:M108"/>
    <mergeCell ref="N108:O108"/>
    <mergeCell ref="P108:Q108"/>
    <mergeCell ref="A109:A110"/>
    <mergeCell ref="B109:D110"/>
    <mergeCell ref="F109:G109"/>
    <mergeCell ref="H109:I109"/>
    <mergeCell ref="J109:K109"/>
    <mergeCell ref="L109:M109"/>
    <mergeCell ref="N109:O109"/>
    <mergeCell ref="P109:Q109"/>
    <mergeCell ref="F110:G110"/>
    <mergeCell ref="H110:I110"/>
    <mergeCell ref="J110:K110"/>
    <mergeCell ref="L110:M110"/>
    <mergeCell ref="N110:O110"/>
    <mergeCell ref="P110:Q110"/>
    <mergeCell ref="A111:A112"/>
    <mergeCell ref="B111:D112"/>
    <mergeCell ref="F111:G111"/>
    <mergeCell ref="H111:I111"/>
    <mergeCell ref="J111:K111"/>
    <mergeCell ref="L111:M111"/>
    <mergeCell ref="N111:O111"/>
    <mergeCell ref="P111:Q111"/>
    <mergeCell ref="F112:G112"/>
    <mergeCell ref="H112:I112"/>
    <mergeCell ref="J112:K112"/>
    <mergeCell ref="L112:M112"/>
    <mergeCell ref="N112:O112"/>
    <mergeCell ref="P112:Q112"/>
    <mergeCell ref="A113:A114"/>
    <mergeCell ref="B113:D114"/>
    <mergeCell ref="F113:G113"/>
    <mergeCell ref="H113:I113"/>
    <mergeCell ref="J113:K113"/>
    <mergeCell ref="L113:M113"/>
    <mergeCell ref="N113:O113"/>
    <mergeCell ref="P113:Q113"/>
    <mergeCell ref="F114:G114"/>
    <mergeCell ref="H114:I114"/>
    <mergeCell ref="J114:K114"/>
    <mergeCell ref="L114:M114"/>
    <mergeCell ref="N114:O114"/>
    <mergeCell ref="P114:Q114"/>
    <mergeCell ref="A115:A116"/>
    <mergeCell ref="B115:D116"/>
    <mergeCell ref="F115:G115"/>
    <mergeCell ref="H115:I115"/>
    <mergeCell ref="J115:K115"/>
    <mergeCell ref="L115:M115"/>
    <mergeCell ref="N115:O115"/>
    <mergeCell ref="P115:Q115"/>
    <mergeCell ref="F116:G116"/>
    <mergeCell ref="H116:I116"/>
    <mergeCell ref="J116:K116"/>
    <mergeCell ref="L116:M116"/>
    <mergeCell ref="N116:O116"/>
    <mergeCell ref="P116:Q116"/>
    <mergeCell ref="A117:A118"/>
    <mergeCell ref="B117:D118"/>
    <mergeCell ref="F117:G117"/>
    <mergeCell ref="H117:I117"/>
    <mergeCell ref="J117:K117"/>
    <mergeCell ref="L117:M117"/>
    <mergeCell ref="N117:O117"/>
    <mergeCell ref="P117:Q117"/>
    <mergeCell ref="F118:G118"/>
    <mergeCell ref="H118:I118"/>
    <mergeCell ref="J118:K118"/>
    <mergeCell ref="L118:M118"/>
    <mergeCell ref="N118:O118"/>
    <mergeCell ref="P118:Q118"/>
  </mergeCells>
  <pageMargins left="0" right="0" top="0" bottom="0" header="0.31496062992125984" footer="0.31496062992125984"/>
  <pageSetup orientation="landscape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D280"/>
  <sheetViews>
    <sheetView topLeftCell="A268" workbookViewId="0">
      <selection activeCell="B6" sqref="B6:D7"/>
    </sheetView>
  </sheetViews>
  <sheetFormatPr baseColWidth="10" defaultRowHeight="14.4" x14ac:dyDescent="0.3"/>
  <sheetData>
    <row r="1" spans="1:3" x14ac:dyDescent="0.3">
      <c r="A1" s="400" t="s">
        <v>628</v>
      </c>
      <c r="B1" s="400"/>
      <c r="C1" s="400"/>
    </row>
    <row r="2" spans="1:3" x14ac:dyDescent="0.3">
      <c r="A2" s="400"/>
      <c r="B2" s="400"/>
      <c r="C2" s="400"/>
    </row>
    <row r="3" spans="1:3" x14ac:dyDescent="0.3">
      <c r="A3" s="400" t="s">
        <v>629</v>
      </c>
      <c r="B3" s="400"/>
      <c r="C3" s="400"/>
    </row>
    <row r="4" spans="1:3" x14ac:dyDescent="0.3">
      <c r="A4" s="400"/>
      <c r="B4" s="400"/>
      <c r="C4" s="400"/>
    </row>
    <row r="5" spans="1:3" x14ac:dyDescent="0.3">
      <c r="A5" s="400" t="s">
        <v>630</v>
      </c>
      <c r="B5" s="400"/>
      <c r="C5" s="400"/>
    </row>
    <row r="6" spans="1:3" x14ac:dyDescent="0.3">
      <c r="A6" s="400"/>
      <c r="B6" s="400"/>
      <c r="C6" s="400"/>
    </row>
    <row r="7" spans="1:3" x14ac:dyDescent="0.3">
      <c r="A7" s="400" t="s">
        <v>631</v>
      </c>
      <c r="B7" s="400"/>
      <c r="C7" s="400"/>
    </row>
    <row r="8" spans="1:3" x14ac:dyDescent="0.3">
      <c r="A8" s="400"/>
      <c r="B8" s="400"/>
      <c r="C8" s="400"/>
    </row>
    <row r="9" spans="1:3" x14ac:dyDescent="0.3">
      <c r="A9" s="400" t="s">
        <v>632</v>
      </c>
      <c r="B9" s="400"/>
      <c r="C9" s="400"/>
    </row>
    <row r="10" spans="1:3" x14ac:dyDescent="0.3">
      <c r="A10" s="400"/>
      <c r="B10" s="400"/>
      <c r="C10" s="400"/>
    </row>
    <row r="11" spans="1:3" x14ac:dyDescent="0.3">
      <c r="A11" s="400" t="s">
        <v>633</v>
      </c>
      <c r="B11" s="400"/>
      <c r="C11" s="400"/>
    </row>
    <row r="12" spans="1:3" x14ac:dyDescent="0.3">
      <c r="A12" s="400"/>
      <c r="B12" s="400"/>
      <c r="C12" s="400"/>
    </row>
    <row r="13" spans="1:3" x14ac:dyDescent="0.3">
      <c r="A13" s="400" t="s">
        <v>634</v>
      </c>
      <c r="B13" s="400"/>
      <c r="C13" s="400"/>
    </row>
    <row r="14" spans="1:3" x14ac:dyDescent="0.3">
      <c r="A14" s="400"/>
      <c r="B14" s="400"/>
      <c r="C14" s="400"/>
    </row>
    <row r="15" spans="1:3" x14ac:dyDescent="0.3">
      <c r="A15" s="400" t="s">
        <v>635</v>
      </c>
      <c r="B15" s="400"/>
      <c r="C15" s="400"/>
    </row>
    <row r="16" spans="1:3" x14ac:dyDescent="0.3">
      <c r="A16" s="400"/>
      <c r="B16" s="400"/>
      <c r="C16" s="400"/>
    </row>
    <row r="17" spans="1:3" x14ac:dyDescent="0.3">
      <c r="A17" s="400" t="s">
        <v>636</v>
      </c>
      <c r="B17" s="400"/>
      <c r="C17" s="400"/>
    </row>
    <row r="18" spans="1:3" x14ac:dyDescent="0.3">
      <c r="A18" s="400"/>
      <c r="B18" s="400"/>
      <c r="C18" s="400"/>
    </row>
    <row r="19" spans="1:3" x14ac:dyDescent="0.3">
      <c r="A19" s="400" t="s">
        <v>637</v>
      </c>
      <c r="B19" s="400"/>
      <c r="C19" s="400"/>
    </row>
    <row r="20" spans="1:3" x14ac:dyDescent="0.3">
      <c r="A20" s="400"/>
      <c r="B20" s="400"/>
      <c r="C20" s="400"/>
    </row>
    <row r="21" spans="1:3" x14ac:dyDescent="0.3">
      <c r="A21" s="400" t="s">
        <v>638</v>
      </c>
      <c r="B21" s="400"/>
      <c r="C21" s="400"/>
    </row>
    <row r="22" spans="1:3" x14ac:dyDescent="0.3">
      <c r="A22" s="400"/>
      <c r="B22" s="400"/>
      <c r="C22" s="400"/>
    </row>
    <row r="23" spans="1:3" x14ac:dyDescent="0.3">
      <c r="A23" s="400" t="s">
        <v>639</v>
      </c>
      <c r="B23" s="400"/>
      <c r="C23" s="400"/>
    </row>
    <row r="24" spans="1:3" x14ac:dyDescent="0.3">
      <c r="A24" s="400"/>
      <c r="B24" s="400"/>
      <c r="C24" s="400"/>
    </row>
    <row r="25" spans="1:3" x14ac:dyDescent="0.3">
      <c r="A25" s="400" t="s">
        <v>640</v>
      </c>
      <c r="B25" s="400"/>
      <c r="C25" s="400"/>
    </row>
    <row r="26" spans="1:3" x14ac:dyDescent="0.3">
      <c r="A26" s="400"/>
      <c r="B26" s="400"/>
      <c r="C26" s="400"/>
    </row>
    <row r="27" spans="1:3" x14ac:dyDescent="0.3">
      <c r="A27" s="400" t="s">
        <v>641</v>
      </c>
      <c r="B27" s="400"/>
      <c r="C27" s="400"/>
    </row>
    <row r="28" spans="1:3" x14ac:dyDescent="0.3">
      <c r="A28" s="400"/>
      <c r="B28" s="400"/>
      <c r="C28" s="400"/>
    </row>
    <row r="29" spans="1:3" x14ac:dyDescent="0.3">
      <c r="A29" s="400" t="s">
        <v>642</v>
      </c>
      <c r="B29" s="400"/>
      <c r="C29" s="400"/>
    </row>
    <row r="30" spans="1:3" x14ac:dyDescent="0.3">
      <c r="A30" s="400"/>
      <c r="B30" s="400"/>
      <c r="C30" s="400"/>
    </row>
    <row r="31" spans="1:3" x14ac:dyDescent="0.3">
      <c r="A31" s="400" t="s">
        <v>643</v>
      </c>
      <c r="B31" s="400"/>
      <c r="C31" s="400"/>
    </row>
    <row r="32" spans="1:3" x14ac:dyDescent="0.3">
      <c r="A32" s="400"/>
      <c r="B32" s="400"/>
      <c r="C32" s="400"/>
    </row>
    <row r="33" spans="1:3" x14ac:dyDescent="0.3">
      <c r="A33" s="400" t="s">
        <v>644</v>
      </c>
      <c r="B33" s="400"/>
      <c r="C33" s="400"/>
    </row>
    <row r="34" spans="1:3" x14ac:dyDescent="0.3">
      <c r="A34" s="400"/>
      <c r="B34" s="400"/>
      <c r="C34" s="400"/>
    </row>
    <row r="35" spans="1:3" x14ac:dyDescent="0.3">
      <c r="A35" s="400" t="s">
        <v>645</v>
      </c>
      <c r="B35" s="400"/>
      <c r="C35" s="400"/>
    </row>
    <row r="36" spans="1:3" x14ac:dyDescent="0.3">
      <c r="A36" s="400"/>
      <c r="B36" s="400"/>
      <c r="C36" s="400"/>
    </row>
    <row r="37" spans="1:3" x14ac:dyDescent="0.3">
      <c r="A37" s="400" t="s">
        <v>646</v>
      </c>
      <c r="B37" s="400"/>
      <c r="C37" s="400"/>
    </row>
    <row r="38" spans="1:3" x14ac:dyDescent="0.3">
      <c r="A38" s="400"/>
      <c r="B38" s="400"/>
      <c r="C38" s="400"/>
    </row>
    <row r="39" spans="1:3" x14ac:dyDescent="0.3">
      <c r="A39" s="400" t="s">
        <v>647</v>
      </c>
      <c r="B39" s="400"/>
      <c r="C39" s="400"/>
    </row>
    <row r="40" spans="1:3" x14ac:dyDescent="0.3">
      <c r="A40" s="400"/>
      <c r="B40" s="400"/>
      <c r="C40" s="400"/>
    </row>
    <row r="41" spans="1:3" x14ac:dyDescent="0.3">
      <c r="A41" s="400" t="s">
        <v>598</v>
      </c>
      <c r="B41" s="400"/>
      <c r="C41" s="400"/>
    </row>
    <row r="42" spans="1:3" x14ac:dyDescent="0.3">
      <c r="A42" s="400"/>
      <c r="B42" s="400"/>
      <c r="C42" s="400"/>
    </row>
    <row r="43" spans="1:3" x14ac:dyDescent="0.3">
      <c r="A43" s="400" t="s">
        <v>599</v>
      </c>
      <c r="B43" s="400"/>
      <c r="C43" s="400"/>
    </row>
    <row r="44" spans="1:3" x14ac:dyDescent="0.3">
      <c r="A44" s="400"/>
      <c r="B44" s="400"/>
      <c r="C44" s="400"/>
    </row>
    <row r="45" spans="1:3" x14ac:dyDescent="0.3">
      <c r="A45" s="400" t="s">
        <v>600</v>
      </c>
      <c r="B45" s="400"/>
      <c r="C45" s="400"/>
    </row>
    <row r="46" spans="1:3" x14ac:dyDescent="0.3">
      <c r="A46" s="400"/>
      <c r="B46" s="400"/>
      <c r="C46" s="400"/>
    </row>
    <row r="47" spans="1:3" x14ac:dyDescent="0.3">
      <c r="A47" s="400" t="s">
        <v>601</v>
      </c>
      <c r="B47" s="400"/>
      <c r="C47" s="400"/>
    </row>
    <row r="48" spans="1:3" x14ac:dyDescent="0.3">
      <c r="A48" s="400"/>
      <c r="B48" s="400"/>
      <c r="C48" s="400"/>
    </row>
    <row r="49" spans="1:3" x14ac:dyDescent="0.3">
      <c r="A49" s="400" t="s">
        <v>602</v>
      </c>
      <c r="B49" s="400"/>
      <c r="C49" s="400"/>
    </row>
    <row r="50" spans="1:3" x14ac:dyDescent="0.3">
      <c r="A50" s="400"/>
      <c r="B50" s="400"/>
      <c r="C50" s="400"/>
    </row>
    <row r="51" spans="1:3" x14ac:dyDescent="0.3">
      <c r="A51" s="400" t="s">
        <v>603</v>
      </c>
      <c r="B51" s="400"/>
      <c r="C51" s="400"/>
    </row>
    <row r="52" spans="1:3" x14ac:dyDescent="0.3">
      <c r="A52" s="400"/>
      <c r="B52" s="400"/>
      <c r="C52" s="400"/>
    </row>
    <row r="53" spans="1:3" x14ac:dyDescent="0.3">
      <c r="A53" s="400" t="s">
        <v>604</v>
      </c>
      <c r="B53" s="400"/>
      <c r="C53" s="400"/>
    </row>
    <row r="54" spans="1:3" x14ac:dyDescent="0.3">
      <c r="A54" s="400"/>
      <c r="B54" s="400"/>
      <c r="C54" s="400"/>
    </row>
    <row r="55" spans="1:3" x14ac:dyDescent="0.3">
      <c r="A55" s="400" t="s">
        <v>605</v>
      </c>
      <c r="B55" s="400"/>
      <c r="C55" s="400"/>
    </row>
    <row r="56" spans="1:3" x14ac:dyDescent="0.3">
      <c r="A56" s="400"/>
      <c r="B56" s="400"/>
      <c r="C56" s="400"/>
    </row>
    <row r="57" spans="1:3" x14ac:dyDescent="0.3">
      <c r="A57" s="400" t="s">
        <v>606</v>
      </c>
      <c r="B57" s="400"/>
      <c r="C57" s="400"/>
    </row>
    <row r="58" spans="1:3" x14ac:dyDescent="0.3">
      <c r="A58" s="400"/>
      <c r="B58" s="400"/>
      <c r="C58" s="400"/>
    </row>
    <row r="59" spans="1:3" x14ac:dyDescent="0.3">
      <c r="A59" s="400" t="s">
        <v>607</v>
      </c>
      <c r="B59" s="400"/>
      <c r="C59" s="400"/>
    </row>
    <row r="60" spans="1:3" x14ac:dyDescent="0.3">
      <c r="A60" s="400"/>
      <c r="B60" s="400"/>
      <c r="C60" s="400"/>
    </row>
    <row r="61" spans="1:3" x14ac:dyDescent="0.3">
      <c r="A61" s="400" t="s">
        <v>608</v>
      </c>
      <c r="B61" s="400"/>
      <c r="C61" s="400"/>
    </row>
    <row r="62" spans="1:3" x14ac:dyDescent="0.3">
      <c r="A62" s="400"/>
      <c r="B62" s="400"/>
      <c r="C62" s="400"/>
    </row>
    <row r="63" spans="1:3" x14ac:dyDescent="0.3">
      <c r="A63" s="400" t="s">
        <v>609</v>
      </c>
      <c r="B63" s="400"/>
      <c r="C63" s="400"/>
    </row>
    <row r="64" spans="1:3" x14ac:dyDescent="0.3">
      <c r="A64" s="400"/>
      <c r="B64" s="400"/>
      <c r="C64" s="400"/>
    </row>
    <row r="65" spans="1:3" x14ac:dyDescent="0.3">
      <c r="A65" s="400" t="s">
        <v>610</v>
      </c>
      <c r="B65" s="400"/>
      <c r="C65" s="400"/>
    </row>
    <row r="66" spans="1:3" x14ac:dyDescent="0.3">
      <c r="A66" s="400"/>
      <c r="B66" s="400"/>
      <c r="C66" s="400"/>
    </row>
    <row r="67" spans="1:3" x14ac:dyDescent="0.3">
      <c r="A67" s="400" t="s">
        <v>611</v>
      </c>
      <c r="B67" s="400"/>
      <c r="C67" s="400"/>
    </row>
    <row r="68" spans="1:3" x14ac:dyDescent="0.3">
      <c r="A68" s="400"/>
      <c r="B68" s="400"/>
      <c r="C68" s="400"/>
    </row>
    <row r="69" spans="1:3" x14ac:dyDescent="0.3">
      <c r="A69" s="400" t="s">
        <v>612</v>
      </c>
      <c r="B69" s="400"/>
      <c r="C69" s="400"/>
    </row>
    <row r="70" spans="1:3" x14ac:dyDescent="0.3">
      <c r="A70" s="400"/>
      <c r="B70" s="400"/>
      <c r="C70" s="400"/>
    </row>
    <row r="71" spans="1:3" x14ac:dyDescent="0.3">
      <c r="A71" s="400" t="s">
        <v>613</v>
      </c>
      <c r="B71" s="400"/>
      <c r="C71" s="400"/>
    </row>
    <row r="72" spans="1:3" x14ac:dyDescent="0.3">
      <c r="A72" s="400"/>
      <c r="B72" s="400"/>
      <c r="C72" s="400"/>
    </row>
    <row r="73" spans="1:3" x14ac:dyDescent="0.3">
      <c r="A73" s="400" t="s">
        <v>614</v>
      </c>
      <c r="B73" s="400"/>
      <c r="C73" s="400"/>
    </row>
    <row r="74" spans="1:3" x14ac:dyDescent="0.3">
      <c r="A74" s="400"/>
      <c r="B74" s="400"/>
      <c r="C74" s="400"/>
    </row>
    <row r="75" spans="1:3" x14ac:dyDescent="0.3">
      <c r="A75" s="400" t="s">
        <v>615</v>
      </c>
      <c r="B75" s="400"/>
      <c r="C75" s="400"/>
    </row>
    <row r="76" spans="1:3" x14ac:dyDescent="0.3">
      <c r="A76" s="400"/>
      <c r="B76" s="400"/>
      <c r="C76" s="400"/>
    </row>
    <row r="77" spans="1:3" x14ac:dyDescent="0.3">
      <c r="A77" s="400" t="s">
        <v>616</v>
      </c>
      <c r="B77" s="400"/>
      <c r="C77" s="400"/>
    </row>
    <row r="78" spans="1:3" x14ac:dyDescent="0.3">
      <c r="A78" s="400"/>
      <c r="B78" s="400"/>
      <c r="C78" s="400"/>
    </row>
    <row r="79" spans="1:3" x14ac:dyDescent="0.3">
      <c r="A79" s="400" t="s">
        <v>617</v>
      </c>
      <c r="B79" s="400"/>
      <c r="C79" s="400"/>
    </row>
    <row r="80" spans="1:3" x14ac:dyDescent="0.3">
      <c r="A80" s="400"/>
      <c r="B80" s="400"/>
      <c r="C80" s="400"/>
    </row>
    <row r="81" spans="1:3" x14ac:dyDescent="0.3">
      <c r="A81" s="400" t="s">
        <v>648</v>
      </c>
      <c r="B81" s="400"/>
      <c r="C81" s="400"/>
    </row>
    <row r="82" spans="1:3" x14ac:dyDescent="0.3">
      <c r="A82" s="400"/>
      <c r="B82" s="400"/>
      <c r="C82" s="400"/>
    </row>
    <row r="83" spans="1:3" x14ac:dyDescent="0.3">
      <c r="A83" s="400" t="s">
        <v>649</v>
      </c>
      <c r="B83" s="400"/>
      <c r="C83" s="400"/>
    </row>
    <row r="84" spans="1:3" x14ac:dyDescent="0.3">
      <c r="A84" s="400"/>
      <c r="B84" s="400"/>
      <c r="C84" s="400"/>
    </row>
    <row r="85" spans="1:3" x14ac:dyDescent="0.3">
      <c r="A85" s="400" t="s">
        <v>650</v>
      </c>
      <c r="B85" s="400"/>
      <c r="C85" s="400"/>
    </row>
    <row r="86" spans="1:3" x14ac:dyDescent="0.3">
      <c r="A86" s="400"/>
      <c r="B86" s="400"/>
      <c r="C86" s="400"/>
    </row>
    <row r="87" spans="1:3" x14ac:dyDescent="0.3">
      <c r="A87" s="400" t="s">
        <v>651</v>
      </c>
      <c r="B87" s="400"/>
      <c r="C87" s="400"/>
    </row>
    <row r="88" spans="1:3" x14ac:dyDescent="0.3">
      <c r="A88" s="400"/>
      <c r="B88" s="400"/>
      <c r="C88" s="400"/>
    </row>
    <row r="89" spans="1:3" x14ac:dyDescent="0.3">
      <c r="A89" s="400" t="s">
        <v>652</v>
      </c>
      <c r="B89" s="400"/>
      <c r="C89" s="400"/>
    </row>
    <row r="90" spans="1:3" x14ac:dyDescent="0.3">
      <c r="A90" s="400"/>
      <c r="B90" s="400"/>
      <c r="C90" s="400"/>
    </row>
    <row r="91" spans="1:3" x14ac:dyDescent="0.3">
      <c r="A91" s="400" t="s">
        <v>653</v>
      </c>
      <c r="B91" s="400"/>
      <c r="C91" s="400"/>
    </row>
    <row r="92" spans="1:3" x14ac:dyDescent="0.3">
      <c r="A92" s="400"/>
      <c r="B92" s="400"/>
      <c r="C92" s="400"/>
    </row>
    <row r="93" spans="1:3" x14ac:dyDescent="0.3">
      <c r="A93" s="400" t="s">
        <v>654</v>
      </c>
      <c r="B93" s="400"/>
      <c r="C93" s="400"/>
    </row>
    <row r="94" spans="1:3" x14ac:dyDescent="0.3">
      <c r="A94" s="400"/>
      <c r="B94" s="400"/>
      <c r="C94" s="400"/>
    </row>
    <row r="95" spans="1:3" x14ac:dyDescent="0.3">
      <c r="A95" s="400" t="s">
        <v>655</v>
      </c>
      <c r="B95" s="400"/>
      <c r="C95" s="400"/>
    </row>
    <row r="96" spans="1:3" x14ac:dyDescent="0.3">
      <c r="A96" s="400"/>
      <c r="B96" s="400"/>
      <c r="C96" s="400"/>
    </row>
    <row r="97" spans="1:4" x14ac:dyDescent="0.3">
      <c r="A97" s="400" t="s">
        <v>656</v>
      </c>
      <c r="B97" s="400"/>
      <c r="C97" s="400"/>
    </row>
    <row r="98" spans="1:4" x14ac:dyDescent="0.3">
      <c r="A98" s="400"/>
      <c r="B98" s="400"/>
      <c r="C98" s="400"/>
    </row>
    <row r="99" spans="1:4" x14ac:dyDescent="0.3">
      <c r="A99" s="400" t="s">
        <v>657</v>
      </c>
      <c r="B99" s="400"/>
      <c r="C99" s="400"/>
    </row>
    <row r="100" spans="1:4" x14ac:dyDescent="0.3">
      <c r="A100" s="400"/>
      <c r="B100" s="400"/>
      <c r="C100" s="400"/>
    </row>
    <row r="101" spans="1:4" x14ac:dyDescent="0.3">
      <c r="A101" s="400" t="s">
        <v>618</v>
      </c>
      <c r="B101" s="400"/>
      <c r="C101" s="400"/>
    </row>
    <row r="102" spans="1:4" x14ac:dyDescent="0.3">
      <c r="A102" s="400"/>
      <c r="B102" s="400"/>
      <c r="C102" s="400"/>
    </row>
    <row r="103" spans="1:4" x14ac:dyDescent="0.3">
      <c r="A103" s="400" t="s">
        <v>619</v>
      </c>
      <c r="B103" s="400"/>
      <c r="C103" s="400"/>
    </row>
    <row r="104" spans="1:4" x14ac:dyDescent="0.3">
      <c r="A104" s="400"/>
      <c r="B104" s="400"/>
      <c r="C104" s="400"/>
    </row>
    <row r="105" spans="1:4" x14ac:dyDescent="0.3">
      <c r="A105" s="400" t="s">
        <v>620</v>
      </c>
      <c r="B105" s="400"/>
      <c r="C105" s="400"/>
      <c r="D105" s="393"/>
    </row>
    <row r="106" spans="1:4" x14ac:dyDescent="0.3">
      <c r="A106" s="400"/>
      <c r="B106" s="400"/>
      <c r="C106" s="400"/>
      <c r="D106" s="393"/>
    </row>
    <row r="107" spans="1:4" x14ac:dyDescent="0.3">
      <c r="A107" s="400" t="s">
        <v>621</v>
      </c>
      <c r="B107" s="400"/>
      <c r="C107" s="400"/>
      <c r="D107" s="393"/>
    </row>
    <row r="108" spans="1:4" x14ac:dyDescent="0.3">
      <c r="A108" s="400"/>
      <c r="B108" s="400"/>
      <c r="C108" s="400"/>
      <c r="D108" s="393"/>
    </row>
    <row r="109" spans="1:4" x14ac:dyDescent="0.3">
      <c r="A109" s="400" t="s">
        <v>622</v>
      </c>
      <c r="B109" s="400"/>
      <c r="C109" s="400"/>
      <c r="D109" s="393"/>
    </row>
    <row r="110" spans="1:4" x14ac:dyDescent="0.3">
      <c r="A110" s="400"/>
      <c r="B110" s="400"/>
      <c r="C110" s="400"/>
      <c r="D110" s="393"/>
    </row>
    <row r="111" spans="1:4" x14ac:dyDescent="0.3">
      <c r="A111" s="400" t="s">
        <v>623</v>
      </c>
      <c r="B111" s="400"/>
      <c r="C111" s="400"/>
      <c r="D111" s="393"/>
    </row>
    <row r="112" spans="1:4" x14ac:dyDescent="0.3">
      <c r="A112" s="400"/>
      <c r="B112" s="400"/>
      <c r="C112" s="400"/>
      <c r="D112" s="393"/>
    </row>
    <row r="113" spans="1:4" x14ac:dyDescent="0.3">
      <c r="A113" s="400" t="s">
        <v>624</v>
      </c>
      <c r="B113" s="400"/>
      <c r="C113" s="400"/>
      <c r="D113" s="393"/>
    </row>
    <row r="114" spans="1:4" x14ac:dyDescent="0.3">
      <c r="A114" s="400"/>
      <c r="B114" s="400"/>
      <c r="C114" s="400"/>
      <c r="D114" s="393"/>
    </row>
    <row r="115" spans="1:4" x14ac:dyDescent="0.3">
      <c r="A115" s="400" t="s">
        <v>625</v>
      </c>
      <c r="B115" s="400"/>
      <c r="C115" s="400"/>
      <c r="D115" s="393"/>
    </row>
    <row r="116" spans="1:4" x14ac:dyDescent="0.3">
      <c r="A116" s="400"/>
      <c r="B116" s="400"/>
      <c r="C116" s="400"/>
      <c r="D116" s="393"/>
    </row>
    <row r="117" spans="1:4" x14ac:dyDescent="0.3">
      <c r="A117" s="400" t="s">
        <v>626</v>
      </c>
      <c r="B117" s="400"/>
      <c r="C117" s="400"/>
    </row>
    <row r="118" spans="1:4" x14ac:dyDescent="0.3">
      <c r="A118" s="400"/>
      <c r="B118" s="400"/>
      <c r="C118" s="400"/>
    </row>
    <row r="119" spans="1:4" x14ac:dyDescent="0.3">
      <c r="A119" s="400" t="s">
        <v>627</v>
      </c>
      <c r="B119" s="400"/>
      <c r="C119" s="400"/>
    </row>
    <row r="120" spans="1:4" x14ac:dyDescent="0.3">
      <c r="A120" s="400"/>
      <c r="B120" s="400"/>
      <c r="C120" s="400"/>
    </row>
    <row r="121" spans="1:4" x14ac:dyDescent="0.3">
      <c r="A121" s="400" t="s">
        <v>658</v>
      </c>
      <c r="B121" s="400"/>
      <c r="C121" s="400"/>
    </row>
    <row r="122" spans="1:4" x14ac:dyDescent="0.3">
      <c r="A122" s="400"/>
      <c r="B122" s="400"/>
      <c r="C122" s="400"/>
    </row>
    <row r="123" spans="1:4" x14ac:dyDescent="0.3">
      <c r="A123" s="400" t="s">
        <v>667</v>
      </c>
      <c r="B123" s="400"/>
      <c r="C123" s="400"/>
    </row>
    <row r="124" spans="1:4" x14ac:dyDescent="0.3">
      <c r="A124" s="400"/>
      <c r="B124" s="400"/>
      <c r="C124" s="400"/>
    </row>
    <row r="125" spans="1:4" x14ac:dyDescent="0.3">
      <c r="A125" s="400" t="s">
        <v>666</v>
      </c>
      <c r="B125" s="400"/>
      <c r="C125" s="400"/>
    </row>
    <row r="126" spans="1:4" x14ac:dyDescent="0.3">
      <c r="A126" s="400"/>
      <c r="B126" s="400"/>
      <c r="C126" s="400"/>
    </row>
    <row r="127" spans="1:4" x14ac:dyDescent="0.3">
      <c r="A127" s="400" t="s">
        <v>665</v>
      </c>
      <c r="B127" s="400"/>
      <c r="C127" s="400"/>
    </row>
    <row r="128" spans="1:4" x14ac:dyDescent="0.3">
      <c r="A128" s="400"/>
      <c r="B128" s="400"/>
      <c r="C128" s="400"/>
    </row>
    <row r="129" spans="1:3" x14ac:dyDescent="0.3">
      <c r="A129" s="400" t="s">
        <v>664</v>
      </c>
      <c r="B129" s="400"/>
      <c r="C129" s="400"/>
    </row>
    <row r="130" spans="1:3" x14ac:dyDescent="0.3">
      <c r="A130" s="400"/>
      <c r="B130" s="400"/>
      <c r="C130" s="400"/>
    </row>
    <row r="131" spans="1:3" x14ac:dyDescent="0.3">
      <c r="A131" s="400" t="s">
        <v>663</v>
      </c>
      <c r="B131" s="400"/>
      <c r="C131" s="400"/>
    </row>
    <row r="132" spans="1:3" x14ac:dyDescent="0.3">
      <c r="A132" s="400"/>
      <c r="B132" s="400"/>
      <c r="C132" s="400"/>
    </row>
    <row r="133" spans="1:3" x14ac:dyDescent="0.3">
      <c r="A133" s="400" t="s">
        <v>662</v>
      </c>
      <c r="B133" s="400"/>
      <c r="C133" s="400"/>
    </row>
    <row r="134" spans="1:3" x14ac:dyDescent="0.3">
      <c r="A134" s="400"/>
      <c r="B134" s="400"/>
      <c r="C134" s="400"/>
    </row>
    <row r="135" spans="1:3" x14ac:dyDescent="0.3">
      <c r="A135" s="400" t="s">
        <v>661</v>
      </c>
      <c r="B135" s="400"/>
      <c r="C135" s="400"/>
    </row>
    <row r="136" spans="1:3" x14ac:dyDescent="0.3">
      <c r="A136" s="400"/>
      <c r="B136" s="400"/>
      <c r="C136" s="400"/>
    </row>
    <row r="137" spans="1:3" x14ac:dyDescent="0.3">
      <c r="A137" s="400" t="s">
        <v>660</v>
      </c>
      <c r="B137" s="400"/>
      <c r="C137" s="400"/>
    </row>
    <row r="138" spans="1:3" x14ac:dyDescent="0.3">
      <c r="A138" s="400"/>
      <c r="B138" s="400"/>
      <c r="C138" s="400"/>
    </row>
    <row r="139" spans="1:3" x14ac:dyDescent="0.3">
      <c r="A139" s="400" t="s">
        <v>659</v>
      </c>
      <c r="B139" s="400"/>
      <c r="C139" s="400"/>
    </row>
    <row r="140" spans="1:3" x14ac:dyDescent="0.3">
      <c r="A140" s="400"/>
      <c r="B140" s="400"/>
      <c r="C140" s="400"/>
    </row>
    <row r="141" spans="1:3" x14ac:dyDescent="0.3">
      <c r="A141" s="400" t="s">
        <v>668</v>
      </c>
      <c r="B141" s="400"/>
      <c r="C141" s="400"/>
    </row>
    <row r="142" spans="1:3" x14ac:dyDescent="0.3">
      <c r="A142" s="400"/>
      <c r="B142" s="400"/>
      <c r="C142" s="400"/>
    </row>
    <row r="143" spans="1:3" x14ac:dyDescent="0.3">
      <c r="A143" s="400" t="s">
        <v>669</v>
      </c>
      <c r="B143" s="400"/>
      <c r="C143" s="400"/>
    </row>
    <row r="144" spans="1:3" x14ac:dyDescent="0.3">
      <c r="A144" s="400"/>
      <c r="B144" s="400"/>
      <c r="C144" s="400"/>
    </row>
    <row r="145" spans="1:3" x14ac:dyDescent="0.3">
      <c r="A145" s="400" t="s">
        <v>670</v>
      </c>
      <c r="B145" s="400"/>
      <c r="C145" s="400"/>
    </row>
    <row r="146" spans="1:3" x14ac:dyDescent="0.3">
      <c r="A146" s="400"/>
      <c r="B146" s="400"/>
      <c r="C146" s="400"/>
    </row>
    <row r="147" spans="1:3" x14ac:dyDescent="0.3">
      <c r="A147" s="400" t="s">
        <v>671</v>
      </c>
      <c r="B147" s="400"/>
      <c r="C147" s="400"/>
    </row>
    <row r="148" spans="1:3" x14ac:dyDescent="0.3">
      <c r="A148" s="400"/>
      <c r="B148" s="400"/>
      <c r="C148" s="400"/>
    </row>
    <row r="149" spans="1:3" x14ac:dyDescent="0.3">
      <c r="A149" s="400" t="s">
        <v>672</v>
      </c>
      <c r="B149" s="400"/>
      <c r="C149" s="400"/>
    </row>
    <row r="150" spans="1:3" x14ac:dyDescent="0.3">
      <c r="A150" s="400"/>
      <c r="B150" s="400"/>
      <c r="C150" s="400"/>
    </row>
    <row r="151" spans="1:3" x14ac:dyDescent="0.3">
      <c r="A151" s="400" t="s">
        <v>673</v>
      </c>
      <c r="B151" s="400"/>
      <c r="C151" s="400"/>
    </row>
    <row r="152" spans="1:3" x14ac:dyDescent="0.3">
      <c r="A152" s="400"/>
      <c r="B152" s="400"/>
      <c r="C152" s="400"/>
    </row>
    <row r="153" spans="1:3" x14ac:dyDescent="0.3">
      <c r="A153" s="400" t="s">
        <v>674</v>
      </c>
      <c r="B153" s="400"/>
      <c r="C153" s="400"/>
    </row>
    <row r="154" spans="1:3" x14ac:dyDescent="0.3">
      <c r="A154" s="400"/>
      <c r="B154" s="400"/>
      <c r="C154" s="400"/>
    </row>
    <row r="155" spans="1:3" x14ac:dyDescent="0.3">
      <c r="A155" s="400" t="s">
        <v>675</v>
      </c>
      <c r="B155" s="400"/>
      <c r="C155" s="400"/>
    </row>
    <row r="156" spans="1:3" x14ac:dyDescent="0.3">
      <c r="A156" s="400"/>
      <c r="B156" s="400"/>
      <c r="C156" s="400"/>
    </row>
    <row r="157" spans="1:3" x14ac:dyDescent="0.3">
      <c r="A157" s="400" t="s">
        <v>676</v>
      </c>
      <c r="B157" s="400"/>
      <c r="C157" s="400"/>
    </row>
    <row r="158" spans="1:3" x14ac:dyDescent="0.3">
      <c r="A158" s="400"/>
      <c r="B158" s="400"/>
      <c r="C158" s="400"/>
    </row>
    <row r="159" spans="1:3" x14ac:dyDescent="0.3">
      <c r="A159" s="400" t="s">
        <v>677</v>
      </c>
      <c r="B159" s="400"/>
      <c r="C159" s="400"/>
    </row>
    <row r="160" spans="1:3" x14ac:dyDescent="0.3">
      <c r="A160" s="400"/>
      <c r="B160" s="400"/>
      <c r="C160" s="400"/>
    </row>
    <row r="161" spans="1:3" x14ac:dyDescent="0.3">
      <c r="A161" s="400" t="s">
        <v>678</v>
      </c>
      <c r="B161" s="400"/>
      <c r="C161" s="400"/>
    </row>
    <row r="162" spans="1:3" x14ac:dyDescent="0.3">
      <c r="A162" s="400"/>
      <c r="B162" s="400"/>
      <c r="C162" s="400"/>
    </row>
    <row r="163" spans="1:3" x14ac:dyDescent="0.3">
      <c r="A163" s="400" t="s">
        <v>679</v>
      </c>
      <c r="B163" s="400"/>
      <c r="C163" s="400"/>
    </row>
    <row r="164" spans="1:3" x14ac:dyDescent="0.3">
      <c r="A164" s="400"/>
      <c r="B164" s="400"/>
      <c r="C164" s="400"/>
    </row>
    <row r="165" spans="1:3" x14ac:dyDescent="0.3">
      <c r="A165" s="400" t="s">
        <v>680</v>
      </c>
      <c r="B165" s="400"/>
      <c r="C165" s="400"/>
    </row>
    <row r="166" spans="1:3" x14ac:dyDescent="0.3">
      <c r="A166" s="400"/>
      <c r="B166" s="400"/>
      <c r="C166" s="400"/>
    </row>
    <row r="167" spans="1:3" x14ac:dyDescent="0.3">
      <c r="A167" s="400" t="s">
        <v>681</v>
      </c>
      <c r="B167" s="400"/>
      <c r="C167" s="400"/>
    </row>
    <row r="168" spans="1:3" x14ac:dyDescent="0.3">
      <c r="A168" s="400"/>
      <c r="B168" s="400"/>
      <c r="C168" s="400"/>
    </row>
    <row r="169" spans="1:3" x14ac:dyDescent="0.3">
      <c r="A169" s="400" t="s">
        <v>682</v>
      </c>
      <c r="B169" s="400"/>
      <c r="C169" s="400"/>
    </row>
    <row r="170" spans="1:3" x14ac:dyDescent="0.3">
      <c r="A170" s="400"/>
      <c r="B170" s="400"/>
      <c r="C170" s="400"/>
    </row>
    <row r="171" spans="1:3" x14ac:dyDescent="0.3">
      <c r="A171" s="400" t="s">
        <v>683</v>
      </c>
      <c r="B171" s="400"/>
      <c r="C171" s="400"/>
    </row>
    <row r="172" spans="1:3" x14ac:dyDescent="0.3">
      <c r="A172" s="400"/>
      <c r="B172" s="400"/>
      <c r="C172" s="400"/>
    </row>
    <row r="173" spans="1:3" x14ac:dyDescent="0.3">
      <c r="A173" s="400" t="s">
        <v>684</v>
      </c>
      <c r="B173" s="400"/>
      <c r="C173" s="400"/>
    </row>
    <row r="174" spans="1:3" x14ac:dyDescent="0.3">
      <c r="A174" s="400"/>
      <c r="B174" s="400"/>
      <c r="C174" s="400"/>
    </row>
    <row r="175" spans="1:3" x14ac:dyDescent="0.3">
      <c r="A175" s="400" t="s">
        <v>685</v>
      </c>
      <c r="B175" s="400"/>
      <c r="C175" s="400"/>
    </row>
    <row r="176" spans="1:3" x14ac:dyDescent="0.3">
      <c r="A176" s="400"/>
      <c r="B176" s="400"/>
      <c r="C176" s="400"/>
    </row>
    <row r="177" spans="1:3" x14ac:dyDescent="0.3">
      <c r="A177" s="400" t="s">
        <v>686</v>
      </c>
      <c r="B177" s="400"/>
      <c r="C177" s="400"/>
    </row>
    <row r="178" spans="1:3" x14ac:dyDescent="0.3">
      <c r="A178" s="400"/>
      <c r="B178" s="400"/>
      <c r="C178" s="400"/>
    </row>
    <row r="179" spans="1:3" x14ac:dyDescent="0.3">
      <c r="A179" s="400" t="s">
        <v>687</v>
      </c>
      <c r="B179" s="400"/>
      <c r="C179" s="400"/>
    </row>
    <row r="180" spans="1:3" x14ac:dyDescent="0.3">
      <c r="A180" s="400"/>
      <c r="B180" s="400"/>
      <c r="C180" s="400"/>
    </row>
    <row r="181" spans="1:3" x14ac:dyDescent="0.3">
      <c r="A181" s="400" t="s">
        <v>688</v>
      </c>
      <c r="B181" s="400"/>
      <c r="C181" s="400"/>
    </row>
    <row r="182" spans="1:3" x14ac:dyDescent="0.3">
      <c r="A182" s="400"/>
      <c r="B182" s="400"/>
      <c r="C182" s="400"/>
    </row>
    <row r="183" spans="1:3" x14ac:dyDescent="0.3">
      <c r="A183" s="400" t="s">
        <v>689</v>
      </c>
      <c r="B183" s="400"/>
      <c r="C183" s="400"/>
    </row>
    <row r="184" spans="1:3" x14ac:dyDescent="0.3">
      <c r="A184" s="400"/>
      <c r="B184" s="400"/>
      <c r="C184" s="400"/>
    </row>
    <row r="185" spans="1:3" x14ac:dyDescent="0.3">
      <c r="A185" s="400" t="s">
        <v>690</v>
      </c>
      <c r="B185" s="400"/>
      <c r="C185" s="400"/>
    </row>
    <row r="186" spans="1:3" x14ac:dyDescent="0.3">
      <c r="A186" s="400"/>
      <c r="B186" s="400"/>
      <c r="C186" s="400"/>
    </row>
    <row r="187" spans="1:3" x14ac:dyDescent="0.3">
      <c r="A187" s="400" t="s">
        <v>691</v>
      </c>
      <c r="B187" s="400"/>
      <c r="C187" s="400"/>
    </row>
    <row r="188" spans="1:3" x14ac:dyDescent="0.3">
      <c r="A188" s="400"/>
      <c r="B188" s="400"/>
      <c r="C188" s="400"/>
    </row>
    <row r="189" spans="1:3" x14ac:dyDescent="0.3">
      <c r="A189" s="400" t="s">
        <v>692</v>
      </c>
      <c r="B189" s="400"/>
      <c r="C189" s="400"/>
    </row>
    <row r="190" spans="1:3" x14ac:dyDescent="0.3">
      <c r="A190" s="400"/>
      <c r="B190" s="400"/>
      <c r="C190" s="400"/>
    </row>
    <row r="191" spans="1:3" x14ac:dyDescent="0.3">
      <c r="A191" s="400" t="s">
        <v>693</v>
      </c>
      <c r="B191" s="400"/>
      <c r="C191" s="400"/>
    </row>
    <row r="192" spans="1:3" x14ac:dyDescent="0.3">
      <c r="A192" s="400"/>
      <c r="B192" s="400"/>
      <c r="C192" s="400"/>
    </row>
    <row r="193" spans="1:3" x14ac:dyDescent="0.3">
      <c r="A193" s="400" t="s">
        <v>694</v>
      </c>
      <c r="B193" s="400"/>
      <c r="C193" s="400"/>
    </row>
    <row r="194" spans="1:3" x14ac:dyDescent="0.3">
      <c r="A194" s="400"/>
      <c r="B194" s="400"/>
      <c r="C194" s="400"/>
    </row>
    <row r="195" spans="1:3" x14ac:dyDescent="0.3">
      <c r="A195" s="400" t="s">
        <v>695</v>
      </c>
      <c r="B195" s="400"/>
      <c r="C195" s="400"/>
    </row>
    <row r="196" spans="1:3" x14ac:dyDescent="0.3">
      <c r="A196" s="400"/>
      <c r="B196" s="400"/>
      <c r="C196" s="400"/>
    </row>
    <row r="197" spans="1:3" x14ac:dyDescent="0.3">
      <c r="A197" s="400" t="s">
        <v>696</v>
      </c>
      <c r="B197" s="400"/>
      <c r="C197" s="400"/>
    </row>
    <row r="198" spans="1:3" x14ac:dyDescent="0.3">
      <c r="A198" s="400"/>
      <c r="B198" s="400"/>
      <c r="C198" s="400"/>
    </row>
    <row r="199" spans="1:3" x14ac:dyDescent="0.3">
      <c r="A199" s="400" t="s">
        <v>697</v>
      </c>
      <c r="B199" s="400"/>
      <c r="C199" s="400"/>
    </row>
    <row r="200" spans="1:3" x14ac:dyDescent="0.3">
      <c r="A200" s="400"/>
      <c r="B200" s="400"/>
      <c r="C200" s="400"/>
    </row>
    <row r="201" spans="1:3" x14ac:dyDescent="0.3">
      <c r="A201" s="400" t="s">
        <v>698</v>
      </c>
      <c r="B201" s="400"/>
      <c r="C201" s="400"/>
    </row>
    <row r="202" spans="1:3" x14ac:dyDescent="0.3">
      <c r="A202" s="400"/>
      <c r="B202" s="400"/>
      <c r="C202" s="400"/>
    </row>
    <row r="203" spans="1:3" x14ac:dyDescent="0.3">
      <c r="A203" s="400" t="s">
        <v>699</v>
      </c>
      <c r="B203" s="400"/>
      <c r="C203" s="400"/>
    </row>
    <row r="204" spans="1:3" x14ac:dyDescent="0.3">
      <c r="A204" s="400"/>
      <c r="B204" s="400"/>
      <c r="C204" s="400"/>
    </row>
    <row r="205" spans="1:3" x14ac:dyDescent="0.3">
      <c r="A205" s="400" t="s">
        <v>700</v>
      </c>
      <c r="B205" s="400"/>
      <c r="C205" s="400"/>
    </row>
    <row r="206" spans="1:3" x14ac:dyDescent="0.3">
      <c r="A206" s="400"/>
      <c r="B206" s="400"/>
      <c r="C206" s="400"/>
    </row>
    <row r="207" spans="1:3" x14ac:dyDescent="0.3">
      <c r="A207" s="400" t="s">
        <v>701</v>
      </c>
      <c r="B207" s="400"/>
      <c r="C207" s="400"/>
    </row>
    <row r="208" spans="1:3" x14ac:dyDescent="0.3">
      <c r="A208" s="400"/>
      <c r="B208" s="400"/>
      <c r="C208" s="400"/>
    </row>
    <row r="209" spans="1:3" x14ac:dyDescent="0.3">
      <c r="A209" s="400" t="s">
        <v>702</v>
      </c>
      <c r="B209" s="400"/>
      <c r="C209" s="400"/>
    </row>
    <row r="210" spans="1:3" x14ac:dyDescent="0.3">
      <c r="A210" s="400"/>
      <c r="B210" s="400"/>
      <c r="C210" s="400"/>
    </row>
    <row r="211" spans="1:3" x14ac:dyDescent="0.3">
      <c r="A211" s="400" t="s">
        <v>703</v>
      </c>
      <c r="B211" s="400"/>
      <c r="C211" s="400"/>
    </row>
    <row r="212" spans="1:3" x14ac:dyDescent="0.3">
      <c r="A212" s="400"/>
      <c r="B212" s="400"/>
      <c r="C212" s="400"/>
    </row>
    <row r="213" spans="1:3" x14ac:dyDescent="0.3">
      <c r="A213" s="400" t="s">
        <v>704</v>
      </c>
      <c r="B213" s="400"/>
      <c r="C213" s="400"/>
    </row>
    <row r="214" spans="1:3" x14ac:dyDescent="0.3">
      <c r="A214" s="400"/>
      <c r="B214" s="400"/>
      <c r="C214" s="400"/>
    </row>
    <row r="215" spans="1:3" x14ac:dyDescent="0.3">
      <c r="A215" s="400" t="s">
        <v>705</v>
      </c>
      <c r="B215" s="400"/>
      <c r="C215" s="400"/>
    </row>
    <row r="216" spans="1:3" x14ac:dyDescent="0.3">
      <c r="A216" s="400"/>
      <c r="B216" s="400"/>
      <c r="C216" s="400"/>
    </row>
    <row r="217" spans="1:3" x14ac:dyDescent="0.3">
      <c r="A217" s="400" t="s">
        <v>706</v>
      </c>
      <c r="B217" s="400"/>
      <c r="C217" s="400"/>
    </row>
    <row r="218" spans="1:3" x14ac:dyDescent="0.3">
      <c r="A218" s="400"/>
      <c r="B218" s="400"/>
      <c r="C218" s="400"/>
    </row>
    <row r="219" spans="1:3" x14ac:dyDescent="0.3">
      <c r="A219" s="400" t="s">
        <v>707</v>
      </c>
      <c r="B219" s="400"/>
      <c r="C219" s="400"/>
    </row>
    <row r="220" spans="1:3" x14ac:dyDescent="0.3">
      <c r="A220" s="400"/>
      <c r="B220" s="400"/>
      <c r="C220" s="400"/>
    </row>
    <row r="221" spans="1:3" x14ac:dyDescent="0.3">
      <c r="A221" s="400" t="s">
        <v>717</v>
      </c>
      <c r="B221" s="400"/>
      <c r="C221" s="400"/>
    </row>
    <row r="222" spans="1:3" x14ac:dyDescent="0.3">
      <c r="A222" s="400"/>
      <c r="B222" s="400"/>
      <c r="C222" s="400"/>
    </row>
    <row r="223" spans="1:3" x14ac:dyDescent="0.3">
      <c r="A223" s="400" t="s">
        <v>708</v>
      </c>
      <c r="B223" s="400"/>
      <c r="C223" s="400"/>
    </row>
    <row r="224" spans="1:3" x14ac:dyDescent="0.3">
      <c r="A224" s="400"/>
      <c r="B224" s="400"/>
      <c r="C224" s="400"/>
    </row>
    <row r="225" spans="1:3" x14ac:dyDescent="0.3">
      <c r="A225" s="400" t="s">
        <v>709</v>
      </c>
      <c r="B225" s="400"/>
      <c r="C225" s="400"/>
    </row>
    <row r="226" spans="1:3" x14ac:dyDescent="0.3">
      <c r="A226" s="400"/>
      <c r="B226" s="400"/>
      <c r="C226" s="400"/>
    </row>
    <row r="227" spans="1:3" x14ac:dyDescent="0.3">
      <c r="A227" s="400" t="s">
        <v>710</v>
      </c>
      <c r="B227" s="400"/>
      <c r="C227" s="400"/>
    </row>
    <row r="228" spans="1:3" x14ac:dyDescent="0.3">
      <c r="A228" s="400"/>
      <c r="B228" s="400"/>
      <c r="C228" s="400"/>
    </row>
    <row r="229" spans="1:3" x14ac:dyDescent="0.3">
      <c r="A229" s="400" t="s">
        <v>711</v>
      </c>
      <c r="B229" s="400"/>
      <c r="C229" s="400"/>
    </row>
    <row r="230" spans="1:3" x14ac:dyDescent="0.3">
      <c r="A230" s="400"/>
      <c r="B230" s="400"/>
      <c r="C230" s="400"/>
    </row>
    <row r="231" spans="1:3" x14ac:dyDescent="0.3">
      <c r="A231" s="400" t="s">
        <v>712</v>
      </c>
      <c r="B231" s="400"/>
      <c r="C231" s="400"/>
    </row>
    <row r="232" spans="1:3" x14ac:dyDescent="0.3">
      <c r="A232" s="400"/>
      <c r="B232" s="400"/>
      <c r="C232" s="400"/>
    </row>
    <row r="233" spans="1:3" x14ac:dyDescent="0.3">
      <c r="A233" s="400" t="s">
        <v>713</v>
      </c>
      <c r="B233" s="400"/>
      <c r="C233" s="400"/>
    </row>
    <row r="234" spans="1:3" x14ac:dyDescent="0.3">
      <c r="A234" s="400"/>
      <c r="B234" s="400"/>
      <c r="C234" s="400"/>
    </row>
    <row r="235" spans="1:3" x14ac:dyDescent="0.3">
      <c r="A235" s="400" t="s">
        <v>714</v>
      </c>
      <c r="B235" s="400"/>
      <c r="C235" s="400"/>
    </row>
    <row r="236" spans="1:3" x14ac:dyDescent="0.3">
      <c r="A236" s="400"/>
      <c r="B236" s="400"/>
      <c r="C236" s="400"/>
    </row>
    <row r="237" spans="1:3" x14ac:dyDescent="0.3">
      <c r="A237" s="400" t="s">
        <v>715</v>
      </c>
      <c r="B237" s="400"/>
      <c r="C237" s="400"/>
    </row>
    <row r="238" spans="1:3" x14ac:dyDescent="0.3">
      <c r="A238" s="400"/>
      <c r="B238" s="400"/>
      <c r="C238" s="400"/>
    </row>
    <row r="239" spans="1:3" x14ac:dyDescent="0.3">
      <c r="A239" s="400" t="s">
        <v>716</v>
      </c>
      <c r="B239" s="400"/>
      <c r="C239" s="400"/>
    </row>
    <row r="240" spans="1:3" x14ac:dyDescent="0.3">
      <c r="A240" s="400"/>
      <c r="B240" s="400"/>
      <c r="C240" s="400"/>
    </row>
    <row r="241" spans="1:3" x14ac:dyDescent="0.3">
      <c r="A241" s="400" t="s">
        <v>718</v>
      </c>
      <c r="B241" s="400"/>
      <c r="C241" s="400"/>
    </row>
    <row r="242" spans="1:3" x14ac:dyDescent="0.3">
      <c r="A242" s="400"/>
      <c r="B242" s="400"/>
      <c r="C242" s="400"/>
    </row>
    <row r="243" spans="1:3" x14ac:dyDescent="0.3">
      <c r="A243" s="400" t="s">
        <v>719</v>
      </c>
      <c r="B243" s="400"/>
      <c r="C243" s="400"/>
    </row>
    <row r="244" spans="1:3" x14ac:dyDescent="0.3">
      <c r="A244" s="400"/>
      <c r="B244" s="400"/>
      <c r="C244" s="400"/>
    </row>
    <row r="245" spans="1:3" x14ac:dyDescent="0.3">
      <c r="A245" s="400" t="s">
        <v>720</v>
      </c>
      <c r="B245" s="400"/>
      <c r="C245" s="400"/>
    </row>
    <row r="246" spans="1:3" x14ac:dyDescent="0.3">
      <c r="A246" s="400"/>
      <c r="B246" s="400"/>
      <c r="C246" s="400"/>
    </row>
    <row r="247" spans="1:3" x14ac:dyDescent="0.3">
      <c r="A247" s="400" t="s">
        <v>721</v>
      </c>
      <c r="B247" s="400"/>
      <c r="C247" s="400"/>
    </row>
    <row r="248" spans="1:3" x14ac:dyDescent="0.3">
      <c r="A248" s="400"/>
      <c r="B248" s="400"/>
      <c r="C248" s="400"/>
    </row>
    <row r="249" spans="1:3" x14ac:dyDescent="0.3">
      <c r="A249" s="400" t="s">
        <v>722</v>
      </c>
      <c r="B249" s="400"/>
      <c r="C249" s="400"/>
    </row>
    <row r="250" spans="1:3" x14ac:dyDescent="0.3">
      <c r="A250" s="400"/>
      <c r="B250" s="400"/>
      <c r="C250" s="400"/>
    </row>
    <row r="251" spans="1:3" x14ac:dyDescent="0.3">
      <c r="A251" s="400" t="s">
        <v>723</v>
      </c>
      <c r="B251" s="400"/>
      <c r="C251" s="400"/>
    </row>
    <row r="252" spans="1:3" x14ac:dyDescent="0.3">
      <c r="A252" s="400"/>
      <c r="B252" s="400"/>
      <c r="C252" s="400"/>
    </row>
    <row r="253" spans="1:3" x14ac:dyDescent="0.3">
      <c r="A253" s="400" t="s">
        <v>724</v>
      </c>
      <c r="B253" s="400"/>
      <c r="C253" s="400"/>
    </row>
    <row r="254" spans="1:3" x14ac:dyDescent="0.3">
      <c r="A254" s="400"/>
      <c r="B254" s="400"/>
      <c r="C254" s="400"/>
    </row>
    <row r="255" spans="1:3" x14ac:dyDescent="0.3">
      <c r="A255" s="400" t="s">
        <v>725</v>
      </c>
      <c r="B255" s="400"/>
      <c r="C255" s="400"/>
    </row>
    <row r="256" spans="1:3" x14ac:dyDescent="0.3">
      <c r="A256" s="400"/>
      <c r="B256" s="400"/>
      <c r="C256" s="400"/>
    </row>
    <row r="257" spans="1:3" x14ac:dyDescent="0.3">
      <c r="A257" s="400" t="s">
        <v>726</v>
      </c>
      <c r="B257" s="400"/>
      <c r="C257" s="400"/>
    </row>
    <row r="258" spans="1:3" x14ac:dyDescent="0.3">
      <c r="A258" s="400"/>
      <c r="B258" s="400"/>
      <c r="C258" s="400"/>
    </row>
    <row r="259" spans="1:3" x14ac:dyDescent="0.3">
      <c r="A259" s="400" t="s">
        <v>727</v>
      </c>
      <c r="B259" s="400"/>
      <c r="C259" s="400"/>
    </row>
    <row r="260" spans="1:3" x14ac:dyDescent="0.3">
      <c r="A260" s="400"/>
      <c r="B260" s="400"/>
      <c r="C260" s="400"/>
    </row>
    <row r="261" spans="1:3" x14ac:dyDescent="0.3">
      <c r="A261" s="400" t="s">
        <v>728</v>
      </c>
      <c r="B261" s="400"/>
      <c r="C261" s="400"/>
    </row>
    <row r="262" spans="1:3" x14ac:dyDescent="0.3">
      <c r="A262" s="400"/>
      <c r="B262" s="400"/>
      <c r="C262" s="400"/>
    </row>
    <row r="263" spans="1:3" x14ac:dyDescent="0.3">
      <c r="A263" s="400" t="s">
        <v>729</v>
      </c>
      <c r="B263" s="400"/>
      <c r="C263" s="400"/>
    </row>
    <row r="264" spans="1:3" x14ac:dyDescent="0.3">
      <c r="A264" s="400"/>
      <c r="B264" s="400"/>
      <c r="C264" s="400"/>
    </row>
    <row r="265" spans="1:3" x14ac:dyDescent="0.3">
      <c r="A265" s="400" t="s">
        <v>730</v>
      </c>
      <c r="B265" s="400"/>
      <c r="C265" s="400"/>
    </row>
    <row r="266" spans="1:3" x14ac:dyDescent="0.3">
      <c r="A266" s="400"/>
      <c r="B266" s="400"/>
      <c r="C266" s="400"/>
    </row>
    <row r="267" spans="1:3" x14ac:dyDescent="0.3">
      <c r="A267" s="400" t="s">
        <v>731</v>
      </c>
      <c r="B267" s="400"/>
      <c r="C267" s="400"/>
    </row>
    <row r="268" spans="1:3" x14ac:dyDescent="0.3">
      <c r="A268" s="400"/>
      <c r="B268" s="400"/>
      <c r="C268" s="400"/>
    </row>
    <row r="269" spans="1:3" x14ac:dyDescent="0.3">
      <c r="A269" s="400" t="s">
        <v>732</v>
      </c>
      <c r="B269" s="400"/>
      <c r="C269" s="400"/>
    </row>
    <row r="270" spans="1:3" x14ac:dyDescent="0.3">
      <c r="A270" s="400"/>
      <c r="B270" s="400"/>
      <c r="C270" s="400"/>
    </row>
    <row r="271" spans="1:3" x14ac:dyDescent="0.3">
      <c r="A271" s="400" t="s">
        <v>733</v>
      </c>
      <c r="B271" s="400"/>
      <c r="C271" s="400"/>
    </row>
    <row r="272" spans="1:3" x14ac:dyDescent="0.3">
      <c r="A272" s="400"/>
      <c r="B272" s="400"/>
      <c r="C272" s="400"/>
    </row>
    <row r="273" spans="1:3" x14ac:dyDescent="0.3">
      <c r="A273" s="400" t="s">
        <v>734</v>
      </c>
      <c r="B273" s="400"/>
      <c r="C273" s="400"/>
    </row>
    <row r="274" spans="1:3" x14ac:dyDescent="0.3">
      <c r="A274" s="400"/>
      <c r="B274" s="400"/>
      <c r="C274" s="400"/>
    </row>
    <row r="275" spans="1:3" x14ac:dyDescent="0.3">
      <c r="A275" s="400" t="s">
        <v>735</v>
      </c>
      <c r="B275" s="400"/>
      <c r="C275" s="400"/>
    </row>
    <row r="276" spans="1:3" x14ac:dyDescent="0.3">
      <c r="A276" s="400"/>
      <c r="B276" s="400"/>
      <c r="C276" s="400"/>
    </row>
    <row r="277" spans="1:3" x14ac:dyDescent="0.3">
      <c r="A277" s="400" t="s">
        <v>736</v>
      </c>
      <c r="B277" s="400"/>
      <c r="C277" s="400"/>
    </row>
    <row r="278" spans="1:3" x14ac:dyDescent="0.3">
      <c r="A278" s="400"/>
      <c r="B278" s="400"/>
      <c r="C278" s="400"/>
    </row>
    <row r="279" spans="1:3" x14ac:dyDescent="0.3">
      <c r="A279" s="400" t="s">
        <v>737</v>
      </c>
      <c r="B279" s="400"/>
      <c r="C279" s="400"/>
    </row>
    <row r="280" spans="1:3" x14ac:dyDescent="0.3">
      <c r="A280" s="400"/>
      <c r="B280" s="400"/>
      <c r="C280" s="400"/>
    </row>
  </sheetData>
  <mergeCells count="146">
    <mergeCell ref="A31:C32"/>
    <mergeCell ref="A33:C34"/>
    <mergeCell ref="A35:C36"/>
    <mergeCell ref="A37:C38"/>
    <mergeCell ref="A39:C40"/>
    <mergeCell ref="A279:C280"/>
    <mergeCell ref="A19:C20"/>
    <mergeCell ref="A21:C22"/>
    <mergeCell ref="A23:C24"/>
    <mergeCell ref="A25:C26"/>
    <mergeCell ref="A27:C28"/>
    <mergeCell ref="A29:C30"/>
    <mergeCell ref="A59:C60"/>
    <mergeCell ref="A277:C278"/>
    <mergeCell ref="A41:C42"/>
    <mergeCell ref="A43:C44"/>
    <mergeCell ref="A45:C46"/>
    <mergeCell ref="A47:C48"/>
    <mergeCell ref="A49:C50"/>
    <mergeCell ref="A51:C52"/>
    <mergeCell ref="A53:C54"/>
    <mergeCell ref="A55:C56"/>
    <mergeCell ref="A57:C58"/>
    <mergeCell ref="A265:C266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A267:C268"/>
    <mergeCell ref="A269:C270"/>
    <mergeCell ref="A271:C272"/>
    <mergeCell ref="A273:C274"/>
    <mergeCell ref="A275:C276"/>
    <mergeCell ref="A253:C254"/>
    <mergeCell ref="A255:C256"/>
    <mergeCell ref="A257:C258"/>
    <mergeCell ref="A259:C260"/>
    <mergeCell ref="A261:C262"/>
    <mergeCell ref="A263:C264"/>
    <mergeCell ref="A241:C242"/>
    <mergeCell ref="A243:C244"/>
    <mergeCell ref="A245:C246"/>
    <mergeCell ref="A247:C248"/>
    <mergeCell ref="A249:C250"/>
    <mergeCell ref="A251:C252"/>
    <mergeCell ref="A229:C230"/>
    <mergeCell ref="A231:C232"/>
    <mergeCell ref="A233:C234"/>
    <mergeCell ref="A235:C236"/>
    <mergeCell ref="A237:C238"/>
    <mergeCell ref="A239:C240"/>
    <mergeCell ref="A217:C218"/>
    <mergeCell ref="A219:C220"/>
    <mergeCell ref="A221:C222"/>
    <mergeCell ref="A223:C224"/>
    <mergeCell ref="A225:C226"/>
    <mergeCell ref="A227:C228"/>
    <mergeCell ref="A205:C206"/>
    <mergeCell ref="A207:C208"/>
    <mergeCell ref="A209:C210"/>
    <mergeCell ref="A211:C212"/>
    <mergeCell ref="A213:C214"/>
    <mergeCell ref="A215:C216"/>
    <mergeCell ref="A193:C194"/>
    <mergeCell ref="A195:C196"/>
    <mergeCell ref="A197:C198"/>
    <mergeCell ref="A199:C200"/>
    <mergeCell ref="A201:C202"/>
    <mergeCell ref="A203:C204"/>
    <mergeCell ref="A181:C182"/>
    <mergeCell ref="A183:C184"/>
    <mergeCell ref="A185:C186"/>
    <mergeCell ref="A187:C188"/>
    <mergeCell ref="A189:C190"/>
    <mergeCell ref="A191:C192"/>
    <mergeCell ref="A169:C170"/>
    <mergeCell ref="A171:C172"/>
    <mergeCell ref="A173:C174"/>
    <mergeCell ref="A175:C176"/>
    <mergeCell ref="A177:C178"/>
    <mergeCell ref="A179:C180"/>
    <mergeCell ref="A157:C158"/>
    <mergeCell ref="A159:C160"/>
    <mergeCell ref="A161:C162"/>
    <mergeCell ref="A163:C164"/>
    <mergeCell ref="A165:C166"/>
    <mergeCell ref="A167:C168"/>
    <mergeCell ref="A145:C146"/>
    <mergeCell ref="A147:C148"/>
    <mergeCell ref="A149:C150"/>
    <mergeCell ref="A151:C152"/>
    <mergeCell ref="A153:C154"/>
    <mergeCell ref="A155:C156"/>
    <mergeCell ref="A133:C134"/>
    <mergeCell ref="A135:C136"/>
    <mergeCell ref="A137:C138"/>
    <mergeCell ref="A139:C140"/>
    <mergeCell ref="A141:C142"/>
    <mergeCell ref="A143:C144"/>
    <mergeCell ref="A121:C122"/>
    <mergeCell ref="A123:C124"/>
    <mergeCell ref="A125:C126"/>
    <mergeCell ref="A127:C128"/>
    <mergeCell ref="A129:C130"/>
    <mergeCell ref="A131:C132"/>
    <mergeCell ref="A113:C114"/>
    <mergeCell ref="D113:D114"/>
    <mergeCell ref="A115:C116"/>
    <mergeCell ref="D115:D116"/>
    <mergeCell ref="A117:C118"/>
    <mergeCell ref="A119:C120"/>
    <mergeCell ref="A107:C108"/>
    <mergeCell ref="D107:D108"/>
    <mergeCell ref="A109:C110"/>
    <mergeCell ref="D109:D110"/>
    <mergeCell ref="A111:C112"/>
    <mergeCell ref="D111:D112"/>
    <mergeCell ref="A97:C98"/>
    <mergeCell ref="A99:C100"/>
    <mergeCell ref="A101:C102"/>
    <mergeCell ref="A103:C104"/>
    <mergeCell ref="A105:C106"/>
    <mergeCell ref="D105:D106"/>
    <mergeCell ref="A91:C92"/>
    <mergeCell ref="A93:C94"/>
    <mergeCell ref="A95:C96"/>
    <mergeCell ref="A73:C74"/>
    <mergeCell ref="A75:C76"/>
    <mergeCell ref="A77:C78"/>
    <mergeCell ref="A79:C80"/>
    <mergeCell ref="A81:C82"/>
    <mergeCell ref="A83:C84"/>
    <mergeCell ref="A61:C62"/>
    <mergeCell ref="A63:C64"/>
    <mergeCell ref="A65:C66"/>
    <mergeCell ref="A67:C68"/>
    <mergeCell ref="A69:C70"/>
    <mergeCell ref="A71:C72"/>
    <mergeCell ref="A85:C86"/>
    <mergeCell ref="A87:C88"/>
    <mergeCell ref="A89:C90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D590"/>
  <sheetViews>
    <sheetView topLeftCell="A298" workbookViewId="0">
      <selection activeCell="B6" sqref="B6:D7"/>
    </sheetView>
  </sheetViews>
  <sheetFormatPr baseColWidth="10" defaultRowHeight="14.4" x14ac:dyDescent="0.3"/>
  <cols>
    <col min="1" max="1" width="20.44140625" bestFit="1" customWidth="1"/>
  </cols>
  <sheetData>
    <row r="1" spans="1:4" x14ac:dyDescent="0.3">
      <c r="A1" s="552" t="s">
        <v>15</v>
      </c>
      <c r="B1" s="552"/>
      <c r="C1" s="552"/>
      <c r="D1" s="17"/>
    </row>
    <row r="2" spans="1:4" x14ac:dyDescent="0.3">
      <c r="A2" s="552"/>
      <c r="B2" s="552"/>
      <c r="C2" s="552"/>
      <c r="D2" s="17"/>
    </row>
    <row r="3" spans="1:4" x14ac:dyDescent="0.3">
      <c r="A3" s="552" t="s">
        <v>16</v>
      </c>
      <c r="B3" s="552"/>
      <c r="C3" s="552"/>
      <c r="D3" s="17"/>
    </row>
    <row r="4" spans="1:4" x14ac:dyDescent="0.3">
      <c r="A4" s="552"/>
      <c r="B4" s="552"/>
      <c r="C4" s="552"/>
      <c r="D4" s="17"/>
    </row>
    <row r="5" spans="1:4" x14ac:dyDescent="0.3">
      <c r="A5" s="400" t="s">
        <v>6</v>
      </c>
      <c r="B5" s="400"/>
      <c r="C5" s="400"/>
      <c r="D5" s="18"/>
    </row>
    <row r="6" spans="1:4" x14ac:dyDescent="0.3">
      <c r="A6" s="400"/>
      <c r="B6" s="400"/>
      <c r="C6" s="400"/>
      <c r="D6" s="18"/>
    </row>
    <row r="7" spans="1:4" x14ac:dyDescent="0.3">
      <c r="A7" s="552" t="s">
        <v>17</v>
      </c>
      <c r="B7" s="552"/>
      <c r="C7" s="552"/>
      <c r="D7" s="17"/>
    </row>
    <row r="8" spans="1:4" x14ac:dyDescent="0.3">
      <c r="A8" s="552"/>
      <c r="B8" s="552"/>
      <c r="C8" s="552"/>
      <c r="D8" s="17"/>
    </row>
    <row r="9" spans="1:4" x14ac:dyDescent="0.3">
      <c r="A9" s="400" t="s">
        <v>24</v>
      </c>
      <c r="B9" s="400"/>
      <c r="C9" s="400"/>
      <c r="D9" s="18"/>
    </row>
    <row r="10" spans="1:4" x14ac:dyDescent="0.3">
      <c r="A10" s="400"/>
      <c r="B10" s="400"/>
      <c r="C10" s="400"/>
      <c r="D10" s="18"/>
    </row>
    <row r="11" spans="1:4" x14ac:dyDescent="0.3">
      <c r="A11" s="400" t="s">
        <v>7</v>
      </c>
      <c r="B11" s="400"/>
      <c r="C11" s="400"/>
      <c r="D11" s="16"/>
    </row>
    <row r="12" spans="1:4" x14ac:dyDescent="0.3">
      <c r="A12" s="400"/>
      <c r="B12" s="400"/>
      <c r="C12" s="400"/>
      <c r="D12" s="16"/>
    </row>
    <row r="13" spans="1:4" x14ac:dyDescent="0.3">
      <c r="A13" s="400" t="s">
        <v>25</v>
      </c>
      <c r="B13" s="400"/>
      <c r="C13" s="400"/>
      <c r="D13" s="16"/>
    </row>
    <row r="14" spans="1:4" x14ac:dyDescent="0.3">
      <c r="A14" s="400"/>
      <c r="B14" s="400"/>
      <c r="C14" s="400"/>
      <c r="D14" s="16"/>
    </row>
    <row r="15" spans="1:4" x14ac:dyDescent="0.3">
      <c r="A15" s="400" t="s">
        <v>8</v>
      </c>
      <c r="B15" s="400"/>
      <c r="C15" s="400"/>
      <c r="D15" s="16"/>
    </row>
    <row r="16" spans="1:4" x14ac:dyDescent="0.3">
      <c r="A16" s="400"/>
      <c r="B16" s="400"/>
      <c r="C16" s="400"/>
      <c r="D16" s="14"/>
    </row>
    <row r="17" spans="1:4" x14ac:dyDescent="0.3">
      <c r="A17" s="552" t="s">
        <v>18</v>
      </c>
      <c r="B17" s="552"/>
      <c r="C17" s="552"/>
      <c r="D17" s="14"/>
    </row>
    <row r="18" spans="1:4" x14ac:dyDescent="0.3">
      <c r="A18" s="552"/>
      <c r="B18" s="552"/>
      <c r="C18" s="552"/>
      <c r="D18" s="15"/>
    </row>
    <row r="19" spans="1:4" x14ac:dyDescent="0.3">
      <c r="A19" s="400" t="s">
        <v>26</v>
      </c>
      <c r="B19" s="400"/>
      <c r="C19" s="400"/>
      <c r="D19" s="16"/>
    </row>
    <row r="20" spans="1:4" x14ac:dyDescent="0.3">
      <c r="A20" s="400"/>
      <c r="B20" s="400"/>
      <c r="C20" s="400"/>
      <c r="D20" s="16"/>
    </row>
    <row r="21" spans="1:4" x14ac:dyDescent="0.3">
      <c r="A21" s="400" t="s">
        <v>9</v>
      </c>
      <c r="B21" s="400"/>
      <c r="C21" s="400"/>
      <c r="D21" s="14"/>
    </row>
    <row r="22" spans="1:4" x14ac:dyDescent="0.3">
      <c r="A22" s="400"/>
      <c r="B22" s="400"/>
      <c r="C22" s="400"/>
      <c r="D22" s="16"/>
    </row>
    <row r="23" spans="1:4" x14ac:dyDescent="0.3">
      <c r="A23" s="552" t="s">
        <v>19</v>
      </c>
      <c r="B23" s="552"/>
      <c r="C23" s="552"/>
      <c r="D23" s="14"/>
    </row>
    <row r="24" spans="1:4" x14ac:dyDescent="0.3">
      <c r="A24" s="552"/>
      <c r="B24" s="552"/>
      <c r="C24" s="552"/>
      <c r="D24" s="15"/>
    </row>
    <row r="25" spans="1:4" x14ac:dyDescent="0.3">
      <c r="A25" s="400" t="s">
        <v>27</v>
      </c>
      <c r="B25" s="400"/>
      <c r="C25" s="400"/>
      <c r="D25" s="16"/>
    </row>
    <row r="26" spans="1:4" x14ac:dyDescent="0.3">
      <c r="A26" s="400"/>
      <c r="B26" s="400"/>
      <c r="C26" s="400"/>
      <c r="D26" s="14"/>
    </row>
    <row r="27" spans="1:4" x14ac:dyDescent="0.3">
      <c r="A27" s="400" t="s">
        <v>10</v>
      </c>
      <c r="B27" s="400"/>
      <c r="C27" s="400"/>
      <c r="D27" s="16"/>
    </row>
    <row r="28" spans="1:4" x14ac:dyDescent="0.3">
      <c r="A28" s="400"/>
      <c r="B28" s="400"/>
      <c r="C28" s="400"/>
      <c r="D28" s="14"/>
    </row>
    <row r="29" spans="1:4" x14ac:dyDescent="0.3">
      <c r="A29" s="552" t="s">
        <v>20</v>
      </c>
      <c r="B29" s="552"/>
      <c r="C29" s="552"/>
      <c r="D29" s="15"/>
    </row>
    <row r="30" spans="1:4" x14ac:dyDescent="0.3">
      <c r="A30" s="552"/>
      <c r="B30" s="552"/>
      <c r="C30" s="552"/>
      <c r="D30" s="13"/>
    </row>
    <row r="31" spans="1:4" x14ac:dyDescent="0.3">
      <c r="A31" s="400" t="s">
        <v>28</v>
      </c>
      <c r="B31" s="400"/>
      <c r="C31" s="400"/>
      <c r="D31" s="16"/>
    </row>
    <row r="32" spans="1:4" x14ac:dyDescent="0.3">
      <c r="A32" s="400"/>
      <c r="B32" s="400"/>
      <c r="C32" s="400"/>
      <c r="D32" s="14"/>
    </row>
    <row r="33" spans="1:4" x14ac:dyDescent="0.3">
      <c r="A33" s="552" t="s">
        <v>11</v>
      </c>
      <c r="B33" s="552"/>
      <c r="C33" s="552"/>
      <c r="D33" s="15"/>
    </row>
    <row r="34" spans="1:4" x14ac:dyDescent="0.3">
      <c r="A34" s="552"/>
      <c r="B34" s="552"/>
      <c r="C34" s="552"/>
      <c r="D34" s="13"/>
    </row>
    <row r="35" spans="1:4" x14ac:dyDescent="0.3">
      <c r="A35" s="552" t="s">
        <v>21</v>
      </c>
      <c r="B35" s="552"/>
      <c r="C35" s="552"/>
      <c r="D35" s="15"/>
    </row>
    <row r="36" spans="1:4" x14ac:dyDescent="0.3">
      <c r="A36" s="552"/>
      <c r="B36" s="552"/>
      <c r="C36" s="552"/>
      <c r="D36" s="13"/>
    </row>
    <row r="37" spans="1:4" x14ac:dyDescent="0.3">
      <c r="A37" s="400" t="s">
        <v>29</v>
      </c>
      <c r="B37" s="400"/>
      <c r="C37" s="400"/>
      <c r="D37" s="16"/>
    </row>
    <row r="38" spans="1:4" x14ac:dyDescent="0.3">
      <c r="A38" s="400"/>
      <c r="B38" s="400"/>
      <c r="C38" s="400"/>
      <c r="D38" s="14"/>
    </row>
    <row r="39" spans="1:4" x14ac:dyDescent="0.3">
      <c r="A39" s="552" t="s">
        <v>12</v>
      </c>
      <c r="B39" s="552"/>
      <c r="C39" s="552"/>
      <c r="D39" s="15"/>
    </row>
    <row r="40" spans="1:4" x14ac:dyDescent="0.3">
      <c r="A40" s="552"/>
      <c r="B40" s="552"/>
      <c r="C40" s="552"/>
      <c r="D40" s="13"/>
    </row>
    <row r="41" spans="1:4" x14ac:dyDescent="0.3">
      <c r="A41" s="552" t="s">
        <v>22</v>
      </c>
      <c r="B41" s="552"/>
      <c r="C41" s="552"/>
      <c r="D41" s="15"/>
    </row>
    <row r="42" spans="1:4" x14ac:dyDescent="0.3">
      <c r="A42" s="552"/>
      <c r="B42" s="552"/>
      <c r="C42" s="552"/>
      <c r="D42" s="13"/>
    </row>
    <row r="43" spans="1:4" x14ac:dyDescent="0.3">
      <c r="A43" s="400" t="s">
        <v>30</v>
      </c>
      <c r="B43" s="400"/>
      <c r="C43" s="400"/>
      <c r="D43" s="16"/>
    </row>
    <row r="44" spans="1:4" x14ac:dyDescent="0.3">
      <c r="A44" s="400"/>
      <c r="B44" s="400"/>
      <c r="C44" s="400"/>
      <c r="D44" s="14"/>
    </row>
    <row r="45" spans="1:4" x14ac:dyDescent="0.3">
      <c r="A45" s="552" t="s">
        <v>13</v>
      </c>
      <c r="B45" s="552"/>
      <c r="C45" s="552"/>
      <c r="D45" s="15"/>
    </row>
    <row r="46" spans="1:4" x14ac:dyDescent="0.3">
      <c r="A46" s="552"/>
      <c r="B46" s="552"/>
      <c r="C46" s="552"/>
      <c r="D46" s="13"/>
    </row>
    <row r="47" spans="1:4" x14ac:dyDescent="0.3">
      <c r="A47" s="400" t="s">
        <v>31</v>
      </c>
      <c r="B47" s="400"/>
      <c r="C47" s="400"/>
      <c r="D47" s="16"/>
    </row>
    <row r="48" spans="1:4" x14ac:dyDescent="0.3">
      <c r="A48" s="400"/>
      <c r="B48" s="400"/>
      <c r="C48" s="400"/>
      <c r="D48" s="14"/>
    </row>
    <row r="49" spans="1:4" x14ac:dyDescent="0.3">
      <c r="A49" s="552" t="s">
        <v>14</v>
      </c>
      <c r="B49" s="552"/>
      <c r="C49" s="552"/>
      <c r="D49" s="15"/>
    </row>
    <row r="50" spans="1:4" x14ac:dyDescent="0.3">
      <c r="A50" s="552"/>
      <c r="B50" s="552"/>
      <c r="C50" s="552"/>
      <c r="D50" s="13"/>
    </row>
    <row r="51" spans="1:4" x14ac:dyDescent="0.3">
      <c r="A51" s="552" t="s">
        <v>23</v>
      </c>
      <c r="B51" s="552"/>
      <c r="C51" s="552"/>
      <c r="D51" s="15"/>
    </row>
    <row r="52" spans="1:4" x14ac:dyDescent="0.3">
      <c r="A52" s="552"/>
      <c r="B52" s="552"/>
      <c r="C52" s="552"/>
      <c r="D52" s="13"/>
    </row>
    <row r="53" spans="1:4" x14ac:dyDescent="0.3">
      <c r="A53" s="400" t="s">
        <v>32</v>
      </c>
      <c r="B53" s="400"/>
      <c r="C53" s="400"/>
      <c r="D53" s="16"/>
    </row>
    <row r="54" spans="1:4" x14ac:dyDescent="0.3">
      <c r="A54" s="400"/>
      <c r="B54" s="400"/>
      <c r="C54" s="400"/>
      <c r="D54" s="14"/>
    </row>
    <row r="55" spans="1:4" x14ac:dyDescent="0.3">
      <c r="A55" s="400" t="s">
        <v>33</v>
      </c>
      <c r="B55" s="400"/>
      <c r="C55" s="400"/>
      <c r="D55" s="16"/>
    </row>
    <row r="56" spans="1:4" x14ac:dyDescent="0.3">
      <c r="A56" s="400"/>
      <c r="B56" s="400"/>
      <c r="C56" s="400"/>
      <c r="D56" s="14"/>
    </row>
    <row r="57" spans="1:4" x14ac:dyDescent="0.3">
      <c r="A57" s="400" t="s">
        <v>34</v>
      </c>
      <c r="B57" s="400"/>
      <c r="C57" s="400"/>
      <c r="D57" s="16"/>
    </row>
    <row r="58" spans="1:4" x14ac:dyDescent="0.3">
      <c r="A58" s="400"/>
      <c r="B58" s="400"/>
      <c r="C58" s="400"/>
      <c r="D58" s="14"/>
    </row>
    <row r="59" spans="1:4" x14ac:dyDescent="0.3">
      <c r="A59" s="400" t="s">
        <v>35</v>
      </c>
      <c r="B59" s="400"/>
      <c r="C59" s="400"/>
      <c r="D59" s="16"/>
    </row>
    <row r="60" spans="1:4" x14ac:dyDescent="0.3">
      <c r="A60" s="400"/>
      <c r="B60" s="400"/>
      <c r="C60" s="400"/>
      <c r="D60" s="14"/>
    </row>
    <row r="61" spans="1:4" x14ac:dyDescent="0.3">
      <c r="A61" s="400" t="s">
        <v>36</v>
      </c>
      <c r="B61" s="400"/>
      <c r="C61" s="400"/>
      <c r="D61" s="16"/>
    </row>
    <row r="62" spans="1:4" x14ac:dyDescent="0.3">
      <c r="A62" s="400"/>
      <c r="B62" s="400"/>
      <c r="C62" s="400"/>
      <c r="D62" s="14"/>
    </row>
    <row r="63" spans="1:4" x14ac:dyDescent="0.3">
      <c r="A63" s="400" t="s">
        <v>37</v>
      </c>
      <c r="B63" s="400"/>
      <c r="C63" s="400"/>
      <c r="D63" s="16"/>
    </row>
    <row r="64" spans="1:4" x14ac:dyDescent="0.3">
      <c r="A64" s="400"/>
      <c r="B64" s="400"/>
      <c r="C64" s="400"/>
      <c r="D64" s="14"/>
    </row>
    <row r="65" spans="1:4" x14ac:dyDescent="0.3">
      <c r="A65" s="400" t="s">
        <v>38</v>
      </c>
      <c r="B65" s="400"/>
      <c r="C65" s="400"/>
      <c r="D65" s="16"/>
    </row>
    <row r="66" spans="1:4" x14ac:dyDescent="0.3">
      <c r="A66" s="400"/>
      <c r="B66" s="400"/>
      <c r="C66" s="400"/>
      <c r="D66" s="14"/>
    </row>
    <row r="67" spans="1:4" x14ac:dyDescent="0.3">
      <c r="A67" s="400" t="s">
        <v>39</v>
      </c>
      <c r="B67" s="400"/>
      <c r="C67" s="400"/>
      <c r="D67" s="16"/>
    </row>
    <row r="68" spans="1:4" x14ac:dyDescent="0.3">
      <c r="A68" s="400"/>
      <c r="B68" s="400"/>
      <c r="C68" s="400"/>
      <c r="D68" s="14"/>
    </row>
    <row r="69" spans="1:4" x14ac:dyDescent="0.3">
      <c r="A69" s="400" t="s">
        <v>59</v>
      </c>
      <c r="B69" s="400"/>
      <c r="C69" s="400"/>
      <c r="D69" s="16"/>
    </row>
    <row r="70" spans="1:4" x14ac:dyDescent="0.3">
      <c r="A70" s="400"/>
      <c r="B70" s="400"/>
      <c r="C70" s="400"/>
      <c r="D70" s="14"/>
    </row>
    <row r="71" spans="1:4" x14ac:dyDescent="0.3">
      <c r="A71" s="400" t="s">
        <v>50</v>
      </c>
      <c r="B71" s="400"/>
      <c r="C71" s="400"/>
      <c r="D71" s="16"/>
    </row>
    <row r="72" spans="1:4" x14ac:dyDescent="0.3">
      <c r="A72" s="400"/>
      <c r="B72" s="400"/>
      <c r="C72" s="400"/>
      <c r="D72" s="14"/>
    </row>
    <row r="73" spans="1:4" x14ac:dyDescent="0.3">
      <c r="A73" s="400" t="s">
        <v>60</v>
      </c>
      <c r="B73" s="400"/>
      <c r="C73" s="400"/>
      <c r="D73" s="16"/>
    </row>
    <row r="74" spans="1:4" x14ac:dyDescent="0.3">
      <c r="A74" s="400"/>
      <c r="B74" s="400"/>
      <c r="C74" s="400"/>
      <c r="D74" s="14"/>
    </row>
    <row r="75" spans="1:4" x14ac:dyDescent="0.3">
      <c r="A75" s="400" t="s">
        <v>51</v>
      </c>
      <c r="B75" s="400"/>
      <c r="C75" s="400"/>
      <c r="D75" s="16"/>
    </row>
    <row r="76" spans="1:4" x14ac:dyDescent="0.3">
      <c r="A76" s="400"/>
      <c r="B76" s="400"/>
      <c r="C76" s="400"/>
      <c r="D76" s="14"/>
    </row>
    <row r="77" spans="1:4" x14ac:dyDescent="0.3">
      <c r="A77" s="400" t="s">
        <v>61</v>
      </c>
      <c r="B77" s="400"/>
      <c r="C77" s="400"/>
      <c r="D77" s="16"/>
    </row>
    <row r="78" spans="1:4" x14ac:dyDescent="0.3">
      <c r="A78" s="400"/>
      <c r="B78" s="400"/>
      <c r="C78" s="400"/>
      <c r="D78" s="14"/>
    </row>
    <row r="79" spans="1:4" x14ac:dyDescent="0.3">
      <c r="A79" s="400" t="s">
        <v>43</v>
      </c>
      <c r="B79" s="400"/>
      <c r="C79" s="400"/>
      <c r="D79" s="16"/>
    </row>
    <row r="80" spans="1:4" x14ac:dyDescent="0.3">
      <c r="A80" s="400"/>
      <c r="B80" s="400"/>
      <c r="C80" s="400"/>
      <c r="D80" s="14"/>
    </row>
    <row r="81" spans="1:4" x14ac:dyDescent="0.3">
      <c r="A81" s="400" t="s">
        <v>52</v>
      </c>
      <c r="B81" s="400"/>
      <c r="C81" s="400"/>
      <c r="D81" s="16"/>
    </row>
    <row r="82" spans="1:4" x14ac:dyDescent="0.3">
      <c r="A82" s="400"/>
      <c r="B82" s="400"/>
      <c r="C82" s="400"/>
      <c r="D82" s="14"/>
    </row>
    <row r="83" spans="1:4" x14ac:dyDescent="0.3">
      <c r="A83" s="400" t="s">
        <v>62</v>
      </c>
      <c r="B83" s="400"/>
      <c r="C83" s="400"/>
      <c r="D83" s="16"/>
    </row>
    <row r="84" spans="1:4" x14ac:dyDescent="0.3">
      <c r="A84" s="400"/>
      <c r="B84" s="400"/>
      <c r="C84" s="400"/>
      <c r="D84" s="14"/>
    </row>
    <row r="85" spans="1:4" x14ac:dyDescent="0.3">
      <c r="A85" s="400" t="s">
        <v>44</v>
      </c>
      <c r="B85" s="400"/>
      <c r="C85" s="400"/>
      <c r="D85" s="16"/>
    </row>
    <row r="86" spans="1:4" x14ac:dyDescent="0.3">
      <c r="A86" s="400"/>
      <c r="B86" s="400"/>
      <c r="C86" s="400"/>
      <c r="D86" s="14"/>
    </row>
    <row r="87" spans="1:4" x14ac:dyDescent="0.3">
      <c r="A87" s="400" t="s">
        <v>53</v>
      </c>
      <c r="B87" s="400"/>
      <c r="C87" s="400"/>
      <c r="D87" s="16"/>
    </row>
    <row r="88" spans="1:4" x14ac:dyDescent="0.3">
      <c r="A88" s="400"/>
      <c r="B88" s="400"/>
      <c r="C88" s="400"/>
      <c r="D88" s="14"/>
    </row>
    <row r="89" spans="1:4" x14ac:dyDescent="0.3">
      <c r="A89" s="400" t="s">
        <v>63</v>
      </c>
      <c r="B89" s="400"/>
      <c r="C89" s="400"/>
      <c r="D89" s="16"/>
    </row>
    <row r="90" spans="1:4" x14ac:dyDescent="0.3">
      <c r="A90" s="400"/>
      <c r="B90" s="400"/>
      <c r="C90" s="400"/>
      <c r="D90" s="14"/>
    </row>
    <row r="91" spans="1:4" x14ac:dyDescent="0.3">
      <c r="A91" s="400" t="s">
        <v>45</v>
      </c>
      <c r="B91" s="400"/>
      <c r="C91" s="400"/>
      <c r="D91" s="16"/>
    </row>
    <row r="92" spans="1:4" x14ac:dyDescent="0.3">
      <c r="A92" s="400"/>
      <c r="B92" s="400"/>
      <c r="C92" s="400"/>
      <c r="D92" s="14"/>
    </row>
    <row r="93" spans="1:4" x14ac:dyDescent="0.3">
      <c r="A93" s="400" t="s">
        <v>54</v>
      </c>
      <c r="B93" s="400"/>
      <c r="C93" s="400"/>
      <c r="D93" s="16"/>
    </row>
    <row r="94" spans="1:4" x14ac:dyDescent="0.3">
      <c r="A94" s="400"/>
      <c r="B94" s="400"/>
      <c r="C94" s="400"/>
      <c r="D94" s="14"/>
    </row>
    <row r="95" spans="1:4" x14ac:dyDescent="0.3">
      <c r="A95" s="400" t="s">
        <v>64</v>
      </c>
      <c r="B95" s="400"/>
      <c r="C95" s="400"/>
      <c r="D95" s="16"/>
    </row>
    <row r="96" spans="1:4" x14ac:dyDescent="0.3">
      <c r="A96" s="400"/>
      <c r="B96" s="400"/>
      <c r="C96" s="400"/>
      <c r="D96" s="14"/>
    </row>
    <row r="97" spans="1:4" x14ac:dyDescent="0.3">
      <c r="A97" s="400" t="s">
        <v>46</v>
      </c>
      <c r="B97" s="400"/>
      <c r="C97" s="400"/>
      <c r="D97" s="16"/>
    </row>
    <row r="98" spans="1:4" x14ac:dyDescent="0.3">
      <c r="A98" s="400"/>
      <c r="B98" s="400"/>
      <c r="C98" s="400"/>
      <c r="D98" s="14"/>
    </row>
    <row r="99" spans="1:4" x14ac:dyDescent="0.3">
      <c r="A99" s="400" t="s">
        <v>55</v>
      </c>
      <c r="B99" s="400"/>
      <c r="C99" s="400"/>
      <c r="D99" s="16"/>
    </row>
    <row r="100" spans="1:4" x14ac:dyDescent="0.3">
      <c r="A100" s="400"/>
      <c r="B100" s="400"/>
      <c r="C100" s="400"/>
      <c r="D100" s="14"/>
    </row>
    <row r="101" spans="1:4" x14ac:dyDescent="0.3">
      <c r="A101" s="400" t="s">
        <v>65</v>
      </c>
      <c r="B101" s="400"/>
      <c r="C101" s="400"/>
      <c r="D101" s="16"/>
    </row>
    <row r="102" spans="1:4" x14ac:dyDescent="0.3">
      <c r="A102" s="400"/>
      <c r="B102" s="400"/>
      <c r="C102" s="400"/>
      <c r="D102" s="14"/>
    </row>
    <row r="103" spans="1:4" x14ac:dyDescent="0.3">
      <c r="A103" s="400" t="s">
        <v>47</v>
      </c>
      <c r="B103" s="400"/>
      <c r="C103" s="400"/>
      <c r="D103" s="16"/>
    </row>
    <row r="104" spans="1:4" x14ac:dyDescent="0.3">
      <c r="A104" s="400"/>
      <c r="B104" s="400"/>
      <c r="C104" s="400"/>
      <c r="D104" s="14"/>
    </row>
    <row r="105" spans="1:4" x14ac:dyDescent="0.3">
      <c r="A105" s="400" t="s">
        <v>56</v>
      </c>
      <c r="B105" s="400"/>
      <c r="C105" s="400"/>
      <c r="D105" s="16"/>
    </row>
    <row r="106" spans="1:4" x14ac:dyDescent="0.3">
      <c r="A106" s="400"/>
      <c r="B106" s="400"/>
      <c r="C106" s="400"/>
      <c r="D106" s="14"/>
    </row>
    <row r="107" spans="1:4" x14ac:dyDescent="0.3">
      <c r="A107" s="400" t="s">
        <v>66</v>
      </c>
      <c r="B107" s="400"/>
      <c r="C107" s="400"/>
      <c r="D107" s="16"/>
    </row>
    <row r="108" spans="1:4" x14ac:dyDescent="0.3">
      <c r="A108" s="400"/>
      <c r="B108" s="400"/>
      <c r="C108" s="400"/>
      <c r="D108" s="14"/>
    </row>
    <row r="109" spans="1:4" x14ac:dyDescent="0.3">
      <c r="A109" s="400" t="s">
        <v>48</v>
      </c>
      <c r="B109" s="400"/>
      <c r="C109" s="400"/>
      <c r="D109" s="16"/>
    </row>
    <row r="110" spans="1:4" x14ac:dyDescent="0.3">
      <c r="A110" s="400"/>
      <c r="B110" s="400"/>
      <c r="C110" s="400"/>
      <c r="D110" s="14"/>
    </row>
    <row r="111" spans="1:4" x14ac:dyDescent="0.3">
      <c r="A111" s="400" t="s">
        <v>57</v>
      </c>
      <c r="B111" s="400"/>
      <c r="C111" s="400"/>
      <c r="D111" s="16"/>
    </row>
    <row r="112" spans="1:4" x14ac:dyDescent="0.3">
      <c r="A112" s="400"/>
      <c r="B112" s="400"/>
      <c r="C112" s="400"/>
      <c r="D112" s="14"/>
    </row>
    <row r="113" spans="1:4" x14ac:dyDescent="0.3">
      <c r="A113" s="400" t="s">
        <v>67</v>
      </c>
      <c r="B113" s="400"/>
      <c r="C113" s="400"/>
      <c r="D113" s="16"/>
    </row>
    <row r="114" spans="1:4" x14ac:dyDescent="0.3">
      <c r="A114" s="400"/>
      <c r="B114" s="400"/>
      <c r="C114" s="400"/>
      <c r="D114" s="14"/>
    </row>
    <row r="115" spans="1:4" x14ac:dyDescent="0.3">
      <c r="A115" s="400" t="s">
        <v>49</v>
      </c>
      <c r="B115" s="400"/>
      <c r="C115" s="400"/>
      <c r="D115" s="16"/>
    </row>
    <row r="116" spans="1:4" x14ac:dyDescent="0.3">
      <c r="A116" s="400"/>
      <c r="B116" s="400"/>
      <c r="C116" s="400"/>
      <c r="D116" s="14"/>
    </row>
    <row r="117" spans="1:4" x14ac:dyDescent="0.3">
      <c r="A117" s="400" t="s">
        <v>58</v>
      </c>
      <c r="B117" s="400"/>
      <c r="C117" s="400"/>
      <c r="D117" s="16"/>
    </row>
    <row r="118" spans="1:4" x14ac:dyDescent="0.3">
      <c r="A118" s="400"/>
      <c r="B118" s="400"/>
      <c r="C118" s="400"/>
      <c r="D118" s="14"/>
    </row>
    <row r="119" spans="1:4" x14ac:dyDescent="0.3">
      <c r="A119" s="400" t="s">
        <v>68</v>
      </c>
      <c r="B119" s="400"/>
      <c r="C119" s="400"/>
      <c r="D119" s="16"/>
    </row>
    <row r="120" spans="1:4" x14ac:dyDescent="0.3">
      <c r="A120" s="400"/>
      <c r="B120" s="400"/>
      <c r="C120" s="400"/>
      <c r="D120" s="14"/>
    </row>
    <row r="121" spans="1:4" x14ac:dyDescent="0.3">
      <c r="A121" s="400" t="s">
        <v>72</v>
      </c>
      <c r="B121" s="400"/>
      <c r="C121" s="400"/>
      <c r="D121" s="16"/>
    </row>
    <row r="122" spans="1:4" x14ac:dyDescent="0.3">
      <c r="A122" s="400"/>
      <c r="B122" s="400"/>
      <c r="C122" s="400"/>
      <c r="D122" s="14"/>
    </row>
    <row r="123" spans="1:4" x14ac:dyDescent="0.3">
      <c r="A123" s="400" t="s">
        <v>73</v>
      </c>
      <c r="B123" s="400"/>
      <c r="C123" s="400"/>
      <c r="D123" s="16"/>
    </row>
    <row r="124" spans="1:4" x14ac:dyDescent="0.3">
      <c r="A124" s="400"/>
      <c r="B124" s="400"/>
      <c r="C124" s="400"/>
      <c r="D124" s="14"/>
    </row>
    <row r="125" spans="1:4" x14ac:dyDescent="0.3">
      <c r="A125" s="400" t="s">
        <v>71</v>
      </c>
      <c r="B125" s="400"/>
      <c r="C125" s="400"/>
      <c r="D125" s="16"/>
    </row>
    <row r="126" spans="1:4" x14ac:dyDescent="0.3">
      <c r="A126" s="400"/>
      <c r="B126" s="400"/>
      <c r="C126" s="400"/>
      <c r="D126" s="14"/>
    </row>
    <row r="127" spans="1:4" x14ac:dyDescent="0.3">
      <c r="A127" s="400" t="s">
        <v>74</v>
      </c>
      <c r="B127" s="400"/>
      <c r="C127" s="400"/>
      <c r="D127" s="16"/>
    </row>
    <row r="128" spans="1:4" x14ac:dyDescent="0.3">
      <c r="A128" s="400"/>
      <c r="B128" s="400"/>
      <c r="C128" s="400"/>
      <c r="D128" s="14"/>
    </row>
    <row r="129" spans="1:4" x14ac:dyDescent="0.3">
      <c r="A129" s="400" t="s">
        <v>70</v>
      </c>
      <c r="B129" s="400"/>
      <c r="C129" s="400"/>
      <c r="D129" s="16"/>
    </row>
    <row r="130" spans="1:4" x14ac:dyDescent="0.3">
      <c r="A130" s="400"/>
      <c r="B130" s="400"/>
      <c r="C130" s="400"/>
      <c r="D130" s="14"/>
    </row>
    <row r="131" spans="1:4" x14ac:dyDescent="0.3">
      <c r="A131" s="400" t="s">
        <v>75</v>
      </c>
      <c r="B131" s="400"/>
      <c r="C131" s="400"/>
      <c r="D131" s="16"/>
    </row>
    <row r="132" spans="1:4" x14ac:dyDescent="0.3">
      <c r="A132" s="400"/>
      <c r="B132" s="400"/>
      <c r="C132" s="400"/>
      <c r="D132" s="14"/>
    </row>
    <row r="133" spans="1:4" x14ac:dyDescent="0.3">
      <c r="A133" s="400" t="s">
        <v>69</v>
      </c>
      <c r="B133" s="400"/>
      <c r="C133" s="400"/>
      <c r="D133" s="16"/>
    </row>
    <row r="134" spans="1:4" x14ac:dyDescent="0.3">
      <c r="A134" s="400"/>
      <c r="B134" s="400"/>
      <c r="C134" s="400"/>
      <c r="D134" s="14"/>
    </row>
    <row r="135" spans="1:4" x14ac:dyDescent="0.3">
      <c r="A135" s="400" t="s">
        <v>86</v>
      </c>
      <c r="B135" s="400"/>
      <c r="C135" s="400"/>
      <c r="D135" s="16"/>
    </row>
    <row r="136" spans="1:4" x14ac:dyDescent="0.3">
      <c r="A136" s="400"/>
      <c r="B136" s="400"/>
      <c r="C136" s="400"/>
      <c r="D136" s="14"/>
    </row>
    <row r="137" spans="1:4" x14ac:dyDescent="0.3">
      <c r="A137" s="400" t="s">
        <v>87</v>
      </c>
      <c r="B137" s="400"/>
      <c r="C137" s="400"/>
      <c r="D137" s="16"/>
    </row>
    <row r="138" spans="1:4" x14ac:dyDescent="0.3">
      <c r="A138" s="400"/>
      <c r="B138" s="400"/>
      <c r="C138" s="400"/>
      <c r="D138" s="14"/>
    </row>
    <row r="139" spans="1:4" x14ac:dyDescent="0.3">
      <c r="A139" s="400" t="s">
        <v>88</v>
      </c>
      <c r="B139" s="400"/>
      <c r="C139" s="400"/>
      <c r="D139" s="16"/>
    </row>
    <row r="140" spans="1:4" x14ac:dyDescent="0.3">
      <c r="A140" s="400"/>
      <c r="B140" s="400"/>
      <c r="C140" s="400"/>
      <c r="D140" s="14"/>
    </row>
    <row r="141" spans="1:4" x14ac:dyDescent="0.3">
      <c r="A141" s="400" t="s">
        <v>89</v>
      </c>
      <c r="B141" s="400"/>
      <c r="C141" s="400"/>
      <c r="D141" s="16"/>
    </row>
    <row r="142" spans="1:4" x14ac:dyDescent="0.3">
      <c r="A142" s="400"/>
      <c r="B142" s="400"/>
      <c r="C142" s="400"/>
      <c r="D142" s="14"/>
    </row>
    <row r="143" spans="1:4" x14ac:dyDescent="0.3">
      <c r="A143" s="400" t="s">
        <v>76</v>
      </c>
      <c r="B143" s="400"/>
      <c r="C143" s="400"/>
      <c r="D143" s="16"/>
    </row>
    <row r="144" spans="1:4" x14ac:dyDescent="0.3">
      <c r="A144" s="400"/>
      <c r="B144" s="400"/>
      <c r="C144" s="400"/>
      <c r="D144" s="14"/>
    </row>
    <row r="145" spans="1:4" x14ac:dyDescent="0.3">
      <c r="A145" s="400" t="s">
        <v>90</v>
      </c>
      <c r="B145" s="400"/>
      <c r="C145" s="400"/>
      <c r="D145" s="16"/>
    </row>
    <row r="146" spans="1:4" x14ac:dyDescent="0.3">
      <c r="A146" s="400"/>
      <c r="B146" s="400"/>
      <c r="C146" s="400"/>
      <c r="D146" s="14"/>
    </row>
    <row r="147" spans="1:4" x14ac:dyDescent="0.3">
      <c r="A147" s="400" t="s">
        <v>77</v>
      </c>
      <c r="B147" s="400"/>
      <c r="C147" s="400"/>
      <c r="D147" s="16"/>
    </row>
    <row r="148" spans="1:4" x14ac:dyDescent="0.3">
      <c r="A148" s="400"/>
      <c r="B148" s="400"/>
      <c r="C148" s="400"/>
      <c r="D148" s="14"/>
    </row>
    <row r="149" spans="1:4" x14ac:dyDescent="0.3">
      <c r="A149" s="400" t="s">
        <v>78</v>
      </c>
      <c r="B149" s="400"/>
      <c r="C149" s="400"/>
      <c r="D149" s="16"/>
    </row>
    <row r="150" spans="1:4" x14ac:dyDescent="0.3">
      <c r="A150" s="400"/>
      <c r="B150" s="400"/>
      <c r="C150" s="400"/>
      <c r="D150" s="14"/>
    </row>
    <row r="151" spans="1:4" x14ac:dyDescent="0.3">
      <c r="A151" s="400" t="s">
        <v>79</v>
      </c>
      <c r="B151" s="400"/>
      <c r="C151" s="400"/>
      <c r="D151" s="16"/>
    </row>
    <row r="152" spans="1:4" x14ac:dyDescent="0.3">
      <c r="A152" s="400"/>
      <c r="B152" s="400"/>
      <c r="C152" s="400"/>
      <c r="D152" s="14"/>
    </row>
    <row r="153" spans="1:4" x14ac:dyDescent="0.3">
      <c r="A153" s="400" t="s">
        <v>80</v>
      </c>
      <c r="B153" s="400"/>
      <c r="C153" s="400"/>
      <c r="D153" s="16"/>
    </row>
    <row r="154" spans="1:4" x14ac:dyDescent="0.3">
      <c r="A154" s="400"/>
      <c r="B154" s="400"/>
      <c r="C154" s="400"/>
      <c r="D154" s="14"/>
    </row>
    <row r="155" spans="1:4" x14ac:dyDescent="0.3">
      <c r="A155" s="400" t="s">
        <v>81</v>
      </c>
      <c r="B155" s="400"/>
      <c r="C155" s="400"/>
      <c r="D155" s="16"/>
    </row>
    <row r="156" spans="1:4" x14ac:dyDescent="0.3">
      <c r="A156" s="400"/>
      <c r="B156" s="400"/>
      <c r="C156" s="400"/>
      <c r="D156" s="14"/>
    </row>
    <row r="157" spans="1:4" x14ac:dyDescent="0.3">
      <c r="A157" s="400" t="s">
        <v>82</v>
      </c>
      <c r="B157" s="400"/>
      <c r="C157" s="400"/>
      <c r="D157" s="16"/>
    </row>
    <row r="158" spans="1:4" x14ac:dyDescent="0.3">
      <c r="A158" s="400"/>
      <c r="B158" s="400"/>
      <c r="C158" s="400"/>
      <c r="D158" s="14"/>
    </row>
    <row r="159" spans="1:4" x14ac:dyDescent="0.3">
      <c r="A159" s="400" t="s">
        <v>83</v>
      </c>
      <c r="B159" s="400"/>
      <c r="C159" s="400"/>
      <c r="D159" s="16"/>
    </row>
    <row r="160" spans="1:4" x14ac:dyDescent="0.3">
      <c r="A160" s="400"/>
      <c r="B160" s="400"/>
      <c r="C160" s="400"/>
      <c r="D160" s="14"/>
    </row>
    <row r="161" spans="1:4" x14ac:dyDescent="0.3">
      <c r="A161" s="400" t="s">
        <v>84</v>
      </c>
      <c r="B161" s="400"/>
      <c r="C161" s="400"/>
      <c r="D161" s="16"/>
    </row>
    <row r="162" spans="1:4" x14ac:dyDescent="0.3">
      <c r="A162" s="400"/>
      <c r="B162" s="400"/>
      <c r="C162" s="400"/>
      <c r="D162" s="14"/>
    </row>
    <row r="163" spans="1:4" x14ac:dyDescent="0.3">
      <c r="A163" s="400" t="s">
        <v>85</v>
      </c>
      <c r="B163" s="400"/>
      <c r="C163" s="400"/>
      <c r="D163" s="16"/>
    </row>
    <row r="164" spans="1:4" x14ac:dyDescent="0.3">
      <c r="A164" s="400"/>
      <c r="B164" s="400"/>
      <c r="C164" s="400"/>
      <c r="D164" s="14"/>
    </row>
    <row r="165" spans="1:4" x14ac:dyDescent="0.3">
      <c r="A165" s="552" t="s">
        <v>101</v>
      </c>
      <c r="B165" s="552"/>
      <c r="C165" s="552"/>
      <c r="D165" s="15"/>
    </row>
    <row r="166" spans="1:4" x14ac:dyDescent="0.3">
      <c r="A166" s="552"/>
      <c r="B166" s="552"/>
      <c r="C166" s="552"/>
      <c r="D166" s="13"/>
    </row>
    <row r="167" spans="1:4" x14ac:dyDescent="0.3">
      <c r="A167" s="552" t="s">
        <v>102</v>
      </c>
      <c r="B167" s="552"/>
      <c r="C167" s="552"/>
      <c r="D167" s="15"/>
    </row>
    <row r="168" spans="1:4" x14ac:dyDescent="0.3">
      <c r="A168" s="552"/>
      <c r="B168" s="552"/>
      <c r="C168" s="552"/>
      <c r="D168" s="13"/>
    </row>
    <row r="169" spans="1:4" x14ac:dyDescent="0.3">
      <c r="A169" s="552" t="s">
        <v>103</v>
      </c>
      <c r="B169" s="552"/>
      <c r="C169" s="552"/>
      <c r="D169" s="15"/>
    </row>
    <row r="170" spans="1:4" x14ac:dyDescent="0.3">
      <c r="A170" s="552"/>
      <c r="B170" s="552"/>
      <c r="C170" s="552"/>
      <c r="D170" s="13"/>
    </row>
    <row r="171" spans="1:4" x14ac:dyDescent="0.3">
      <c r="A171" s="552" t="s">
        <v>91</v>
      </c>
      <c r="B171" s="552"/>
      <c r="C171" s="552"/>
      <c r="D171" s="15"/>
    </row>
    <row r="172" spans="1:4" x14ac:dyDescent="0.3">
      <c r="A172" s="552"/>
      <c r="B172" s="552"/>
      <c r="C172" s="552"/>
      <c r="D172" s="13"/>
    </row>
    <row r="173" spans="1:4" ht="16.2" customHeight="1" x14ac:dyDescent="0.3">
      <c r="A173" s="552" t="s">
        <v>104</v>
      </c>
      <c r="B173" s="552"/>
      <c r="C173" s="552"/>
      <c r="D173" s="15"/>
    </row>
    <row r="174" spans="1:4" ht="16.2" customHeight="1" x14ac:dyDescent="0.3">
      <c r="A174" s="552"/>
      <c r="B174" s="552"/>
      <c r="C174" s="552"/>
      <c r="D174" s="13"/>
    </row>
    <row r="175" spans="1:4" x14ac:dyDescent="0.3">
      <c r="A175" s="552" t="s">
        <v>105</v>
      </c>
      <c r="B175" s="552"/>
      <c r="C175" s="552"/>
      <c r="D175" s="15"/>
    </row>
    <row r="176" spans="1:4" x14ac:dyDescent="0.3">
      <c r="A176" s="552"/>
      <c r="B176" s="552"/>
      <c r="C176" s="552"/>
      <c r="D176" s="13"/>
    </row>
    <row r="177" spans="1:4" x14ac:dyDescent="0.3">
      <c r="A177" s="552" t="s">
        <v>92</v>
      </c>
      <c r="B177" s="552"/>
      <c r="C177" s="552"/>
      <c r="D177" s="15"/>
    </row>
    <row r="178" spans="1:4" x14ac:dyDescent="0.3">
      <c r="A178" s="552"/>
      <c r="B178" s="552"/>
      <c r="C178" s="552"/>
      <c r="D178" s="13"/>
    </row>
    <row r="179" spans="1:4" x14ac:dyDescent="0.3">
      <c r="A179" s="552" t="s">
        <v>93</v>
      </c>
      <c r="B179" s="552"/>
      <c r="C179" s="552"/>
      <c r="D179" s="15"/>
    </row>
    <row r="180" spans="1:4" x14ac:dyDescent="0.3">
      <c r="A180" s="552"/>
      <c r="B180" s="552"/>
      <c r="C180" s="552"/>
      <c r="D180" s="13"/>
    </row>
    <row r="181" spans="1:4" x14ac:dyDescent="0.3">
      <c r="A181" s="552" t="s">
        <v>94</v>
      </c>
      <c r="B181" s="552"/>
      <c r="C181" s="552"/>
      <c r="D181" s="15"/>
    </row>
    <row r="182" spans="1:4" x14ac:dyDescent="0.3">
      <c r="A182" s="552"/>
      <c r="B182" s="552"/>
      <c r="C182" s="552"/>
      <c r="D182" s="13"/>
    </row>
    <row r="183" spans="1:4" x14ac:dyDescent="0.3">
      <c r="A183" s="552" t="s">
        <v>95</v>
      </c>
      <c r="B183" s="552"/>
      <c r="C183" s="552"/>
      <c r="D183" s="15"/>
    </row>
    <row r="184" spans="1:4" x14ac:dyDescent="0.3">
      <c r="A184" s="552"/>
      <c r="B184" s="552"/>
      <c r="C184" s="552"/>
      <c r="D184" s="13"/>
    </row>
    <row r="185" spans="1:4" x14ac:dyDescent="0.3">
      <c r="A185" s="552" t="s">
        <v>96</v>
      </c>
      <c r="B185" s="552"/>
      <c r="C185" s="552"/>
      <c r="D185" s="15"/>
    </row>
    <row r="186" spans="1:4" x14ac:dyDescent="0.3">
      <c r="A186" s="552"/>
      <c r="B186" s="552"/>
      <c r="C186" s="552"/>
      <c r="D186" s="13"/>
    </row>
    <row r="187" spans="1:4" x14ac:dyDescent="0.3">
      <c r="A187" s="552" t="s">
        <v>97</v>
      </c>
      <c r="B187" s="552"/>
      <c r="C187" s="552"/>
      <c r="D187" s="15"/>
    </row>
    <row r="188" spans="1:4" x14ac:dyDescent="0.3">
      <c r="A188" s="552"/>
      <c r="B188" s="552"/>
      <c r="C188" s="552"/>
      <c r="D188" s="13"/>
    </row>
    <row r="189" spans="1:4" x14ac:dyDescent="0.3">
      <c r="A189" s="552" t="s">
        <v>98</v>
      </c>
      <c r="B189" s="552"/>
      <c r="C189" s="552"/>
      <c r="D189" s="15"/>
    </row>
    <row r="190" spans="1:4" x14ac:dyDescent="0.3">
      <c r="A190" s="552"/>
      <c r="B190" s="552"/>
      <c r="C190" s="552"/>
      <c r="D190" s="13"/>
    </row>
    <row r="191" spans="1:4" x14ac:dyDescent="0.3">
      <c r="A191" s="552" t="s">
        <v>99</v>
      </c>
      <c r="B191" s="552"/>
      <c r="C191" s="552"/>
      <c r="D191" s="15"/>
    </row>
    <row r="192" spans="1:4" x14ac:dyDescent="0.3">
      <c r="A192" s="552"/>
      <c r="B192" s="552"/>
      <c r="C192" s="552"/>
      <c r="D192" s="13"/>
    </row>
    <row r="193" spans="1:4" x14ac:dyDescent="0.3">
      <c r="A193" s="552" t="s">
        <v>100</v>
      </c>
      <c r="B193" s="552"/>
      <c r="C193" s="552"/>
      <c r="D193" s="15"/>
    </row>
    <row r="194" spans="1:4" x14ac:dyDescent="0.3">
      <c r="A194" s="552"/>
      <c r="B194" s="552"/>
      <c r="C194" s="552"/>
      <c r="D194" s="13"/>
    </row>
    <row r="195" spans="1:4" x14ac:dyDescent="0.3">
      <c r="A195" s="400" t="s">
        <v>111</v>
      </c>
      <c r="B195" s="400"/>
      <c r="C195" s="400"/>
      <c r="D195" s="16"/>
    </row>
    <row r="196" spans="1:4" x14ac:dyDescent="0.3">
      <c r="A196" s="400"/>
      <c r="B196" s="400"/>
      <c r="C196" s="400"/>
      <c r="D196" s="14"/>
    </row>
    <row r="197" spans="1:4" x14ac:dyDescent="0.3">
      <c r="A197" s="400" t="s">
        <v>112</v>
      </c>
      <c r="B197" s="400"/>
      <c r="C197" s="400"/>
      <c r="D197" s="16"/>
    </row>
    <row r="198" spans="1:4" x14ac:dyDescent="0.3">
      <c r="A198" s="400"/>
      <c r="B198" s="400"/>
      <c r="C198" s="400"/>
      <c r="D198" s="14"/>
    </row>
    <row r="199" spans="1:4" x14ac:dyDescent="0.3">
      <c r="A199" s="400" t="s">
        <v>113</v>
      </c>
      <c r="B199" s="400"/>
      <c r="C199" s="400"/>
      <c r="D199" s="16"/>
    </row>
    <row r="200" spans="1:4" x14ac:dyDescent="0.3">
      <c r="A200" s="400"/>
      <c r="B200" s="400"/>
      <c r="C200" s="400"/>
      <c r="D200" s="14"/>
    </row>
    <row r="201" spans="1:4" x14ac:dyDescent="0.3">
      <c r="A201" s="400" t="s">
        <v>114</v>
      </c>
      <c r="B201" s="400"/>
      <c r="C201" s="400"/>
      <c r="D201" s="16"/>
    </row>
    <row r="202" spans="1:4" x14ac:dyDescent="0.3">
      <c r="A202" s="400"/>
      <c r="B202" s="400"/>
      <c r="C202" s="400"/>
      <c r="D202" s="14"/>
    </row>
    <row r="203" spans="1:4" x14ac:dyDescent="0.3">
      <c r="A203" s="400" t="s">
        <v>121</v>
      </c>
      <c r="B203" s="400"/>
      <c r="C203" s="400"/>
      <c r="D203" s="16"/>
    </row>
    <row r="204" spans="1:4" x14ac:dyDescent="0.3">
      <c r="A204" s="400"/>
      <c r="B204" s="400"/>
      <c r="C204" s="400"/>
      <c r="D204" s="16"/>
    </row>
    <row r="205" spans="1:4" x14ac:dyDescent="0.3">
      <c r="A205" s="400" t="s">
        <v>115</v>
      </c>
      <c r="B205" s="400"/>
      <c r="C205" s="400"/>
      <c r="D205" s="16"/>
    </row>
    <row r="206" spans="1:4" x14ac:dyDescent="0.3">
      <c r="A206" s="400"/>
      <c r="B206" s="400"/>
      <c r="C206" s="400"/>
      <c r="D206" s="16"/>
    </row>
    <row r="207" spans="1:4" x14ac:dyDescent="0.3">
      <c r="A207" s="400" t="s">
        <v>116</v>
      </c>
      <c r="B207" s="400"/>
      <c r="C207" s="400"/>
      <c r="D207" s="16"/>
    </row>
    <row r="208" spans="1:4" x14ac:dyDescent="0.3">
      <c r="A208" s="400"/>
      <c r="B208" s="400"/>
      <c r="C208" s="400"/>
      <c r="D208" s="16"/>
    </row>
    <row r="209" spans="1:4" ht="13.2" customHeight="1" x14ac:dyDescent="0.3">
      <c r="A209" s="400" t="s">
        <v>117</v>
      </c>
      <c r="B209" s="400"/>
      <c r="C209" s="400"/>
      <c r="D209" s="16"/>
    </row>
    <row r="210" spans="1:4" ht="13.2" customHeight="1" x14ac:dyDescent="0.3">
      <c r="A210" s="400"/>
      <c r="B210" s="400"/>
      <c r="C210" s="400"/>
      <c r="D210" s="16"/>
    </row>
    <row r="211" spans="1:4" x14ac:dyDescent="0.3">
      <c r="A211" s="400" t="s">
        <v>122</v>
      </c>
      <c r="B211" s="400"/>
      <c r="C211" s="400"/>
      <c r="D211" s="16"/>
    </row>
    <row r="212" spans="1:4" x14ac:dyDescent="0.3">
      <c r="A212" s="400"/>
      <c r="B212" s="400"/>
      <c r="C212" s="400"/>
      <c r="D212" s="16"/>
    </row>
    <row r="213" spans="1:4" x14ac:dyDescent="0.3">
      <c r="A213" s="400" t="s">
        <v>118</v>
      </c>
      <c r="B213" s="400"/>
      <c r="C213" s="400"/>
      <c r="D213" s="16"/>
    </row>
    <row r="214" spans="1:4" x14ac:dyDescent="0.3">
      <c r="A214" s="400"/>
      <c r="B214" s="400"/>
      <c r="C214" s="400"/>
      <c r="D214" s="16"/>
    </row>
    <row r="215" spans="1:4" x14ac:dyDescent="0.3">
      <c r="A215" s="400" t="s">
        <v>123</v>
      </c>
      <c r="B215" s="400"/>
      <c r="C215" s="400"/>
      <c r="D215" s="16"/>
    </row>
    <row r="216" spans="1:4" x14ac:dyDescent="0.3">
      <c r="A216" s="400"/>
      <c r="B216" s="400"/>
      <c r="C216" s="400"/>
      <c r="D216" s="16"/>
    </row>
    <row r="217" spans="1:4" x14ac:dyDescent="0.3">
      <c r="A217" s="400" t="s">
        <v>119</v>
      </c>
      <c r="B217" s="400"/>
      <c r="C217" s="400"/>
      <c r="D217" s="16"/>
    </row>
    <row r="218" spans="1:4" x14ac:dyDescent="0.3">
      <c r="A218" s="400"/>
      <c r="B218" s="400"/>
      <c r="C218" s="400"/>
      <c r="D218" s="16"/>
    </row>
    <row r="219" spans="1:4" x14ac:dyDescent="0.3">
      <c r="A219" s="400" t="s">
        <v>124</v>
      </c>
      <c r="B219" s="400"/>
      <c r="C219" s="400"/>
      <c r="D219" s="16"/>
    </row>
    <row r="220" spans="1:4" x14ac:dyDescent="0.3">
      <c r="A220" s="400"/>
      <c r="B220" s="400"/>
      <c r="C220" s="400"/>
      <c r="D220" s="16"/>
    </row>
    <row r="221" spans="1:4" x14ac:dyDescent="0.3">
      <c r="A221" s="400" t="s">
        <v>120</v>
      </c>
      <c r="B221" s="400"/>
      <c r="C221" s="400"/>
      <c r="D221" s="16"/>
    </row>
    <row r="222" spans="1:4" x14ac:dyDescent="0.3">
      <c r="A222" s="400"/>
      <c r="B222" s="400"/>
      <c r="C222" s="400"/>
      <c r="D222" s="16"/>
    </row>
    <row r="223" spans="1:4" x14ac:dyDescent="0.3">
      <c r="A223" s="400" t="s">
        <v>125</v>
      </c>
      <c r="B223" s="400"/>
      <c r="C223" s="400"/>
      <c r="D223" s="16"/>
    </row>
    <row r="224" spans="1:4" x14ac:dyDescent="0.3">
      <c r="A224" s="400"/>
      <c r="B224" s="400"/>
      <c r="C224" s="400"/>
      <c r="D224" s="16"/>
    </row>
    <row r="225" spans="1:4" x14ac:dyDescent="0.3">
      <c r="A225" s="400" t="s">
        <v>107</v>
      </c>
      <c r="B225" s="400"/>
      <c r="C225" s="400"/>
      <c r="D225" s="16"/>
    </row>
    <row r="226" spans="1:4" x14ac:dyDescent="0.3">
      <c r="A226" s="400"/>
      <c r="B226" s="400"/>
      <c r="C226" s="400"/>
      <c r="D226" s="16"/>
    </row>
    <row r="227" spans="1:4" x14ac:dyDescent="0.3">
      <c r="A227" s="400" t="s">
        <v>108</v>
      </c>
      <c r="B227" s="400"/>
      <c r="C227" s="400"/>
      <c r="D227" s="16"/>
    </row>
    <row r="228" spans="1:4" x14ac:dyDescent="0.3">
      <c r="A228" s="400"/>
      <c r="B228" s="400"/>
      <c r="C228" s="400"/>
      <c r="D228" s="16"/>
    </row>
    <row r="229" spans="1:4" x14ac:dyDescent="0.3">
      <c r="A229" s="552" t="s">
        <v>109</v>
      </c>
      <c r="B229" s="552"/>
      <c r="C229" s="552"/>
      <c r="D229" s="15"/>
    </row>
    <row r="230" spans="1:4" x14ac:dyDescent="0.3">
      <c r="A230" s="552"/>
      <c r="B230" s="552"/>
      <c r="C230" s="552"/>
      <c r="D230" s="15"/>
    </row>
    <row r="231" spans="1:4" x14ac:dyDescent="0.3">
      <c r="A231" s="552" t="s">
        <v>106</v>
      </c>
      <c r="B231" s="552"/>
      <c r="C231" s="552"/>
      <c r="D231" s="15"/>
    </row>
    <row r="232" spans="1:4" x14ac:dyDescent="0.3">
      <c r="A232" s="552"/>
      <c r="B232" s="552"/>
      <c r="C232" s="552"/>
      <c r="D232" s="15"/>
    </row>
    <row r="233" spans="1:4" x14ac:dyDescent="0.3">
      <c r="A233" s="552" t="s">
        <v>110</v>
      </c>
      <c r="B233" s="552"/>
      <c r="C233" s="552"/>
      <c r="D233" s="15"/>
    </row>
    <row r="234" spans="1:4" x14ac:dyDescent="0.3">
      <c r="A234" s="552"/>
      <c r="B234" s="552"/>
      <c r="C234" s="552"/>
      <c r="D234" s="15"/>
    </row>
    <row r="235" spans="1:4" x14ac:dyDescent="0.3">
      <c r="A235" s="400" t="s">
        <v>135</v>
      </c>
      <c r="B235" s="400"/>
      <c r="C235" s="400"/>
      <c r="D235" s="16"/>
    </row>
    <row r="236" spans="1:4" x14ac:dyDescent="0.3">
      <c r="A236" s="400"/>
      <c r="B236" s="400"/>
      <c r="C236" s="400"/>
      <c r="D236" s="16"/>
    </row>
    <row r="237" spans="1:4" x14ac:dyDescent="0.3">
      <c r="A237" s="400" t="s">
        <v>136</v>
      </c>
      <c r="B237" s="400"/>
      <c r="C237" s="400"/>
      <c r="D237" s="16"/>
    </row>
    <row r="238" spans="1:4" x14ac:dyDescent="0.3">
      <c r="A238" s="400"/>
      <c r="B238" s="400"/>
      <c r="C238" s="400"/>
      <c r="D238" s="16"/>
    </row>
    <row r="239" spans="1:4" x14ac:dyDescent="0.3">
      <c r="A239" s="400" t="s">
        <v>145</v>
      </c>
      <c r="B239" s="400"/>
      <c r="C239" s="400"/>
      <c r="D239" s="16"/>
    </row>
    <row r="240" spans="1:4" x14ac:dyDescent="0.3">
      <c r="A240" s="400"/>
      <c r="B240" s="400"/>
      <c r="C240" s="400"/>
      <c r="D240" s="16"/>
    </row>
    <row r="241" spans="1:4" x14ac:dyDescent="0.3">
      <c r="A241" s="400" t="s">
        <v>126</v>
      </c>
      <c r="B241" s="400"/>
      <c r="C241" s="400"/>
      <c r="D241" s="16"/>
    </row>
    <row r="242" spans="1:4" x14ac:dyDescent="0.3">
      <c r="A242" s="400"/>
      <c r="B242" s="400"/>
      <c r="C242" s="400"/>
      <c r="D242" s="16"/>
    </row>
    <row r="243" spans="1:4" x14ac:dyDescent="0.3">
      <c r="A243" s="400" t="s">
        <v>127</v>
      </c>
      <c r="B243" s="400"/>
      <c r="C243" s="400"/>
      <c r="D243" s="16"/>
    </row>
    <row r="244" spans="1:4" x14ac:dyDescent="0.3">
      <c r="A244" s="400"/>
      <c r="B244" s="400"/>
      <c r="C244" s="400"/>
      <c r="D244" s="16"/>
    </row>
    <row r="245" spans="1:4" x14ac:dyDescent="0.3">
      <c r="A245" s="400" t="s">
        <v>137</v>
      </c>
      <c r="B245" s="400"/>
      <c r="C245" s="400"/>
      <c r="D245" s="16"/>
    </row>
    <row r="246" spans="1:4" x14ac:dyDescent="0.3">
      <c r="A246" s="400"/>
      <c r="B246" s="400"/>
      <c r="C246" s="400"/>
      <c r="D246" s="16"/>
    </row>
    <row r="247" spans="1:4" x14ac:dyDescent="0.3">
      <c r="A247" s="400" t="s">
        <v>128</v>
      </c>
      <c r="B247" s="400"/>
      <c r="C247" s="400"/>
      <c r="D247" s="16"/>
    </row>
    <row r="248" spans="1:4" x14ac:dyDescent="0.3">
      <c r="A248" s="400"/>
      <c r="B248" s="400"/>
      <c r="C248" s="400"/>
      <c r="D248" s="16"/>
    </row>
    <row r="249" spans="1:4" x14ac:dyDescent="0.3">
      <c r="A249" s="400" t="s">
        <v>138</v>
      </c>
      <c r="B249" s="400"/>
      <c r="C249" s="400"/>
      <c r="D249" s="16"/>
    </row>
    <row r="250" spans="1:4" x14ac:dyDescent="0.3">
      <c r="A250" s="400"/>
      <c r="B250" s="400"/>
      <c r="C250" s="400"/>
      <c r="D250" s="16"/>
    </row>
    <row r="251" spans="1:4" x14ac:dyDescent="0.3">
      <c r="A251" s="400" t="s">
        <v>129</v>
      </c>
      <c r="B251" s="400"/>
      <c r="C251" s="400"/>
      <c r="D251" s="16"/>
    </row>
    <row r="252" spans="1:4" x14ac:dyDescent="0.3">
      <c r="A252" s="400"/>
      <c r="B252" s="400"/>
      <c r="C252" s="400"/>
      <c r="D252" s="16"/>
    </row>
    <row r="253" spans="1:4" x14ac:dyDescent="0.3">
      <c r="A253" s="400" t="s">
        <v>139</v>
      </c>
      <c r="B253" s="400"/>
      <c r="C253" s="400"/>
      <c r="D253" s="16"/>
    </row>
    <row r="254" spans="1:4" x14ac:dyDescent="0.3">
      <c r="A254" s="400"/>
      <c r="B254" s="400"/>
      <c r="C254" s="400"/>
      <c r="D254" s="16"/>
    </row>
    <row r="255" spans="1:4" x14ac:dyDescent="0.3">
      <c r="A255" s="400" t="s">
        <v>130</v>
      </c>
      <c r="B255" s="400"/>
      <c r="C255" s="400"/>
      <c r="D255" s="16"/>
    </row>
    <row r="256" spans="1:4" x14ac:dyDescent="0.3">
      <c r="A256" s="400"/>
      <c r="B256" s="400"/>
      <c r="C256" s="400"/>
      <c r="D256" s="16"/>
    </row>
    <row r="257" spans="1:4" x14ac:dyDescent="0.3">
      <c r="A257" s="400" t="s">
        <v>140</v>
      </c>
      <c r="B257" s="400"/>
      <c r="C257" s="400"/>
      <c r="D257" s="16"/>
    </row>
    <row r="258" spans="1:4" x14ac:dyDescent="0.3">
      <c r="A258" s="400"/>
      <c r="B258" s="400"/>
      <c r="C258" s="400"/>
      <c r="D258" s="16"/>
    </row>
    <row r="259" spans="1:4" x14ac:dyDescent="0.3">
      <c r="A259" s="400" t="s">
        <v>131</v>
      </c>
      <c r="B259" s="400"/>
      <c r="C259" s="400"/>
      <c r="D259" s="16"/>
    </row>
    <row r="260" spans="1:4" x14ac:dyDescent="0.3">
      <c r="A260" s="400"/>
      <c r="B260" s="400"/>
      <c r="C260" s="400"/>
      <c r="D260" s="16"/>
    </row>
    <row r="261" spans="1:4" x14ac:dyDescent="0.3">
      <c r="A261" s="400" t="s">
        <v>141</v>
      </c>
      <c r="B261" s="400"/>
      <c r="C261" s="400"/>
      <c r="D261" s="16"/>
    </row>
    <row r="262" spans="1:4" x14ac:dyDescent="0.3">
      <c r="A262" s="400"/>
      <c r="B262" s="400"/>
      <c r="C262" s="400"/>
      <c r="D262" s="16"/>
    </row>
    <row r="263" spans="1:4" x14ac:dyDescent="0.3">
      <c r="A263" s="400" t="s">
        <v>132</v>
      </c>
      <c r="B263" s="400"/>
      <c r="C263" s="400"/>
      <c r="D263" s="16"/>
    </row>
    <row r="264" spans="1:4" x14ac:dyDescent="0.3">
      <c r="A264" s="400"/>
      <c r="B264" s="400"/>
      <c r="C264" s="400"/>
      <c r="D264" s="16"/>
    </row>
    <row r="265" spans="1:4" x14ac:dyDescent="0.3">
      <c r="A265" s="400" t="s">
        <v>142</v>
      </c>
      <c r="B265" s="400"/>
      <c r="C265" s="400"/>
      <c r="D265" s="16"/>
    </row>
    <row r="266" spans="1:4" x14ac:dyDescent="0.3">
      <c r="A266" s="400"/>
      <c r="B266" s="400"/>
      <c r="C266" s="400"/>
      <c r="D266" s="16"/>
    </row>
    <row r="267" spans="1:4" x14ac:dyDescent="0.3">
      <c r="A267" s="400" t="s">
        <v>133</v>
      </c>
      <c r="B267" s="400"/>
      <c r="C267" s="400"/>
      <c r="D267" s="16"/>
    </row>
    <row r="268" spans="1:4" x14ac:dyDescent="0.3">
      <c r="A268" s="400"/>
      <c r="B268" s="400"/>
      <c r="C268" s="400"/>
      <c r="D268" s="16"/>
    </row>
    <row r="269" spans="1:4" x14ac:dyDescent="0.3">
      <c r="A269" s="400" t="s">
        <v>143</v>
      </c>
      <c r="B269" s="400"/>
      <c r="C269" s="400"/>
      <c r="D269" s="16"/>
    </row>
    <row r="270" spans="1:4" x14ac:dyDescent="0.3">
      <c r="A270" s="400"/>
      <c r="B270" s="400"/>
      <c r="C270" s="400"/>
      <c r="D270" s="16"/>
    </row>
    <row r="271" spans="1:4" x14ac:dyDescent="0.3">
      <c r="A271" s="400" t="s">
        <v>134</v>
      </c>
      <c r="B271" s="400"/>
      <c r="C271" s="400"/>
      <c r="D271" s="16"/>
    </row>
    <row r="272" spans="1:4" x14ac:dyDescent="0.3">
      <c r="A272" s="400"/>
      <c r="B272" s="400"/>
      <c r="C272" s="400"/>
      <c r="D272" s="16"/>
    </row>
    <row r="273" spans="1:4" x14ac:dyDescent="0.3">
      <c r="A273" s="400" t="s">
        <v>144</v>
      </c>
      <c r="B273" s="400"/>
      <c r="C273" s="400"/>
      <c r="D273" s="16"/>
    </row>
    <row r="274" spans="1:4" x14ac:dyDescent="0.3">
      <c r="A274" s="400"/>
      <c r="B274" s="400"/>
      <c r="C274" s="400"/>
      <c r="D274" s="16"/>
    </row>
    <row r="275" spans="1:4" x14ac:dyDescent="0.3">
      <c r="A275" s="400" t="s">
        <v>146</v>
      </c>
      <c r="B275" s="400"/>
      <c r="C275" s="400"/>
      <c r="D275" s="16"/>
    </row>
    <row r="276" spans="1:4" x14ac:dyDescent="0.3">
      <c r="A276" s="400"/>
      <c r="B276" s="400"/>
      <c r="C276" s="400"/>
      <c r="D276" s="16"/>
    </row>
    <row r="277" spans="1:4" x14ac:dyDescent="0.3">
      <c r="A277" s="400" t="s">
        <v>147</v>
      </c>
      <c r="B277" s="400"/>
      <c r="C277" s="400"/>
      <c r="D277" s="16"/>
    </row>
    <row r="278" spans="1:4" x14ac:dyDescent="0.3">
      <c r="A278" s="400"/>
      <c r="B278" s="400"/>
      <c r="C278" s="400"/>
      <c r="D278" s="16"/>
    </row>
    <row r="279" spans="1:4" x14ac:dyDescent="0.3">
      <c r="A279" s="400" t="s">
        <v>148</v>
      </c>
      <c r="B279" s="400"/>
      <c r="C279" s="400"/>
      <c r="D279" s="16"/>
    </row>
    <row r="280" spans="1:4" x14ac:dyDescent="0.3">
      <c r="A280" s="400"/>
      <c r="B280" s="400"/>
      <c r="C280" s="400"/>
      <c r="D280" s="16"/>
    </row>
    <row r="281" spans="1:4" x14ac:dyDescent="0.3">
      <c r="A281" s="400" t="s">
        <v>149</v>
      </c>
      <c r="B281" s="400"/>
      <c r="C281" s="400"/>
      <c r="D281" s="16"/>
    </row>
    <row r="282" spans="1:4" x14ac:dyDescent="0.3">
      <c r="A282" s="400"/>
      <c r="B282" s="400"/>
      <c r="C282" s="400"/>
      <c r="D282" s="16"/>
    </row>
    <row r="283" spans="1:4" x14ac:dyDescent="0.3">
      <c r="A283" s="400" t="s">
        <v>40</v>
      </c>
      <c r="B283" s="400"/>
      <c r="C283" s="400"/>
      <c r="D283" s="16"/>
    </row>
    <row r="284" spans="1:4" x14ac:dyDescent="0.3">
      <c r="A284" s="400"/>
      <c r="B284" s="400"/>
      <c r="C284" s="400"/>
      <c r="D284" s="16"/>
    </row>
    <row r="285" spans="1:4" x14ac:dyDescent="0.3">
      <c r="A285" s="400" t="s">
        <v>41</v>
      </c>
      <c r="B285" s="400"/>
      <c r="C285" s="400"/>
      <c r="D285" s="16"/>
    </row>
    <row r="286" spans="1:4" x14ac:dyDescent="0.3">
      <c r="A286" s="400"/>
      <c r="B286" s="400"/>
      <c r="C286" s="400"/>
      <c r="D286" s="16"/>
    </row>
    <row r="287" spans="1:4" x14ac:dyDescent="0.3">
      <c r="A287" s="400" t="s">
        <v>41</v>
      </c>
      <c r="B287" s="400"/>
      <c r="C287" s="400"/>
      <c r="D287" s="16"/>
    </row>
    <row r="288" spans="1:4" x14ac:dyDescent="0.3">
      <c r="A288" s="400"/>
      <c r="B288" s="400"/>
      <c r="C288" s="400"/>
      <c r="D288" s="16"/>
    </row>
    <row r="289" spans="1:4" x14ac:dyDescent="0.3">
      <c r="A289" s="400" t="s">
        <v>42</v>
      </c>
      <c r="B289" s="400"/>
      <c r="C289" s="400"/>
      <c r="D289" s="16"/>
    </row>
    <row r="290" spans="1:4" x14ac:dyDescent="0.3">
      <c r="A290" s="400"/>
      <c r="B290" s="400"/>
      <c r="C290" s="400"/>
      <c r="D290" s="16"/>
    </row>
    <row r="291" spans="1:4" x14ac:dyDescent="0.3">
      <c r="A291" s="400" t="s">
        <v>42</v>
      </c>
      <c r="B291" s="400"/>
      <c r="C291" s="400"/>
      <c r="D291" s="16"/>
    </row>
    <row r="292" spans="1:4" x14ac:dyDescent="0.3">
      <c r="A292" s="400"/>
      <c r="B292" s="400"/>
      <c r="C292" s="400"/>
      <c r="D292" s="16"/>
    </row>
    <row r="293" spans="1:4" x14ac:dyDescent="0.3">
      <c r="A293" s="400" t="s">
        <v>150</v>
      </c>
      <c r="B293" s="400"/>
      <c r="C293" s="400"/>
      <c r="D293" s="16"/>
    </row>
    <row r="294" spans="1:4" x14ac:dyDescent="0.3">
      <c r="A294" s="400"/>
      <c r="B294" s="400"/>
      <c r="C294" s="400"/>
      <c r="D294" s="16"/>
    </row>
    <row r="295" spans="1:4" x14ac:dyDescent="0.3">
      <c r="A295" s="400" t="s">
        <v>151</v>
      </c>
      <c r="B295" s="400"/>
      <c r="C295" s="400"/>
      <c r="D295" s="16"/>
    </row>
    <row r="296" spans="1:4" x14ac:dyDescent="0.3">
      <c r="A296" s="400"/>
      <c r="B296" s="400"/>
      <c r="C296" s="400"/>
      <c r="D296" s="16"/>
    </row>
    <row r="297" spans="1:4" x14ac:dyDescent="0.3">
      <c r="A297" s="400" t="s">
        <v>152</v>
      </c>
      <c r="B297" s="400"/>
      <c r="C297" s="400"/>
      <c r="D297" s="16"/>
    </row>
    <row r="298" spans="1:4" x14ac:dyDescent="0.3">
      <c r="A298" s="400"/>
      <c r="B298" s="400"/>
      <c r="C298" s="400"/>
      <c r="D298" s="16"/>
    </row>
    <row r="299" spans="1:4" x14ac:dyDescent="0.3">
      <c r="A299" s="400" t="s">
        <v>153</v>
      </c>
      <c r="B299" s="400"/>
      <c r="C299" s="400"/>
      <c r="D299" s="16"/>
    </row>
    <row r="300" spans="1:4" x14ac:dyDescent="0.3">
      <c r="A300" s="400"/>
      <c r="B300" s="400"/>
      <c r="C300" s="400"/>
      <c r="D300" s="16"/>
    </row>
    <row r="301" spans="1:4" x14ac:dyDescent="0.3">
      <c r="A301" s="400" t="s">
        <v>154</v>
      </c>
      <c r="B301" s="400"/>
      <c r="C301" s="400"/>
      <c r="D301" s="16"/>
    </row>
    <row r="302" spans="1:4" x14ac:dyDescent="0.3">
      <c r="A302" s="400"/>
      <c r="B302" s="400"/>
      <c r="C302" s="400"/>
      <c r="D302" s="16"/>
    </row>
    <row r="303" spans="1:4" x14ac:dyDescent="0.3">
      <c r="A303" s="552" t="s">
        <v>168</v>
      </c>
      <c r="B303" s="552"/>
      <c r="C303" s="552"/>
      <c r="D303" s="15"/>
    </row>
    <row r="304" spans="1:4" x14ac:dyDescent="0.3">
      <c r="A304" s="552"/>
      <c r="B304" s="552"/>
      <c r="C304" s="552"/>
      <c r="D304" s="15"/>
    </row>
    <row r="305" spans="1:4" x14ac:dyDescent="0.3">
      <c r="A305" s="552" t="s">
        <v>169</v>
      </c>
      <c r="B305" s="552"/>
      <c r="C305" s="552"/>
      <c r="D305" s="15"/>
    </row>
    <row r="306" spans="1:4" x14ac:dyDescent="0.3">
      <c r="A306" s="552"/>
      <c r="B306" s="552"/>
      <c r="C306" s="552"/>
      <c r="D306" s="15"/>
    </row>
    <row r="307" spans="1:4" x14ac:dyDescent="0.3">
      <c r="A307" s="552" t="s">
        <v>170</v>
      </c>
      <c r="B307" s="552"/>
      <c r="C307" s="552"/>
      <c r="D307" s="15"/>
    </row>
    <row r="308" spans="1:4" x14ac:dyDescent="0.3">
      <c r="A308" s="552"/>
      <c r="B308" s="552"/>
      <c r="C308" s="552"/>
      <c r="D308" s="15"/>
    </row>
    <row r="309" spans="1:4" x14ac:dyDescent="0.3">
      <c r="A309" s="552" t="s">
        <v>171</v>
      </c>
      <c r="B309" s="552"/>
      <c r="C309" s="552"/>
      <c r="D309" s="15"/>
    </row>
    <row r="310" spans="1:4" x14ac:dyDescent="0.3">
      <c r="A310" s="552"/>
      <c r="B310" s="552"/>
      <c r="C310" s="552"/>
      <c r="D310" s="15"/>
    </row>
    <row r="311" spans="1:4" x14ac:dyDescent="0.3">
      <c r="A311" s="552" t="s">
        <v>172</v>
      </c>
      <c r="B311" s="552"/>
      <c r="C311" s="552"/>
      <c r="D311" s="15"/>
    </row>
    <row r="312" spans="1:4" x14ac:dyDescent="0.3">
      <c r="A312" s="552"/>
      <c r="B312" s="552"/>
      <c r="C312" s="552"/>
      <c r="D312" s="15"/>
    </row>
    <row r="313" spans="1:4" x14ac:dyDescent="0.3">
      <c r="A313" s="552" t="s">
        <v>177</v>
      </c>
      <c r="B313" s="552"/>
      <c r="C313" s="552"/>
      <c r="D313" s="15"/>
    </row>
    <row r="314" spans="1:4" x14ac:dyDescent="0.3">
      <c r="A314" s="552"/>
      <c r="B314" s="552"/>
      <c r="C314" s="552"/>
      <c r="D314" s="15"/>
    </row>
    <row r="315" spans="1:4" x14ac:dyDescent="0.3">
      <c r="A315" s="552" t="s">
        <v>173</v>
      </c>
      <c r="B315" s="552"/>
      <c r="C315" s="552"/>
      <c r="D315" s="15"/>
    </row>
    <row r="316" spans="1:4" x14ac:dyDescent="0.3">
      <c r="A316" s="552"/>
      <c r="B316" s="552"/>
      <c r="C316" s="552"/>
      <c r="D316" s="15"/>
    </row>
    <row r="317" spans="1:4" x14ac:dyDescent="0.3">
      <c r="A317" s="552" t="s">
        <v>174</v>
      </c>
      <c r="B317" s="552"/>
      <c r="C317" s="552"/>
      <c r="D317" s="15"/>
    </row>
    <row r="318" spans="1:4" x14ac:dyDescent="0.3">
      <c r="A318" s="552"/>
      <c r="B318" s="552"/>
      <c r="C318" s="552"/>
      <c r="D318" s="15"/>
    </row>
    <row r="319" spans="1:4" x14ac:dyDescent="0.3">
      <c r="A319" s="552" t="s">
        <v>175</v>
      </c>
      <c r="B319" s="552"/>
      <c r="C319" s="552"/>
      <c r="D319" s="15"/>
    </row>
    <row r="320" spans="1:4" x14ac:dyDescent="0.3">
      <c r="A320" s="552"/>
      <c r="B320" s="552"/>
      <c r="C320" s="552"/>
      <c r="D320" s="15"/>
    </row>
    <row r="321" spans="1:4" x14ac:dyDescent="0.3">
      <c r="A321" s="552" t="s">
        <v>176</v>
      </c>
      <c r="B321" s="552"/>
      <c r="C321" s="552"/>
      <c r="D321" s="15"/>
    </row>
    <row r="322" spans="1:4" x14ac:dyDescent="0.3">
      <c r="A322" s="552"/>
      <c r="B322" s="552"/>
      <c r="C322" s="552"/>
      <c r="D322" s="15"/>
    </row>
    <row r="323" spans="1:4" x14ac:dyDescent="0.3">
      <c r="A323" s="552" t="s">
        <v>179</v>
      </c>
      <c r="B323" s="552"/>
      <c r="C323" s="552"/>
      <c r="D323" s="15"/>
    </row>
    <row r="324" spans="1:4" x14ac:dyDescent="0.3">
      <c r="A324" s="552"/>
      <c r="B324" s="552"/>
      <c r="C324" s="552"/>
      <c r="D324" s="15"/>
    </row>
    <row r="325" spans="1:4" x14ac:dyDescent="0.3">
      <c r="A325" s="552" t="s">
        <v>180</v>
      </c>
      <c r="B325" s="552"/>
      <c r="C325" s="552"/>
      <c r="D325" s="15"/>
    </row>
    <row r="326" spans="1:4" x14ac:dyDescent="0.3">
      <c r="A326" s="552"/>
      <c r="B326" s="552"/>
      <c r="C326" s="552"/>
      <c r="D326" s="15"/>
    </row>
    <row r="327" spans="1:4" x14ac:dyDescent="0.3">
      <c r="A327" s="552" t="s">
        <v>181</v>
      </c>
      <c r="B327" s="552"/>
      <c r="C327" s="552"/>
      <c r="D327" s="15"/>
    </row>
    <row r="328" spans="1:4" x14ac:dyDescent="0.3">
      <c r="A328" s="552"/>
      <c r="B328" s="552"/>
      <c r="C328" s="552"/>
      <c r="D328" s="15"/>
    </row>
    <row r="329" spans="1:4" x14ac:dyDescent="0.3">
      <c r="A329" s="552" t="s">
        <v>182</v>
      </c>
      <c r="B329" s="552"/>
      <c r="C329" s="552"/>
      <c r="D329" s="15"/>
    </row>
    <row r="330" spans="1:4" x14ac:dyDescent="0.3">
      <c r="A330" s="552"/>
      <c r="B330" s="552"/>
      <c r="C330" s="552"/>
      <c r="D330" s="15"/>
    </row>
    <row r="331" spans="1:4" x14ac:dyDescent="0.3">
      <c r="A331" s="552" t="s">
        <v>183</v>
      </c>
      <c r="B331" s="552"/>
      <c r="C331" s="552"/>
      <c r="D331" s="15"/>
    </row>
    <row r="332" spans="1:4" x14ac:dyDescent="0.3">
      <c r="A332" s="552"/>
      <c r="B332" s="552"/>
      <c r="C332" s="552"/>
      <c r="D332" s="15"/>
    </row>
    <row r="333" spans="1:4" x14ac:dyDescent="0.3">
      <c r="A333" s="552" t="s">
        <v>184</v>
      </c>
      <c r="B333" s="552"/>
      <c r="C333" s="552"/>
      <c r="D333" s="15"/>
    </row>
    <row r="334" spans="1:4" x14ac:dyDescent="0.3">
      <c r="A334" s="552"/>
      <c r="B334" s="552"/>
      <c r="C334" s="552"/>
      <c r="D334" s="15"/>
    </row>
    <row r="335" spans="1:4" x14ac:dyDescent="0.3">
      <c r="A335" s="552" t="s">
        <v>186</v>
      </c>
      <c r="B335" s="552"/>
      <c r="C335" s="552"/>
      <c r="D335" s="15"/>
    </row>
    <row r="336" spans="1:4" x14ac:dyDescent="0.3">
      <c r="A336" s="552"/>
      <c r="B336" s="552"/>
      <c r="C336" s="552"/>
      <c r="D336" s="15"/>
    </row>
    <row r="337" spans="1:4" x14ac:dyDescent="0.3">
      <c r="A337" s="552" t="s">
        <v>185</v>
      </c>
      <c r="B337" s="552"/>
      <c r="C337" s="552"/>
      <c r="D337" s="15"/>
    </row>
    <row r="338" spans="1:4" x14ac:dyDescent="0.3">
      <c r="A338" s="552"/>
      <c r="B338" s="552"/>
      <c r="C338" s="552"/>
      <c r="D338" s="15"/>
    </row>
    <row r="339" spans="1:4" x14ac:dyDescent="0.3">
      <c r="A339" s="552" t="s">
        <v>187</v>
      </c>
      <c r="B339" s="552"/>
      <c r="C339" s="552"/>
      <c r="D339" s="15"/>
    </row>
    <row r="340" spans="1:4" x14ac:dyDescent="0.3">
      <c r="A340" s="552"/>
      <c r="B340" s="552"/>
      <c r="C340" s="552"/>
      <c r="D340" s="15"/>
    </row>
    <row r="341" spans="1:4" x14ac:dyDescent="0.3">
      <c r="A341" s="552" t="s">
        <v>178</v>
      </c>
      <c r="B341" s="552"/>
      <c r="C341" s="552"/>
      <c r="D341" s="15"/>
    </row>
    <row r="342" spans="1:4" x14ac:dyDescent="0.3">
      <c r="A342" s="552"/>
      <c r="B342" s="552"/>
      <c r="C342" s="552"/>
      <c r="D342" s="15"/>
    </row>
    <row r="343" spans="1:4" x14ac:dyDescent="0.3">
      <c r="A343" s="552" t="s">
        <v>156</v>
      </c>
      <c r="B343" s="552"/>
      <c r="C343" s="552"/>
      <c r="D343" s="15"/>
    </row>
    <row r="344" spans="1:4" x14ac:dyDescent="0.3">
      <c r="A344" s="552"/>
      <c r="B344" s="552"/>
      <c r="C344" s="552"/>
      <c r="D344" s="15"/>
    </row>
    <row r="345" spans="1:4" x14ac:dyDescent="0.3">
      <c r="A345" s="552" t="s">
        <v>157</v>
      </c>
      <c r="B345" s="552"/>
      <c r="C345" s="552"/>
      <c r="D345" s="15"/>
    </row>
    <row r="346" spans="1:4" x14ac:dyDescent="0.3">
      <c r="A346" s="552"/>
      <c r="B346" s="552"/>
      <c r="C346" s="552"/>
      <c r="D346" s="15"/>
    </row>
    <row r="347" spans="1:4" x14ac:dyDescent="0.3">
      <c r="A347" s="552" t="s">
        <v>158</v>
      </c>
      <c r="B347" s="552"/>
      <c r="C347" s="552"/>
      <c r="D347" s="15"/>
    </row>
    <row r="348" spans="1:4" x14ac:dyDescent="0.3">
      <c r="A348" s="552"/>
      <c r="B348" s="552"/>
      <c r="C348" s="552"/>
      <c r="D348" s="15"/>
    </row>
    <row r="349" spans="1:4" x14ac:dyDescent="0.3">
      <c r="A349" s="552" t="s">
        <v>159</v>
      </c>
      <c r="B349" s="552"/>
      <c r="C349" s="552"/>
      <c r="D349" s="15"/>
    </row>
    <row r="350" spans="1:4" x14ac:dyDescent="0.3">
      <c r="A350" s="552"/>
      <c r="B350" s="552"/>
      <c r="C350" s="552"/>
      <c r="D350" s="15"/>
    </row>
    <row r="351" spans="1:4" x14ac:dyDescent="0.3">
      <c r="A351" s="552" t="s">
        <v>160</v>
      </c>
      <c r="B351" s="552"/>
      <c r="C351" s="552"/>
      <c r="D351" s="15"/>
    </row>
    <row r="352" spans="1:4" x14ac:dyDescent="0.3">
      <c r="A352" s="552"/>
      <c r="B352" s="552"/>
      <c r="C352" s="552"/>
      <c r="D352" s="15"/>
    </row>
    <row r="353" spans="1:4" x14ac:dyDescent="0.3">
      <c r="A353" s="552" t="s">
        <v>165</v>
      </c>
      <c r="B353" s="552"/>
      <c r="C353" s="552"/>
      <c r="D353" s="15"/>
    </row>
    <row r="354" spans="1:4" x14ac:dyDescent="0.3">
      <c r="A354" s="552"/>
      <c r="B354" s="552"/>
      <c r="C354" s="552"/>
      <c r="D354" s="15"/>
    </row>
    <row r="355" spans="1:4" x14ac:dyDescent="0.3">
      <c r="A355" s="552" t="s">
        <v>161</v>
      </c>
      <c r="B355" s="552"/>
      <c r="C355" s="552"/>
      <c r="D355" s="15"/>
    </row>
    <row r="356" spans="1:4" x14ac:dyDescent="0.3">
      <c r="A356" s="552"/>
      <c r="B356" s="552"/>
      <c r="C356" s="552"/>
      <c r="D356" s="15"/>
    </row>
    <row r="357" spans="1:4" x14ac:dyDescent="0.3">
      <c r="A357" s="552" t="s">
        <v>162</v>
      </c>
      <c r="B357" s="552"/>
      <c r="C357" s="552"/>
      <c r="D357" s="15"/>
    </row>
    <row r="358" spans="1:4" x14ac:dyDescent="0.3">
      <c r="A358" s="552"/>
      <c r="B358" s="552"/>
      <c r="C358" s="552"/>
      <c r="D358" s="15"/>
    </row>
    <row r="359" spans="1:4" x14ac:dyDescent="0.3">
      <c r="A359" s="552" t="s">
        <v>163</v>
      </c>
      <c r="B359" s="552"/>
      <c r="C359" s="552"/>
      <c r="D359" s="15"/>
    </row>
    <row r="360" spans="1:4" x14ac:dyDescent="0.3">
      <c r="A360" s="552"/>
      <c r="B360" s="552"/>
      <c r="C360" s="552"/>
      <c r="D360" s="15"/>
    </row>
    <row r="361" spans="1:4" x14ac:dyDescent="0.3">
      <c r="A361" s="552" t="s">
        <v>166</v>
      </c>
      <c r="B361" s="552"/>
      <c r="C361" s="552"/>
      <c r="D361" s="15"/>
    </row>
    <row r="362" spans="1:4" x14ac:dyDescent="0.3">
      <c r="A362" s="552"/>
      <c r="B362" s="552"/>
      <c r="C362" s="552"/>
      <c r="D362" s="15"/>
    </row>
    <row r="363" spans="1:4" x14ac:dyDescent="0.3">
      <c r="A363" s="552" t="s">
        <v>166</v>
      </c>
      <c r="B363" s="552"/>
      <c r="C363" s="552"/>
      <c r="D363" s="15"/>
    </row>
    <row r="364" spans="1:4" x14ac:dyDescent="0.3">
      <c r="A364" s="552"/>
      <c r="B364" s="552"/>
      <c r="C364" s="552"/>
      <c r="D364" s="15"/>
    </row>
    <row r="365" spans="1:4" x14ac:dyDescent="0.3">
      <c r="A365" s="552" t="s">
        <v>167</v>
      </c>
      <c r="B365" s="552"/>
      <c r="C365" s="552"/>
      <c r="D365" s="15"/>
    </row>
    <row r="366" spans="1:4" x14ac:dyDescent="0.3">
      <c r="A366" s="552"/>
      <c r="B366" s="552"/>
      <c r="C366" s="552"/>
      <c r="D366" s="15"/>
    </row>
    <row r="367" spans="1:4" x14ac:dyDescent="0.3">
      <c r="A367" s="552" t="s">
        <v>167</v>
      </c>
      <c r="B367" s="552"/>
      <c r="C367" s="552"/>
      <c r="D367" s="15"/>
    </row>
    <row r="368" spans="1:4" x14ac:dyDescent="0.3">
      <c r="A368" s="552"/>
      <c r="B368" s="552"/>
      <c r="C368" s="552"/>
      <c r="D368" s="15"/>
    </row>
    <row r="369" spans="1:4" x14ac:dyDescent="0.3">
      <c r="A369" s="552" t="s">
        <v>164</v>
      </c>
      <c r="B369" s="552"/>
      <c r="C369" s="552"/>
      <c r="D369" s="15"/>
    </row>
    <row r="370" spans="1:4" x14ac:dyDescent="0.3">
      <c r="A370" s="552"/>
      <c r="B370" s="552"/>
      <c r="C370" s="552"/>
      <c r="D370" s="15"/>
    </row>
    <row r="371" spans="1:4" x14ac:dyDescent="0.3">
      <c r="A371" s="552" t="s">
        <v>188</v>
      </c>
      <c r="B371" s="552"/>
      <c r="C371" s="552"/>
      <c r="D371" s="15"/>
    </row>
    <row r="372" spans="1:4" x14ac:dyDescent="0.3">
      <c r="A372" s="552"/>
      <c r="B372" s="552"/>
      <c r="C372" s="552"/>
      <c r="D372" s="15"/>
    </row>
    <row r="373" spans="1:4" x14ac:dyDescent="0.3">
      <c r="A373" s="552" t="s">
        <v>189</v>
      </c>
      <c r="B373" s="552"/>
      <c r="C373" s="552"/>
      <c r="D373" s="15"/>
    </row>
    <row r="374" spans="1:4" x14ac:dyDescent="0.3">
      <c r="A374" s="552"/>
      <c r="B374" s="552"/>
      <c r="C374" s="552"/>
      <c r="D374" s="15"/>
    </row>
    <row r="375" spans="1:4" x14ac:dyDescent="0.3">
      <c r="A375" s="552" t="s">
        <v>190</v>
      </c>
      <c r="B375" s="552"/>
      <c r="C375" s="552"/>
      <c r="D375" s="15"/>
    </row>
    <row r="376" spans="1:4" x14ac:dyDescent="0.3">
      <c r="A376" s="552"/>
      <c r="B376" s="552"/>
      <c r="C376" s="552"/>
      <c r="D376" s="15"/>
    </row>
    <row r="377" spans="1:4" x14ac:dyDescent="0.3">
      <c r="A377" s="552" t="s">
        <v>191</v>
      </c>
      <c r="B377" s="552"/>
      <c r="C377" s="552"/>
      <c r="D377" s="15"/>
    </row>
    <row r="378" spans="1:4" x14ac:dyDescent="0.3">
      <c r="A378" s="552"/>
      <c r="B378" s="552"/>
      <c r="C378" s="552"/>
      <c r="D378" s="15"/>
    </row>
    <row r="379" spans="1:4" x14ac:dyDescent="0.3">
      <c r="A379" s="552" t="s">
        <v>192</v>
      </c>
      <c r="B379" s="552"/>
      <c r="C379" s="552"/>
      <c r="D379" s="15"/>
    </row>
    <row r="380" spans="1:4" x14ac:dyDescent="0.3">
      <c r="A380" s="552"/>
      <c r="B380" s="552"/>
      <c r="C380" s="552"/>
      <c r="D380" s="15"/>
    </row>
    <row r="381" spans="1:4" x14ac:dyDescent="0.3">
      <c r="A381" s="552" t="s">
        <v>193</v>
      </c>
      <c r="B381" s="552"/>
      <c r="C381" s="552"/>
      <c r="D381" s="15"/>
    </row>
    <row r="382" spans="1:4" x14ac:dyDescent="0.3">
      <c r="A382" s="552"/>
      <c r="B382" s="552"/>
      <c r="C382" s="552"/>
      <c r="D382" s="15"/>
    </row>
    <row r="383" spans="1:4" x14ac:dyDescent="0.3">
      <c r="A383" s="552" t="s">
        <v>194</v>
      </c>
      <c r="B383" s="552"/>
      <c r="C383" s="552"/>
      <c r="D383" s="15"/>
    </row>
    <row r="384" spans="1:4" x14ac:dyDescent="0.3">
      <c r="A384" s="552"/>
      <c r="B384" s="552"/>
      <c r="C384" s="552"/>
      <c r="D384" s="27"/>
    </row>
    <row r="385" spans="1:4" x14ac:dyDescent="0.3">
      <c r="A385" s="559"/>
      <c r="B385" s="560"/>
      <c r="C385" s="560"/>
      <c r="D385" s="560"/>
    </row>
    <row r="386" spans="1:4" x14ac:dyDescent="0.3">
      <c r="A386" s="557"/>
      <c r="B386" s="558"/>
      <c r="C386" s="558"/>
      <c r="D386" s="558"/>
    </row>
    <row r="387" spans="1:4" x14ac:dyDescent="0.3">
      <c r="A387" s="557"/>
      <c r="B387" s="558"/>
      <c r="C387" s="558"/>
      <c r="D387" s="558"/>
    </row>
    <row r="388" spans="1:4" x14ac:dyDescent="0.3">
      <c r="A388" s="557"/>
      <c r="B388" s="558"/>
      <c r="C388" s="558"/>
      <c r="D388" s="558"/>
    </row>
    <row r="389" spans="1:4" x14ac:dyDescent="0.3">
      <c r="A389" s="557"/>
      <c r="B389" s="558"/>
      <c r="C389" s="558"/>
      <c r="D389" s="558"/>
    </row>
    <row r="390" spans="1:4" x14ac:dyDescent="0.3">
      <c r="A390" s="557"/>
      <c r="B390" s="558"/>
      <c r="C390" s="558"/>
      <c r="D390" s="558"/>
    </row>
    <row r="391" spans="1:4" x14ac:dyDescent="0.3">
      <c r="A391" s="557"/>
      <c r="B391" s="558"/>
      <c r="C391" s="558"/>
      <c r="D391" s="558"/>
    </row>
    <row r="392" spans="1:4" x14ac:dyDescent="0.3">
      <c r="A392" s="557"/>
      <c r="B392" s="558"/>
      <c r="C392" s="558"/>
      <c r="D392" s="558"/>
    </row>
    <row r="393" spans="1:4" x14ac:dyDescent="0.3">
      <c r="A393" s="557"/>
      <c r="B393" s="558"/>
      <c r="C393" s="558"/>
      <c r="D393" s="558"/>
    </row>
    <row r="394" spans="1:4" x14ac:dyDescent="0.3">
      <c r="A394" s="557"/>
      <c r="B394" s="558"/>
      <c r="C394" s="558"/>
      <c r="D394" s="558"/>
    </row>
    <row r="395" spans="1:4" x14ac:dyDescent="0.3">
      <c r="A395" s="559"/>
      <c r="B395" s="560"/>
      <c r="C395" s="560"/>
      <c r="D395" s="560"/>
    </row>
    <row r="396" spans="1:4" x14ac:dyDescent="0.3">
      <c r="A396" s="557"/>
      <c r="B396" s="558"/>
      <c r="C396" s="558"/>
      <c r="D396" s="558"/>
    </row>
    <row r="397" spans="1:4" x14ac:dyDescent="0.3">
      <c r="A397" s="557"/>
      <c r="B397" s="558"/>
      <c r="C397" s="558"/>
      <c r="D397" s="558"/>
    </row>
    <row r="398" spans="1:4" x14ac:dyDescent="0.3">
      <c r="A398" s="557"/>
      <c r="B398" s="558"/>
      <c r="C398" s="558"/>
      <c r="D398" s="558"/>
    </row>
    <row r="399" spans="1:4" x14ac:dyDescent="0.3">
      <c r="A399" s="557"/>
      <c r="B399" s="558"/>
      <c r="C399" s="558"/>
      <c r="D399" s="558"/>
    </row>
    <row r="400" spans="1:4" x14ac:dyDescent="0.3">
      <c r="A400" s="557"/>
      <c r="B400" s="558"/>
      <c r="C400" s="558"/>
      <c r="D400" s="558"/>
    </row>
    <row r="401" spans="1:4" x14ac:dyDescent="0.3">
      <c r="A401" s="557"/>
      <c r="B401" s="558"/>
      <c r="C401" s="558"/>
      <c r="D401" s="558"/>
    </row>
    <row r="402" spans="1:4" x14ac:dyDescent="0.3">
      <c r="A402" s="557"/>
      <c r="B402" s="558"/>
      <c r="C402" s="558"/>
      <c r="D402" s="558"/>
    </row>
    <row r="403" spans="1:4" x14ac:dyDescent="0.3">
      <c r="A403" s="557"/>
      <c r="B403" s="558"/>
      <c r="C403" s="558"/>
      <c r="D403" s="558"/>
    </row>
    <row r="404" spans="1:4" x14ac:dyDescent="0.3">
      <c r="A404" s="557"/>
      <c r="B404" s="558"/>
      <c r="C404" s="558"/>
      <c r="D404" s="558"/>
    </row>
    <row r="405" spans="1:4" x14ac:dyDescent="0.3">
      <c r="A405" s="557"/>
      <c r="B405" s="558"/>
      <c r="C405" s="558"/>
      <c r="D405" s="558"/>
    </row>
    <row r="406" spans="1:4" x14ac:dyDescent="0.3">
      <c r="A406" s="557"/>
      <c r="B406" s="558"/>
      <c r="C406" s="558"/>
      <c r="D406" s="558"/>
    </row>
    <row r="407" spans="1:4" x14ac:dyDescent="0.3">
      <c r="A407" s="557"/>
      <c r="B407" s="558"/>
      <c r="C407" s="558"/>
      <c r="D407" s="558"/>
    </row>
    <row r="408" spans="1:4" x14ac:dyDescent="0.3">
      <c r="A408" s="557"/>
      <c r="B408" s="558"/>
      <c r="C408" s="558"/>
      <c r="D408" s="558"/>
    </row>
    <row r="409" spans="1:4" x14ac:dyDescent="0.3">
      <c r="A409" s="557"/>
      <c r="B409" s="558"/>
      <c r="C409" s="558"/>
      <c r="D409" s="558"/>
    </row>
    <row r="410" spans="1:4" x14ac:dyDescent="0.3">
      <c r="A410" s="557"/>
      <c r="B410" s="558"/>
      <c r="C410" s="558"/>
      <c r="D410" s="558"/>
    </row>
    <row r="411" spans="1:4" x14ac:dyDescent="0.3">
      <c r="A411" s="557"/>
      <c r="B411" s="558"/>
      <c r="C411" s="558"/>
      <c r="D411" s="558"/>
    </row>
    <row r="412" spans="1:4" x14ac:dyDescent="0.3">
      <c r="A412" s="557"/>
      <c r="B412" s="558"/>
      <c r="C412" s="558"/>
      <c r="D412" s="558"/>
    </row>
    <row r="413" spans="1:4" x14ac:dyDescent="0.3">
      <c r="A413" s="557"/>
      <c r="B413" s="558"/>
      <c r="C413" s="558"/>
      <c r="D413" s="558"/>
    </row>
    <row r="414" spans="1:4" x14ac:dyDescent="0.3">
      <c r="A414" s="557"/>
      <c r="B414" s="558"/>
      <c r="C414" s="558"/>
      <c r="D414" s="558"/>
    </row>
    <row r="415" spans="1:4" x14ac:dyDescent="0.3">
      <c r="A415" s="557"/>
      <c r="B415" s="558"/>
      <c r="C415" s="558"/>
      <c r="D415" s="558"/>
    </row>
    <row r="416" spans="1:4" x14ac:dyDescent="0.3">
      <c r="A416" s="557"/>
      <c r="B416" s="558"/>
      <c r="C416" s="558"/>
      <c r="D416" s="558"/>
    </row>
    <row r="417" spans="1:4" x14ac:dyDescent="0.3">
      <c r="A417" s="557"/>
      <c r="B417" s="558"/>
      <c r="C417" s="558"/>
      <c r="D417" s="558"/>
    </row>
    <row r="418" spans="1:4" x14ac:dyDescent="0.3">
      <c r="A418" s="557"/>
      <c r="B418" s="558"/>
      <c r="C418" s="558"/>
      <c r="D418" s="558"/>
    </row>
    <row r="419" spans="1:4" x14ac:dyDescent="0.3">
      <c r="A419" s="559"/>
      <c r="B419" s="560"/>
      <c r="C419" s="560"/>
      <c r="D419" s="560"/>
    </row>
    <row r="420" spans="1:4" x14ac:dyDescent="0.3">
      <c r="A420" s="557"/>
      <c r="B420" s="558"/>
      <c r="C420" s="558"/>
      <c r="D420" s="558"/>
    </row>
    <row r="421" spans="1:4" x14ac:dyDescent="0.3">
      <c r="A421" s="557"/>
      <c r="B421" s="558"/>
      <c r="C421" s="558"/>
      <c r="D421" s="558"/>
    </row>
    <row r="422" spans="1:4" x14ac:dyDescent="0.3">
      <c r="A422" s="557"/>
      <c r="B422" s="558"/>
      <c r="C422" s="558"/>
      <c r="D422" s="558"/>
    </row>
    <row r="423" spans="1:4" x14ac:dyDescent="0.3">
      <c r="A423" s="557"/>
      <c r="B423" s="558"/>
      <c r="C423" s="558"/>
      <c r="D423" s="558"/>
    </row>
    <row r="424" spans="1:4" x14ac:dyDescent="0.3">
      <c r="A424" s="557"/>
      <c r="B424" s="558"/>
      <c r="C424" s="558"/>
      <c r="D424" s="558"/>
    </row>
    <row r="425" spans="1:4" x14ac:dyDescent="0.3">
      <c r="A425" s="557"/>
      <c r="B425" s="558"/>
      <c r="C425" s="558"/>
      <c r="D425" s="558"/>
    </row>
    <row r="426" spans="1:4" x14ac:dyDescent="0.3">
      <c r="A426" s="557"/>
      <c r="B426" s="558"/>
      <c r="C426" s="558"/>
      <c r="D426" s="558"/>
    </row>
    <row r="427" spans="1:4" x14ac:dyDescent="0.3">
      <c r="A427" s="557"/>
      <c r="B427" s="558"/>
      <c r="C427" s="558"/>
      <c r="D427" s="558"/>
    </row>
    <row r="428" spans="1:4" x14ac:dyDescent="0.3">
      <c r="A428" s="557"/>
      <c r="B428" s="558"/>
      <c r="C428" s="558"/>
      <c r="D428" s="558"/>
    </row>
    <row r="429" spans="1:4" x14ac:dyDescent="0.3">
      <c r="A429" s="559"/>
      <c r="B429" s="560"/>
      <c r="C429" s="560"/>
      <c r="D429" s="560"/>
    </row>
    <row r="430" spans="1:4" x14ac:dyDescent="0.3">
      <c r="A430" s="557"/>
      <c r="B430" s="558"/>
      <c r="C430" s="558"/>
      <c r="D430" s="558"/>
    </row>
    <row r="431" spans="1:4" x14ac:dyDescent="0.3">
      <c r="A431" s="557"/>
      <c r="B431" s="558"/>
      <c r="C431" s="558"/>
      <c r="D431" s="558"/>
    </row>
    <row r="432" spans="1:4" x14ac:dyDescent="0.3">
      <c r="A432" s="557"/>
      <c r="B432" s="558"/>
      <c r="C432" s="558"/>
      <c r="D432" s="558"/>
    </row>
    <row r="433" spans="1:4" x14ac:dyDescent="0.3">
      <c r="A433" s="557"/>
      <c r="B433" s="558"/>
      <c r="C433" s="558"/>
      <c r="D433" s="558"/>
    </row>
    <row r="434" spans="1:4" x14ac:dyDescent="0.3">
      <c r="A434" s="553"/>
      <c r="B434" s="554"/>
      <c r="C434" s="554"/>
      <c r="D434" s="554"/>
    </row>
    <row r="435" spans="1:4" x14ac:dyDescent="0.3">
      <c r="A435" s="553"/>
      <c r="B435" s="554"/>
      <c r="C435" s="554"/>
      <c r="D435" s="554"/>
    </row>
    <row r="436" spans="1:4" x14ac:dyDescent="0.3">
      <c r="A436" s="553"/>
      <c r="B436" s="554"/>
      <c r="C436" s="554"/>
      <c r="D436" s="554"/>
    </row>
    <row r="437" spans="1:4" x14ac:dyDescent="0.3">
      <c r="A437" s="553"/>
      <c r="B437" s="554"/>
      <c r="C437" s="554"/>
      <c r="D437" s="554"/>
    </row>
    <row r="438" spans="1:4" x14ac:dyDescent="0.3">
      <c r="A438" s="553"/>
      <c r="B438" s="554"/>
      <c r="C438" s="554"/>
      <c r="D438" s="554"/>
    </row>
    <row r="439" spans="1:4" x14ac:dyDescent="0.3">
      <c r="A439" s="553"/>
      <c r="B439" s="554"/>
      <c r="C439" s="554"/>
      <c r="D439" s="554"/>
    </row>
    <row r="440" spans="1:4" x14ac:dyDescent="0.3">
      <c r="A440" s="553"/>
      <c r="B440" s="554"/>
      <c r="C440" s="554"/>
      <c r="D440" s="554"/>
    </row>
    <row r="441" spans="1:4" x14ac:dyDescent="0.3">
      <c r="A441" s="553"/>
      <c r="B441" s="554"/>
      <c r="C441" s="554"/>
      <c r="D441" s="554"/>
    </row>
    <row r="442" spans="1:4" x14ac:dyDescent="0.3">
      <c r="A442" s="553"/>
      <c r="B442" s="554"/>
      <c r="C442" s="554"/>
      <c r="D442" s="554"/>
    </row>
    <row r="443" spans="1:4" x14ac:dyDescent="0.3">
      <c r="A443" s="553"/>
      <c r="B443" s="554"/>
      <c r="C443" s="554"/>
      <c r="D443" s="554"/>
    </row>
    <row r="444" spans="1:4" x14ac:dyDescent="0.3">
      <c r="A444" s="553"/>
      <c r="B444" s="554"/>
      <c r="C444" s="554"/>
      <c r="D444" s="554"/>
    </row>
    <row r="445" spans="1:4" x14ac:dyDescent="0.3">
      <c r="A445" s="553"/>
      <c r="B445" s="554"/>
      <c r="C445" s="554"/>
      <c r="D445" s="554"/>
    </row>
    <row r="446" spans="1:4" x14ac:dyDescent="0.3">
      <c r="A446" s="553"/>
      <c r="B446" s="554"/>
      <c r="C446" s="554"/>
      <c r="D446" s="554"/>
    </row>
    <row r="447" spans="1:4" x14ac:dyDescent="0.3">
      <c r="A447" s="553"/>
      <c r="B447" s="554"/>
      <c r="C447" s="554"/>
      <c r="D447" s="554"/>
    </row>
    <row r="448" spans="1:4" x14ac:dyDescent="0.3">
      <c r="A448" s="553"/>
      <c r="B448" s="554"/>
      <c r="C448" s="554"/>
      <c r="D448" s="554"/>
    </row>
    <row r="449" spans="1:4" x14ac:dyDescent="0.3">
      <c r="A449" s="553"/>
      <c r="B449" s="554"/>
      <c r="C449" s="554"/>
      <c r="D449" s="554"/>
    </row>
    <row r="450" spans="1:4" x14ac:dyDescent="0.3">
      <c r="A450" s="553"/>
      <c r="B450" s="554"/>
      <c r="C450" s="554"/>
      <c r="D450" s="554"/>
    </row>
    <row r="451" spans="1:4" x14ac:dyDescent="0.3">
      <c r="A451" s="553"/>
      <c r="B451" s="554"/>
      <c r="C451" s="554"/>
      <c r="D451" s="554"/>
    </row>
    <row r="452" spans="1:4" x14ac:dyDescent="0.3">
      <c r="A452" s="553"/>
      <c r="B452" s="554"/>
      <c r="C452" s="554"/>
      <c r="D452" s="554"/>
    </row>
    <row r="487" spans="1:4" x14ac:dyDescent="0.3">
      <c r="A487" s="555"/>
      <c r="B487" s="556"/>
      <c r="C487" s="556"/>
      <c r="D487" s="556"/>
    </row>
    <row r="488" spans="1:4" x14ac:dyDescent="0.3">
      <c r="A488" s="553"/>
      <c r="B488" s="554"/>
      <c r="C488" s="554"/>
      <c r="D488" s="554"/>
    </row>
    <row r="489" spans="1:4" x14ac:dyDescent="0.3">
      <c r="A489" s="553"/>
      <c r="B489" s="554"/>
      <c r="C489" s="554"/>
      <c r="D489" s="554"/>
    </row>
    <row r="490" spans="1:4" x14ac:dyDescent="0.3">
      <c r="A490" s="553"/>
      <c r="B490" s="554"/>
      <c r="C490" s="554"/>
      <c r="D490" s="554"/>
    </row>
    <row r="491" spans="1:4" x14ac:dyDescent="0.3">
      <c r="A491" s="553"/>
      <c r="B491" s="554"/>
      <c r="C491" s="554"/>
      <c r="D491" s="554"/>
    </row>
    <row r="492" spans="1:4" x14ac:dyDescent="0.3">
      <c r="A492" s="553"/>
      <c r="B492" s="554"/>
      <c r="C492" s="554"/>
      <c r="D492" s="554"/>
    </row>
    <row r="493" spans="1:4" x14ac:dyDescent="0.3">
      <c r="A493" s="553"/>
      <c r="B493" s="554"/>
      <c r="C493" s="554"/>
      <c r="D493" s="554"/>
    </row>
    <row r="494" spans="1:4" x14ac:dyDescent="0.3">
      <c r="A494" s="553"/>
      <c r="B494" s="554"/>
      <c r="C494" s="554"/>
      <c r="D494" s="554"/>
    </row>
    <row r="495" spans="1:4" x14ac:dyDescent="0.3">
      <c r="A495" s="553"/>
      <c r="B495" s="554"/>
      <c r="C495" s="554"/>
      <c r="D495" s="554"/>
    </row>
    <row r="496" spans="1:4" x14ac:dyDescent="0.3">
      <c r="A496" s="553"/>
      <c r="B496" s="554"/>
      <c r="C496" s="554"/>
      <c r="D496" s="554"/>
    </row>
    <row r="497" spans="1:4" x14ac:dyDescent="0.3">
      <c r="A497" s="555"/>
      <c r="B497" s="556"/>
      <c r="C497" s="556"/>
      <c r="D497" s="556"/>
    </row>
    <row r="498" spans="1:4" x14ac:dyDescent="0.3">
      <c r="A498" s="553"/>
      <c r="B498" s="554"/>
      <c r="C498" s="554"/>
      <c r="D498" s="554"/>
    </row>
    <row r="499" spans="1:4" x14ac:dyDescent="0.3">
      <c r="A499" s="553"/>
      <c r="B499" s="554"/>
      <c r="C499" s="554"/>
      <c r="D499" s="554"/>
    </row>
    <row r="500" spans="1:4" x14ac:dyDescent="0.3">
      <c r="A500" s="553"/>
      <c r="B500" s="554"/>
      <c r="C500" s="554"/>
      <c r="D500" s="554"/>
    </row>
    <row r="501" spans="1:4" x14ac:dyDescent="0.3">
      <c r="A501" s="553"/>
      <c r="B501" s="554"/>
      <c r="C501" s="554"/>
      <c r="D501" s="554"/>
    </row>
    <row r="502" spans="1:4" x14ac:dyDescent="0.3">
      <c r="A502" s="553"/>
      <c r="B502" s="554"/>
      <c r="C502" s="554"/>
      <c r="D502" s="554"/>
    </row>
    <row r="503" spans="1:4" x14ac:dyDescent="0.3">
      <c r="A503" s="553"/>
      <c r="B503" s="554"/>
      <c r="C503" s="554"/>
      <c r="D503" s="554"/>
    </row>
    <row r="504" spans="1:4" x14ac:dyDescent="0.3">
      <c r="A504" s="553"/>
      <c r="B504" s="554"/>
      <c r="C504" s="554"/>
      <c r="D504" s="554"/>
    </row>
    <row r="505" spans="1:4" x14ac:dyDescent="0.3">
      <c r="A505" s="553"/>
      <c r="B505" s="554"/>
      <c r="C505" s="554"/>
      <c r="D505" s="554"/>
    </row>
    <row r="506" spans="1:4" x14ac:dyDescent="0.3">
      <c r="A506" s="553"/>
      <c r="B506" s="554"/>
      <c r="C506" s="554"/>
      <c r="D506" s="554"/>
    </row>
    <row r="507" spans="1:4" x14ac:dyDescent="0.3">
      <c r="A507" s="553"/>
      <c r="B507" s="554"/>
      <c r="C507" s="554"/>
      <c r="D507" s="554"/>
    </row>
    <row r="508" spans="1:4" x14ac:dyDescent="0.3">
      <c r="A508" s="553"/>
      <c r="B508" s="554"/>
      <c r="C508" s="554"/>
      <c r="D508" s="554"/>
    </row>
    <row r="509" spans="1:4" x14ac:dyDescent="0.3">
      <c r="A509" s="553"/>
      <c r="B509" s="554"/>
      <c r="C509" s="554"/>
      <c r="D509" s="554"/>
    </row>
    <row r="510" spans="1:4" x14ac:dyDescent="0.3">
      <c r="A510" s="553"/>
      <c r="B510" s="554"/>
      <c r="C510" s="554"/>
      <c r="D510" s="554"/>
    </row>
    <row r="511" spans="1:4" x14ac:dyDescent="0.3">
      <c r="A511" s="553"/>
      <c r="B511" s="554"/>
      <c r="C511" s="554"/>
      <c r="D511" s="554"/>
    </row>
    <row r="512" spans="1:4" x14ac:dyDescent="0.3">
      <c r="A512" s="553"/>
      <c r="B512" s="554"/>
      <c r="C512" s="554"/>
      <c r="D512" s="554"/>
    </row>
    <row r="513" spans="1:4" x14ac:dyDescent="0.3">
      <c r="A513" s="553"/>
      <c r="B513" s="554"/>
      <c r="C513" s="554"/>
      <c r="D513" s="554"/>
    </row>
    <row r="514" spans="1:4" x14ac:dyDescent="0.3">
      <c r="A514" s="553"/>
      <c r="B514" s="554"/>
      <c r="C514" s="554"/>
      <c r="D514" s="554"/>
    </row>
    <row r="515" spans="1:4" x14ac:dyDescent="0.3">
      <c r="A515" s="553"/>
      <c r="B515" s="554"/>
      <c r="C515" s="554"/>
      <c r="D515" s="554"/>
    </row>
    <row r="516" spans="1:4" x14ac:dyDescent="0.3">
      <c r="A516" s="553"/>
      <c r="B516" s="554"/>
      <c r="C516" s="554"/>
      <c r="D516" s="554"/>
    </row>
    <row r="517" spans="1:4" x14ac:dyDescent="0.3">
      <c r="A517" s="553"/>
      <c r="B517" s="554"/>
      <c r="C517" s="554"/>
      <c r="D517" s="554"/>
    </row>
    <row r="518" spans="1:4" x14ac:dyDescent="0.3">
      <c r="A518" s="553"/>
      <c r="B518" s="554"/>
      <c r="C518" s="554"/>
      <c r="D518" s="554"/>
    </row>
    <row r="519" spans="1:4" x14ac:dyDescent="0.3">
      <c r="A519" s="553"/>
      <c r="B519" s="554"/>
      <c r="C519" s="554"/>
      <c r="D519" s="554"/>
    </row>
    <row r="520" spans="1:4" x14ac:dyDescent="0.3">
      <c r="A520" s="553"/>
      <c r="B520" s="554"/>
      <c r="C520" s="554"/>
      <c r="D520" s="554"/>
    </row>
    <row r="557" spans="1:4" x14ac:dyDescent="0.3">
      <c r="A557" s="555"/>
      <c r="B557" s="556"/>
      <c r="C557" s="556"/>
      <c r="D557" s="556"/>
    </row>
    <row r="558" spans="1:4" x14ac:dyDescent="0.3">
      <c r="A558" s="553"/>
      <c r="B558" s="554"/>
      <c r="C558" s="554"/>
      <c r="D558" s="554"/>
    </row>
    <row r="559" spans="1:4" x14ac:dyDescent="0.3">
      <c r="A559" s="553"/>
      <c r="B559" s="554"/>
      <c r="C559" s="554"/>
      <c r="D559" s="554"/>
    </row>
    <row r="560" spans="1:4" x14ac:dyDescent="0.3">
      <c r="A560" s="553"/>
      <c r="B560" s="554"/>
      <c r="C560" s="554"/>
      <c r="D560" s="554"/>
    </row>
    <row r="561" spans="1:4" x14ac:dyDescent="0.3">
      <c r="A561" s="553"/>
      <c r="B561" s="554"/>
      <c r="C561" s="554"/>
      <c r="D561" s="554"/>
    </row>
    <row r="562" spans="1:4" x14ac:dyDescent="0.3">
      <c r="A562" s="553"/>
      <c r="B562" s="554"/>
      <c r="C562" s="554"/>
      <c r="D562" s="554"/>
    </row>
    <row r="563" spans="1:4" x14ac:dyDescent="0.3">
      <c r="A563" s="553"/>
      <c r="B563" s="554"/>
      <c r="C563" s="554"/>
      <c r="D563" s="554"/>
    </row>
    <row r="564" spans="1:4" x14ac:dyDescent="0.3">
      <c r="A564" s="553"/>
      <c r="B564" s="554"/>
      <c r="C564" s="554"/>
      <c r="D564" s="554"/>
    </row>
    <row r="565" spans="1:4" x14ac:dyDescent="0.3">
      <c r="A565" s="553"/>
      <c r="B565" s="554"/>
      <c r="C565" s="554"/>
      <c r="D565" s="554"/>
    </row>
    <row r="566" spans="1:4" x14ac:dyDescent="0.3">
      <c r="A566" s="553"/>
      <c r="B566" s="554"/>
      <c r="C566" s="554"/>
      <c r="D566" s="554"/>
    </row>
    <row r="567" spans="1:4" x14ac:dyDescent="0.3">
      <c r="A567" s="555"/>
      <c r="B567" s="556"/>
      <c r="C567" s="556"/>
      <c r="D567" s="556"/>
    </row>
    <row r="568" spans="1:4" x14ac:dyDescent="0.3">
      <c r="A568" s="553"/>
      <c r="B568" s="554"/>
      <c r="C568" s="554"/>
      <c r="D568" s="554"/>
    </row>
    <row r="569" spans="1:4" x14ac:dyDescent="0.3">
      <c r="A569" s="553"/>
      <c r="B569" s="554"/>
      <c r="C569" s="554"/>
      <c r="D569" s="554"/>
    </row>
    <row r="570" spans="1:4" x14ac:dyDescent="0.3">
      <c r="A570" s="553"/>
      <c r="B570" s="554"/>
      <c r="C570" s="554"/>
      <c r="D570" s="554"/>
    </row>
    <row r="571" spans="1:4" x14ac:dyDescent="0.3">
      <c r="A571" s="553"/>
      <c r="B571" s="554"/>
      <c r="C571" s="554"/>
      <c r="D571" s="554"/>
    </row>
    <row r="572" spans="1:4" x14ac:dyDescent="0.3">
      <c r="A572" s="553"/>
      <c r="B572" s="554"/>
      <c r="C572" s="554"/>
      <c r="D572" s="554"/>
    </row>
    <row r="573" spans="1:4" x14ac:dyDescent="0.3">
      <c r="A573" s="553"/>
      <c r="B573" s="554"/>
      <c r="C573" s="554"/>
      <c r="D573" s="554"/>
    </row>
    <row r="574" spans="1:4" x14ac:dyDescent="0.3">
      <c r="A574" s="553"/>
      <c r="B574" s="554"/>
      <c r="C574" s="554"/>
      <c r="D574" s="554"/>
    </row>
    <row r="575" spans="1:4" x14ac:dyDescent="0.3">
      <c r="A575" s="553"/>
      <c r="B575" s="554"/>
      <c r="C575" s="554"/>
      <c r="D575" s="554"/>
    </row>
    <row r="576" spans="1:4" x14ac:dyDescent="0.3">
      <c r="A576" s="553"/>
      <c r="B576" s="554"/>
      <c r="C576" s="554"/>
      <c r="D576" s="554"/>
    </row>
    <row r="577" spans="1:4" x14ac:dyDescent="0.3">
      <c r="A577" s="553"/>
      <c r="B577" s="554"/>
      <c r="C577" s="554"/>
      <c r="D577" s="554"/>
    </row>
    <row r="578" spans="1:4" x14ac:dyDescent="0.3">
      <c r="A578" s="553"/>
      <c r="B578" s="554"/>
      <c r="C578" s="554"/>
      <c r="D578" s="554"/>
    </row>
    <row r="579" spans="1:4" x14ac:dyDescent="0.3">
      <c r="A579" s="553"/>
      <c r="B579" s="554"/>
      <c r="C579" s="554"/>
      <c r="D579" s="554"/>
    </row>
    <row r="580" spans="1:4" x14ac:dyDescent="0.3">
      <c r="A580" s="553"/>
      <c r="B580" s="554"/>
      <c r="C580" s="554"/>
      <c r="D580" s="554"/>
    </row>
    <row r="581" spans="1:4" x14ac:dyDescent="0.3">
      <c r="A581" s="553"/>
      <c r="B581" s="554"/>
      <c r="C581" s="554"/>
      <c r="D581" s="554"/>
    </row>
    <row r="582" spans="1:4" x14ac:dyDescent="0.3">
      <c r="A582" s="553"/>
      <c r="B582" s="554"/>
      <c r="C582" s="554"/>
      <c r="D582" s="554"/>
    </row>
    <row r="583" spans="1:4" x14ac:dyDescent="0.3">
      <c r="A583" s="553"/>
      <c r="B583" s="554"/>
      <c r="C583" s="554"/>
      <c r="D583" s="554"/>
    </row>
    <row r="584" spans="1:4" x14ac:dyDescent="0.3">
      <c r="A584" s="553"/>
      <c r="B584" s="554"/>
      <c r="C584" s="554"/>
      <c r="D584" s="554"/>
    </row>
    <row r="585" spans="1:4" x14ac:dyDescent="0.3">
      <c r="A585" s="553"/>
      <c r="B585" s="554"/>
      <c r="C585" s="554"/>
      <c r="D585" s="554"/>
    </row>
    <row r="586" spans="1:4" x14ac:dyDescent="0.3">
      <c r="A586" s="553"/>
      <c r="B586" s="554"/>
      <c r="C586" s="554"/>
      <c r="D586" s="554"/>
    </row>
    <row r="587" spans="1:4" x14ac:dyDescent="0.3">
      <c r="A587" s="553"/>
      <c r="B587" s="554"/>
      <c r="C587" s="554"/>
      <c r="D587" s="554"/>
    </row>
    <row r="588" spans="1:4" x14ac:dyDescent="0.3">
      <c r="A588" s="553"/>
      <c r="B588" s="554"/>
      <c r="C588" s="554"/>
      <c r="D588" s="554"/>
    </row>
    <row r="589" spans="1:4" x14ac:dyDescent="0.3">
      <c r="A589" s="553"/>
      <c r="B589" s="554"/>
      <c r="C589" s="554"/>
      <c r="D589" s="554"/>
    </row>
    <row r="590" spans="1:4" x14ac:dyDescent="0.3">
      <c r="A590" s="553"/>
      <c r="B590" s="554"/>
      <c r="C590" s="554"/>
      <c r="D590" s="554"/>
    </row>
  </sheetData>
  <sortState ref="A1:D192">
    <sortCondition ref="A1"/>
  </sortState>
  <mergeCells count="328">
    <mergeCell ref="A414:D414"/>
    <mergeCell ref="A415:D415"/>
    <mergeCell ref="A416:D416"/>
    <mergeCell ref="A417:D417"/>
    <mergeCell ref="A418:D418"/>
    <mergeCell ref="A408:D408"/>
    <mergeCell ref="A409:D409"/>
    <mergeCell ref="A410:D410"/>
    <mergeCell ref="A411:D411"/>
    <mergeCell ref="A412:D412"/>
    <mergeCell ref="A413:D413"/>
    <mergeCell ref="A405:D405"/>
    <mergeCell ref="A406:D406"/>
    <mergeCell ref="A407:D407"/>
    <mergeCell ref="A385:D385"/>
    <mergeCell ref="A401:D401"/>
    <mergeCell ref="A402:D402"/>
    <mergeCell ref="A403:D403"/>
    <mergeCell ref="A404:D404"/>
    <mergeCell ref="A398:D398"/>
    <mergeCell ref="A399:D399"/>
    <mergeCell ref="A400:D400"/>
    <mergeCell ref="A255:C256"/>
    <mergeCell ref="A257:C258"/>
    <mergeCell ref="A259:C260"/>
    <mergeCell ref="A279:C280"/>
    <mergeCell ref="A395:D395"/>
    <mergeCell ref="A396:D396"/>
    <mergeCell ref="A397:D397"/>
    <mergeCell ref="A389:D389"/>
    <mergeCell ref="A390:D390"/>
    <mergeCell ref="A391:D391"/>
    <mergeCell ref="A392:D392"/>
    <mergeCell ref="A393:D393"/>
    <mergeCell ref="A394:D394"/>
    <mergeCell ref="A386:D386"/>
    <mergeCell ref="A387:D387"/>
    <mergeCell ref="A388:D388"/>
    <mergeCell ref="A261:C262"/>
    <mergeCell ref="A263:C264"/>
    <mergeCell ref="A265:C266"/>
    <mergeCell ref="A267:C268"/>
    <mergeCell ref="A269:C270"/>
    <mergeCell ref="A271:C272"/>
    <mergeCell ref="A273:C274"/>
    <mergeCell ref="A275:C276"/>
    <mergeCell ref="A237:C238"/>
    <mergeCell ref="A239:C240"/>
    <mergeCell ref="A241:C242"/>
    <mergeCell ref="A243:C244"/>
    <mergeCell ref="A245:C246"/>
    <mergeCell ref="A247:C248"/>
    <mergeCell ref="A249:C250"/>
    <mergeCell ref="A251:C252"/>
    <mergeCell ref="A253:C254"/>
    <mergeCell ref="A219:C220"/>
    <mergeCell ref="A221:C222"/>
    <mergeCell ref="A223:C224"/>
    <mergeCell ref="A225:C226"/>
    <mergeCell ref="A227:C228"/>
    <mergeCell ref="A229:C230"/>
    <mergeCell ref="A231:C232"/>
    <mergeCell ref="A233:C234"/>
    <mergeCell ref="A235:C236"/>
    <mergeCell ref="A201:C202"/>
    <mergeCell ref="A203:C204"/>
    <mergeCell ref="A205:C206"/>
    <mergeCell ref="A207:C208"/>
    <mergeCell ref="A209:C210"/>
    <mergeCell ref="A211:C212"/>
    <mergeCell ref="A213:C214"/>
    <mergeCell ref="A215:C216"/>
    <mergeCell ref="A217:C218"/>
    <mergeCell ref="A183:C184"/>
    <mergeCell ref="A185:C186"/>
    <mergeCell ref="A187:C188"/>
    <mergeCell ref="A189:C190"/>
    <mergeCell ref="A191:C192"/>
    <mergeCell ref="A193:C194"/>
    <mergeCell ref="A195:C196"/>
    <mergeCell ref="A197:C198"/>
    <mergeCell ref="A199:C200"/>
    <mergeCell ref="A165:C166"/>
    <mergeCell ref="A167:C168"/>
    <mergeCell ref="A169:C170"/>
    <mergeCell ref="A171:C172"/>
    <mergeCell ref="A173:C174"/>
    <mergeCell ref="A175:C176"/>
    <mergeCell ref="A177:C178"/>
    <mergeCell ref="A179:C180"/>
    <mergeCell ref="A181:C182"/>
    <mergeCell ref="A147:C148"/>
    <mergeCell ref="A149:C150"/>
    <mergeCell ref="A151:C152"/>
    <mergeCell ref="A153:C154"/>
    <mergeCell ref="A155:C156"/>
    <mergeCell ref="A157:C158"/>
    <mergeCell ref="A159:C160"/>
    <mergeCell ref="A161:C162"/>
    <mergeCell ref="A163:C164"/>
    <mergeCell ref="A111:C112"/>
    <mergeCell ref="A113:C114"/>
    <mergeCell ref="A115:C116"/>
    <mergeCell ref="A117:C118"/>
    <mergeCell ref="A119:C120"/>
    <mergeCell ref="A139:C140"/>
    <mergeCell ref="A141:C142"/>
    <mergeCell ref="A143:C144"/>
    <mergeCell ref="A145:C146"/>
    <mergeCell ref="A121:C122"/>
    <mergeCell ref="A123:C124"/>
    <mergeCell ref="A125:C126"/>
    <mergeCell ref="A127:C128"/>
    <mergeCell ref="A129:C130"/>
    <mergeCell ref="A131:C132"/>
    <mergeCell ref="A133:C134"/>
    <mergeCell ref="A135:C136"/>
    <mergeCell ref="A137:C138"/>
    <mergeCell ref="A93:C94"/>
    <mergeCell ref="A95:C96"/>
    <mergeCell ref="A97:C98"/>
    <mergeCell ref="A99:C100"/>
    <mergeCell ref="A101:C102"/>
    <mergeCell ref="A103:C104"/>
    <mergeCell ref="A105:C106"/>
    <mergeCell ref="A107:C108"/>
    <mergeCell ref="A109:C110"/>
    <mergeCell ref="A75:C76"/>
    <mergeCell ref="A77:C78"/>
    <mergeCell ref="A79:C80"/>
    <mergeCell ref="A81:C82"/>
    <mergeCell ref="A83:C84"/>
    <mergeCell ref="A85:C86"/>
    <mergeCell ref="A87:C88"/>
    <mergeCell ref="A89:C90"/>
    <mergeCell ref="A91:C92"/>
    <mergeCell ref="A1:C2"/>
    <mergeCell ref="A59:C60"/>
    <mergeCell ref="A61:C62"/>
    <mergeCell ref="A63:C64"/>
    <mergeCell ref="A65:C66"/>
    <mergeCell ref="A67:C68"/>
    <mergeCell ref="A69:C70"/>
    <mergeCell ref="A71:C72"/>
    <mergeCell ref="A73:C74"/>
    <mergeCell ref="A419:D419"/>
    <mergeCell ref="A420:D420"/>
    <mergeCell ref="A421:D421"/>
    <mergeCell ref="A422:D422"/>
    <mergeCell ref="A423:D423"/>
    <mergeCell ref="A424:D424"/>
    <mergeCell ref="A425:D425"/>
    <mergeCell ref="A426:D426"/>
    <mergeCell ref="A427:D427"/>
    <mergeCell ref="A428:D428"/>
    <mergeCell ref="A429:D429"/>
    <mergeCell ref="A430:D430"/>
    <mergeCell ref="A431:D431"/>
    <mergeCell ref="A432:D432"/>
    <mergeCell ref="A433:D433"/>
    <mergeCell ref="A434:D434"/>
    <mergeCell ref="A435:D435"/>
    <mergeCell ref="A436:D436"/>
    <mergeCell ref="A437:D437"/>
    <mergeCell ref="A438:D438"/>
    <mergeCell ref="A439:D439"/>
    <mergeCell ref="A440:D440"/>
    <mergeCell ref="A441:D441"/>
    <mergeCell ref="A442:D442"/>
    <mergeCell ref="A443:D443"/>
    <mergeCell ref="A444:D444"/>
    <mergeCell ref="A445:D445"/>
    <mergeCell ref="A446:D446"/>
    <mergeCell ref="A447:D447"/>
    <mergeCell ref="A448:D448"/>
    <mergeCell ref="A449:D449"/>
    <mergeCell ref="A450:D450"/>
    <mergeCell ref="A451:D451"/>
    <mergeCell ref="A452:D452"/>
    <mergeCell ref="A487:D487"/>
    <mergeCell ref="A488:D488"/>
    <mergeCell ref="A489:D489"/>
    <mergeCell ref="A490:D490"/>
    <mergeCell ref="A491:D491"/>
    <mergeCell ref="A492:D492"/>
    <mergeCell ref="A493:D493"/>
    <mergeCell ref="A494:D494"/>
    <mergeCell ref="A495:D495"/>
    <mergeCell ref="A496:D496"/>
    <mergeCell ref="A497:D497"/>
    <mergeCell ref="A515:D515"/>
    <mergeCell ref="A498:D498"/>
    <mergeCell ref="A499:D499"/>
    <mergeCell ref="A500:D500"/>
    <mergeCell ref="A501:D501"/>
    <mergeCell ref="A502:D502"/>
    <mergeCell ref="A503:D503"/>
    <mergeCell ref="A504:D504"/>
    <mergeCell ref="A505:D505"/>
    <mergeCell ref="A506:D506"/>
    <mergeCell ref="A516:D516"/>
    <mergeCell ref="A517:D517"/>
    <mergeCell ref="A518:D518"/>
    <mergeCell ref="A519:D519"/>
    <mergeCell ref="A520:D520"/>
    <mergeCell ref="A3:C4"/>
    <mergeCell ref="A5:C6"/>
    <mergeCell ref="A7:C8"/>
    <mergeCell ref="A9:C10"/>
    <mergeCell ref="A11:C12"/>
    <mergeCell ref="A13:C14"/>
    <mergeCell ref="A15:C16"/>
    <mergeCell ref="A19:C20"/>
    <mergeCell ref="A17:C18"/>
    <mergeCell ref="A55:C56"/>
    <mergeCell ref="A57:C58"/>
    <mergeCell ref="A507:D507"/>
    <mergeCell ref="A508:D508"/>
    <mergeCell ref="A509:D509"/>
    <mergeCell ref="A510:D510"/>
    <mergeCell ref="A511:D511"/>
    <mergeCell ref="A512:D512"/>
    <mergeCell ref="A513:D513"/>
    <mergeCell ref="A514:D514"/>
    <mergeCell ref="A557:D557"/>
    <mergeCell ref="A558:D558"/>
    <mergeCell ref="A559:D559"/>
    <mergeCell ref="A560:D560"/>
    <mergeCell ref="A561:D561"/>
    <mergeCell ref="A562:D562"/>
    <mergeCell ref="A563:D563"/>
    <mergeCell ref="A564:D564"/>
    <mergeCell ref="A565:D565"/>
    <mergeCell ref="A566:D566"/>
    <mergeCell ref="A567:D567"/>
    <mergeCell ref="A568:D568"/>
    <mergeCell ref="A569:D569"/>
    <mergeCell ref="A570:D570"/>
    <mergeCell ref="A571:D571"/>
    <mergeCell ref="A572:D572"/>
    <mergeCell ref="A573:D573"/>
    <mergeCell ref="A574:D574"/>
    <mergeCell ref="A575:D575"/>
    <mergeCell ref="A576:D576"/>
    <mergeCell ref="A577:D577"/>
    <mergeCell ref="A578:D578"/>
    <mergeCell ref="A579:D579"/>
    <mergeCell ref="A580:D580"/>
    <mergeCell ref="A581:D581"/>
    <mergeCell ref="A582:D582"/>
    <mergeCell ref="A583:D583"/>
    <mergeCell ref="A584:D584"/>
    <mergeCell ref="A585:D585"/>
    <mergeCell ref="A586:D586"/>
    <mergeCell ref="A587:D587"/>
    <mergeCell ref="A588:D588"/>
    <mergeCell ref="A589:D589"/>
    <mergeCell ref="A590:D590"/>
    <mergeCell ref="A21:C22"/>
    <mergeCell ref="A23:C24"/>
    <mergeCell ref="A25:C26"/>
    <mergeCell ref="A27:C28"/>
    <mergeCell ref="A29:C30"/>
    <mergeCell ref="A31:C32"/>
    <mergeCell ref="A33:C34"/>
    <mergeCell ref="A35:C36"/>
    <mergeCell ref="A37:C38"/>
    <mergeCell ref="A39:C40"/>
    <mergeCell ref="A41:C42"/>
    <mergeCell ref="A43:C44"/>
    <mergeCell ref="A45:C46"/>
    <mergeCell ref="A47:C48"/>
    <mergeCell ref="A49:C50"/>
    <mergeCell ref="A51:C52"/>
    <mergeCell ref="A53:C54"/>
    <mergeCell ref="A277:C278"/>
    <mergeCell ref="A333:C334"/>
    <mergeCell ref="A281:C282"/>
    <mergeCell ref="A283:C284"/>
    <mergeCell ref="A285:C286"/>
    <mergeCell ref="A287:C288"/>
    <mergeCell ref="A289:C290"/>
    <mergeCell ref="A291:C292"/>
    <mergeCell ref="A293:C294"/>
    <mergeCell ref="A295:C296"/>
    <mergeCell ref="A297:C298"/>
    <mergeCell ref="A335:C336"/>
    <mergeCell ref="A337:C338"/>
    <mergeCell ref="A339:C340"/>
    <mergeCell ref="A341:C342"/>
    <mergeCell ref="A343:C344"/>
    <mergeCell ref="A345:C346"/>
    <mergeCell ref="A347:C348"/>
    <mergeCell ref="A349:C350"/>
    <mergeCell ref="A351:C352"/>
    <mergeCell ref="A353:C354"/>
    <mergeCell ref="A355:C356"/>
    <mergeCell ref="A357:C358"/>
    <mergeCell ref="A359:C360"/>
    <mergeCell ref="A361:C362"/>
    <mergeCell ref="A363:C364"/>
    <mergeCell ref="A365:C366"/>
    <mergeCell ref="A367:C368"/>
    <mergeCell ref="A369:C370"/>
    <mergeCell ref="A371:C372"/>
    <mergeCell ref="A373:C374"/>
    <mergeCell ref="A375:C376"/>
    <mergeCell ref="A377:C378"/>
    <mergeCell ref="A379:C380"/>
    <mergeCell ref="A381:C382"/>
    <mergeCell ref="A383:C384"/>
    <mergeCell ref="A299:C300"/>
    <mergeCell ref="A301:C302"/>
    <mergeCell ref="A303:C304"/>
    <mergeCell ref="A305:C306"/>
    <mergeCell ref="A307:C308"/>
    <mergeCell ref="A309:C310"/>
    <mergeCell ref="A311:C312"/>
    <mergeCell ref="A313:C314"/>
    <mergeCell ref="A315:C316"/>
    <mergeCell ref="A317:C318"/>
    <mergeCell ref="A319:C320"/>
    <mergeCell ref="A321:C322"/>
    <mergeCell ref="A323:C324"/>
    <mergeCell ref="A325:C326"/>
    <mergeCell ref="A327:C328"/>
    <mergeCell ref="A329:C330"/>
    <mergeCell ref="A331:C332"/>
  </mergeCells>
  <pageMargins left="0.7" right="0.7" top="0.75" bottom="0.75" header="0.3" footer="0.3"/>
  <pageSetup orientation="portrait" verticalDpi="0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H673"/>
  <sheetViews>
    <sheetView topLeftCell="A466" workbookViewId="0">
      <selection activeCell="B6" sqref="B6:D7"/>
    </sheetView>
  </sheetViews>
  <sheetFormatPr baseColWidth="10" defaultRowHeight="14.4" x14ac:dyDescent="0.3"/>
  <cols>
    <col min="1" max="1" width="11.5546875" customWidth="1"/>
    <col min="5" max="5" width="12.44140625" bestFit="1" customWidth="1"/>
  </cols>
  <sheetData>
    <row r="1" spans="1:8" x14ac:dyDescent="0.3">
      <c r="A1" s="561" t="s">
        <v>233</v>
      </c>
      <c r="B1" s="561"/>
      <c r="C1" s="561"/>
      <c r="D1" s="10"/>
      <c r="F1" s="199"/>
      <c r="G1" s="199"/>
      <c r="H1" s="199"/>
    </row>
    <row r="2" spans="1:8" x14ac:dyDescent="0.3">
      <c r="A2" s="561"/>
      <c r="B2" s="561"/>
      <c r="C2" s="561"/>
      <c r="D2" s="10"/>
      <c r="F2" s="199"/>
      <c r="G2" s="199"/>
      <c r="H2" s="199"/>
    </row>
    <row r="3" spans="1:8" x14ac:dyDescent="0.3">
      <c r="A3" s="561" t="s">
        <v>234</v>
      </c>
      <c r="B3" s="561"/>
      <c r="C3" s="561"/>
      <c r="D3" s="10"/>
      <c r="F3" s="199"/>
      <c r="G3" s="199"/>
      <c r="H3" s="199"/>
    </row>
    <row r="4" spans="1:8" x14ac:dyDescent="0.3">
      <c r="A4" s="561"/>
      <c r="B4" s="561"/>
      <c r="C4" s="561"/>
      <c r="D4" s="10"/>
      <c r="F4" s="199"/>
      <c r="G4" s="199"/>
      <c r="H4" s="199"/>
    </row>
    <row r="5" spans="1:8" x14ac:dyDescent="0.3">
      <c r="A5" s="561" t="s">
        <v>235</v>
      </c>
      <c r="B5" s="561"/>
      <c r="C5" s="561"/>
      <c r="D5" s="10"/>
      <c r="F5" s="199"/>
      <c r="G5" s="199"/>
      <c r="H5" s="199"/>
    </row>
    <row r="6" spans="1:8" x14ac:dyDescent="0.3">
      <c r="A6" s="561"/>
      <c r="B6" s="561"/>
      <c r="C6" s="561"/>
      <c r="D6" s="10"/>
      <c r="F6" s="199"/>
      <c r="G6" s="199"/>
      <c r="H6" s="199"/>
    </row>
    <row r="7" spans="1:8" x14ac:dyDescent="0.3">
      <c r="A7" s="561" t="s">
        <v>6</v>
      </c>
      <c r="B7" s="561"/>
      <c r="C7" s="561"/>
      <c r="D7" s="10"/>
      <c r="F7" s="199"/>
      <c r="G7" s="199"/>
      <c r="H7" s="199"/>
    </row>
    <row r="8" spans="1:8" x14ac:dyDescent="0.3">
      <c r="A8" s="561"/>
      <c r="B8" s="561"/>
      <c r="C8" s="561"/>
      <c r="D8" s="10"/>
      <c r="F8" s="199"/>
      <c r="G8" s="199"/>
      <c r="H8" s="199"/>
    </row>
    <row r="9" spans="1:8" x14ac:dyDescent="0.3">
      <c r="A9" s="561" t="s">
        <v>7</v>
      </c>
      <c r="B9" s="561"/>
      <c r="C9" s="561"/>
      <c r="D9" s="10"/>
      <c r="F9" s="199"/>
      <c r="G9" s="199"/>
      <c r="H9" s="199"/>
    </row>
    <row r="10" spans="1:8" x14ac:dyDescent="0.3">
      <c r="A10" s="561"/>
      <c r="B10" s="561"/>
      <c r="C10" s="561"/>
      <c r="D10" s="10"/>
      <c r="F10" s="199"/>
      <c r="G10" s="199"/>
      <c r="H10" s="199"/>
    </row>
    <row r="11" spans="1:8" x14ac:dyDescent="0.3">
      <c r="A11" s="561" t="s">
        <v>236</v>
      </c>
      <c r="B11" s="561"/>
      <c r="C11" s="561"/>
      <c r="D11" s="10"/>
      <c r="F11" s="199"/>
      <c r="G11" s="199"/>
      <c r="H11" s="199"/>
    </row>
    <row r="12" spans="1:8" x14ac:dyDescent="0.3">
      <c r="A12" s="561"/>
      <c r="B12" s="561"/>
      <c r="C12" s="561"/>
      <c r="D12" s="10"/>
      <c r="F12" s="199"/>
      <c r="G12" s="199"/>
      <c r="H12" s="199"/>
    </row>
    <row r="13" spans="1:8" x14ac:dyDescent="0.3">
      <c r="A13" s="561" t="s">
        <v>8</v>
      </c>
      <c r="B13" s="561"/>
      <c r="C13" s="561"/>
      <c r="D13" s="10"/>
      <c r="F13" s="199"/>
      <c r="G13" s="199"/>
      <c r="H13" s="199"/>
    </row>
    <row r="14" spans="1:8" x14ac:dyDescent="0.3">
      <c r="A14" s="561"/>
      <c r="B14" s="561"/>
      <c r="C14" s="561"/>
      <c r="D14" s="10"/>
      <c r="F14" s="199"/>
      <c r="G14" s="199"/>
      <c r="H14" s="199"/>
    </row>
    <row r="15" spans="1:8" x14ac:dyDescent="0.3">
      <c r="A15" s="561" t="s">
        <v>9</v>
      </c>
      <c r="B15" s="561"/>
      <c r="C15" s="561"/>
      <c r="D15" s="10"/>
      <c r="F15" s="199"/>
      <c r="G15" s="199"/>
      <c r="H15" s="199"/>
    </row>
    <row r="16" spans="1:8" x14ac:dyDescent="0.3">
      <c r="A16" s="561"/>
      <c r="B16" s="561"/>
      <c r="C16" s="561"/>
      <c r="D16" s="10"/>
      <c r="F16" s="199"/>
      <c r="G16" s="199"/>
      <c r="H16" s="199"/>
    </row>
    <row r="17" spans="1:8" x14ac:dyDescent="0.3">
      <c r="A17" s="561" t="s">
        <v>10</v>
      </c>
      <c r="B17" s="561"/>
      <c r="C17" s="561"/>
      <c r="D17" s="10"/>
      <c r="F17" s="199"/>
      <c r="G17" s="199"/>
      <c r="H17" s="199"/>
    </row>
    <row r="18" spans="1:8" x14ac:dyDescent="0.3">
      <c r="A18" s="561"/>
      <c r="B18" s="561"/>
      <c r="C18" s="561"/>
      <c r="D18" s="10"/>
      <c r="F18" s="199"/>
      <c r="G18" s="199"/>
      <c r="H18" s="199"/>
    </row>
    <row r="19" spans="1:8" x14ac:dyDescent="0.3">
      <c r="A19" s="561" t="s">
        <v>11</v>
      </c>
      <c r="B19" s="561"/>
      <c r="C19" s="561"/>
      <c r="D19" s="10"/>
      <c r="F19" s="199"/>
      <c r="G19" s="199"/>
      <c r="H19" s="199"/>
    </row>
    <row r="20" spans="1:8" x14ac:dyDescent="0.3">
      <c r="A20" s="561"/>
      <c r="B20" s="561"/>
      <c r="C20" s="561"/>
      <c r="D20" s="10"/>
      <c r="F20" s="199"/>
      <c r="G20" s="199"/>
      <c r="H20" s="199"/>
    </row>
    <row r="21" spans="1:8" x14ac:dyDescent="0.3">
      <c r="A21" s="561" t="s">
        <v>12</v>
      </c>
      <c r="B21" s="561"/>
      <c r="C21" s="561"/>
      <c r="D21" s="10"/>
      <c r="F21" s="199"/>
      <c r="G21" s="199"/>
      <c r="H21" s="199"/>
    </row>
    <row r="22" spans="1:8" x14ac:dyDescent="0.3">
      <c r="A22" s="561"/>
      <c r="B22" s="561"/>
      <c r="C22" s="561"/>
      <c r="D22" s="10"/>
      <c r="F22" s="199"/>
      <c r="G22" s="199"/>
      <c r="H22" s="199"/>
    </row>
    <row r="23" spans="1:8" x14ac:dyDescent="0.3">
      <c r="A23" s="561" t="s">
        <v>13</v>
      </c>
      <c r="B23" s="561"/>
      <c r="C23" s="561"/>
      <c r="D23" s="10"/>
      <c r="F23" s="199"/>
      <c r="G23" s="199"/>
      <c r="H23" s="199"/>
    </row>
    <row r="24" spans="1:8" x14ac:dyDescent="0.3">
      <c r="A24" s="561"/>
      <c r="B24" s="561"/>
      <c r="C24" s="561"/>
      <c r="D24" s="10"/>
      <c r="F24" s="199"/>
      <c r="G24" s="199"/>
      <c r="H24" s="199"/>
    </row>
    <row r="25" spans="1:8" x14ac:dyDescent="0.3">
      <c r="A25" s="561" t="s">
        <v>14</v>
      </c>
      <c r="B25" s="561"/>
      <c r="C25" s="561"/>
      <c r="D25" s="10"/>
      <c r="F25" s="199"/>
      <c r="G25" s="199"/>
      <c r="H25" s="199"/>
    </row>
    <row r="26" spans="1:8" x14ac:dyDescent="0.3">
      <c r="A26" s="561"/>
      <c r="B26" s="561"/>
      <c r="C26" s="561"/>
      <c r="D26" s="10"/>
      <c r="F26" s="199"/>
      <c r="G26" s="199"/>
      <c r="H26" s="199"/>
    </row>
    <row r="27" spans="1:8" x14ac:dyDescent="0.3">
      <c r="A27" s="561" t="s">
        <v>237</v>
      </c>
      <c r="B27" s="561"/>
      <c r="C27" s="561"/>
      <c r="D27" s="10"/>
      <c r="F27" s="199"/>
      <c r="G27" s="199"/>
      <c r="H27" s="199"/>
    </row>
    <row r="28" spans="1:8" x14ac:dyDescent="0.3">
      <c r="A28" s="561"/>
      <c r="B28" s="561"/>
      <c r="C28" s="561"/>
      <c r="D28" s="10"/>
      <c r="F28" s="199"/>
      <c r="G28" s="199"/>
      <c r="H28" s="199"/>
    </row>
    <row r="29" spans="1:8" x14ac:dyDescent="0.3">
      <c r="A29" s="561" t="s">
        <v>238</v>
      </c>
      <c r="B29" s="561"/>
      <c r="C29" s="561"/>
      <c r="D29" s="10"/>
      <c r="F29" s="199"/>
      <c r="G29" s="199"/>
      <c r="H29" s="199"/>
    </row>
    <row r="30" spans="1:8" x14ac:dyDescent="0.3">
      <c r="A30" s="561"/>
      <c r="B30" s="561"/>
      <c r="C30" s="561"/>
      <c r="D30" s="10"/>
      <c r="F30" s="199"/>
      <c r="G30" s="199"/>
      <c r="H30" s="199"/>
    </row>
    <row r="31" spans="1:8" x14ac:dyDescent="0.3">
      <c r="A31" s="561" t="s">
        <v>239</v>
      </c>
      <c r="B31" s="561"/>
      <c r="C31" s="561"/>
      <c r="D31" s="10"/>
      <c r="F31" s="199"/>
      <c r="G31" s="199"/>
      <c r="H31" s="199"/>
    </row>
    <row r="32" spans="1:8" x14ac:dyDescent="0.3">
      <c r="A32" s="561"/>
      <c r="B32" s="561"/>
      <c r="C32" s="561"/>
      <c r="D32" s="10"/>
      <c r="F32" s="199"/>
      <c r="G32" s="199"/>
      <c r="H32" s="199"/>
    </row>
    <row r="33" spans="1:8" x14ac:dyDescent="0.3">
      <c r="A33" s="561" t="s">
        <v>17</v>
      </c>
      <c r="B33" s="561"/>
      <c r="C33" s="561"/>
      <c r="D33" s="10"/>
      <c r="F33" s="199"/>
      <c r="G33" s="199"/>
      <c r="H33" s="199"/>
    </row>
    <row r="34" spans="1:8" x14ac:dyDescent="0.3">
      <c r="A34" s="561"/>
      <c r="B34" s="561"/>
      <c r="C34" s="561"/>
      <c r="D34" s="10"/>
      <c r="F34" s="199"/>
      <c r="G34" s="199"/>
      <c r="H34" s="199"/>
    </row>
    <row r="35" spans="1:8" x14ac:dyDescent="0.3">
      <c r="A35" s="561" t="s">
        <v>240</v>
      </c>
      <c r="B35" s="561"/>
      <c r="C35" s="561"/>
      <c r="D35" s="10"/>
      <c r="F35" s="199"/>
      <c r="G35" s="199"/>
      <c r="H35" s="199"/>
    </row>
    <row r="36" spans="1:8" x14ac:dyDescent="0.3">
      <c r="A36" s="561"/>
      <c r="B36" s="561"/>
      <c r="C36" s="561"/>
      <c r="D36" s="10"/>
      <c r="F36" s="199"/>
      <c r="G36" s="199"/>
      <c r="H36" s="199"/>
    </row>
    <row r="37" spans="1:8" x14ac:dyDescent="0.3">
      <c r="A37" s="561" t="s">
        <v>241</v>
      </c>
      <c r="B37" s="561"/>
      <c r="C37" s="561"/>
      <c r="D37" s="10"/>
      <c r="F37" s="199"/>
      <c r="G37" s="199"/>
      <c r="H37" s="199"/>
    </row>
    <row r="38" spans="1:8" x14ac:dyDescent="0.3">
      <c r="A38" s="561"/>
      <c r="B38" s="561"/>
      <c r="C38" s="561"/>
      <c r="D38" s="10"/>
      <c r="F38" s="199"/>
      <c r="G38" s="199"/>
      <c r="H38" s="199"/>
    </row>
    <row r="39" spans="1:8" x14ac:dyDescent="0.3">
      <c r="A39" s="561" t="s">
        <v>18</v>
      </c>
      <c r="B39" s="561"/>
      <c r="C39" s="561"/>
      <c r="D39" s="10"/>
      <c r="F39" s="199"/>
      <c r="G39" s="199"/>
      <c r="H39" s="199"/>
    </row>
    <row r="40" spans="1:8" x14ac:dyDescent="0.3">
      <c r="A40" s="561"/>
      <c r="B40" s="561"/>
      <c r="C40" s="561"/>
      <c r="D40" s="10"/>
      <c r="F40" s="199"/>
      <c r="G40" s="199"/>
      <c r="H40" s="199"/>
    </row>
    <row r="41" spans="1:8" x14ac:dyDescent="0.3">
      <c r="A41" s="561" t="s">
        <v>19</v>
      </c>
      <c r="B41" s="561"/>
      <c r="C41" s="561"/>
      <c r="D41" s="10"/>
      <c r="F41" s="199"/>
      <c r="G41" s="199"/>
      <c r="H41" s="199"/>
    </row>
    <row r="42" spans="1:8" x14ac:dyDescent="0.3">
      <c r="A42" s="561"/>
      <c r="B42" s="561"/>
      <c r="C42" s="561"/>
      <c r="D42" s="10"/>
      <c r="F42" s="199"/>
      <c r="G42" s="199"/>
      <c r="H42" s="199"/>
    </row>
    <row r="43" spans="1:8" x14ac:dyDescent="0.3">
      <c r="A43" s="561" t="s">
        <v>20</v>
      </c>
      <c r="B43" s="561"/>
      <c r="C43" s="561"/>
      <c r="D43" s="10"/>
      <c r="F43" s="199"/>
      <c r="G43" s="199"/>
      <c r="H43" s="199"/>
    </row>
    <row r="44" spans="1:8" x14ac:dyDescent="0.3">
      <c r="A44" s="561"/>
      <c r="B44" s="561"/>
      <c r="C44" s="561"/>
      <c r="D44" s="10"/>
      <c r="F44" s="199"/>
      <c r="G44" s="199"/>
      <c r="H44" s="199"/>
    </row>
    <row r="45" spans="1:8" x14ac:dyDescent="0.3">
      <c r="A45" s="561" t="s">
        <v>21</v>
      </c>
      <c r="B45" s="561"/>
      <c r="C45" s="561"/>
      <c r="D45" s="10"/>
    </row>
    <row r="46" spans="1:8" x14ac:dyDescent="0.3">
      <c r="A46" s="561"/>
      <c r="B46" s="561"/>
      <c r="C46" s="561"/>
      <c r="D46" s="10"/>
    </row>
    <row r="47" spans="1:8" x14ac:dyDescent="0.3">
      <c r="A47" s="561" t="s">
        <v>22</v>
      </c>
      <c r="B47" s="561"/>
      <c r="C47" s="561"/>
      <c r="D47" s="10"/>
    </row>
    <row r="48" spans="1:8" x14ac:dyDescent="0.3">
      <c r="A48" s="561"/>
      <c r="B48" s="561"/>
      <c r="C48" s="561"/>
      <c r="D48" s="10"/>
    </row>
    <row r="49" spans="1:4" x14ac:dyDescent="0.3">
      <c r="A49" s="561" t="s">
        <v>242</v>
      </c>
      <c r="B49" s="561"/>
      <c r="C49" s="561"/>
      <c r="D49" s="10"/>
    </row>
    <row r="50" spans="1:4" x14ac:dyDescent="0.3">
      <c r="A50" s="561"/>
      <c r="B50" s="561"/>
      <c r="C50" s="561"/>
      <c r="D50" s="10"/>
    </row>
    <row r="51" spans="1:4" x14ac:dyDescent="0.3">
      <c r="A51" s="561" t="s">
        <v>23</v>
      </c>
      <c r="B51" s="561"/>
      <c r="C51" s="561"/>
      <c r="D51" s="10"/>
    </row>
    <row r="52" spans="1:4" x14ac:dyDescent="0.3">
      <c r="A52" s="561"/>
      <c r="B52" s="561"/>
      <c r="C52" s="561"/>
      <c r="D52" s="10"/>
    </row>
    <row r="53" spans="1:4" x14ac:dyDescent="0.3">
      <c r="A53" s="561" t="s">
        <v>243</v>
      </c>
      <c r="B53" s="561"/>
      <c r="C53" s="561"/>
      <c r="D53" s="10"/>
    </row>
    <row r="54" spans="1:4" x14ac:dyDescent="0.3">
      <c r="A54" s="561"/>
      <c r="B54" s="561"/>
      <c r="C54" s="561"/>
      <c r="D54" s="10"/>
    </row>
    <row r="55" spans="1:4" x14ac:dyDescent="0.3">
      <c r="A55" s="561" t="s">
        <v>24</v>
      </c>
      <c r="B55" s="561"/>
      <c r="C55" s="561"/>
      <c r="D55" s="10"/>
    </row>
    <row r="56" spans="1:4" x14ac:dyDescent="0.3">
      <c r="A56" s="561"/>
      <c r="B56" s="561"/>
      <c r="C56" s="561"/>
      <c r="D56" s="10"/>
    </row>
    <row r="57" spans="1:4" x14ac:dyDescent="0.3">
      <c r="A57" s="561" t="s">
        <v>25</v>
      </c>
      <c r="B57" s="561"/>
      <c r="C57" s="561"/>
      <c r="D57" s="10"/>
    </row>
    <row r="58" spans="1:4" x14ac:dyDescent="0.3">
      <c r="A58" s="561"/>
      <c r="B58" s="561"/>
      <c r="C58" s="561"/>
      <c r="D58" s="10"/>
    </row>
    <row r="59" spans="1:4" x14ac:dyDescent="0.3">
      <c r="A59" s="561" t="s">
        <v>244</v>
      </c>
      <c r="B59" s="561"/>
      <c r="C59" s="561"/>
      <c r="D59" s="10"/>
    </row>
    <row r="60" spans="1:4" x14ac:dyDescent="0.3">
      <c r="A60" s="561"/>
      <c r="B60" s="561"/>
      <c r="C60" s="561"/>
      <c r="D60" s="10"/>
    </row>
    <row r="61" spans="1:4" x14ac:dyDescent="0.3">
      <c r="A61" s="561" t="s">
        <v>26</v>
      </c>
      <c r="B61" s="561"/>
      <c r="C61" s="561"/>
      <c r="D61" s="10"/>
    </row>
    <row r="62" spans="1:4" x14ac:dyDescent="0.3">
      <c r="A62" s="561"/>
      <c r="B62" s="561"/>
      <c r="C62" s="561"/>
      <c r="D62" s="10"/>
    </row>
    <row r="63" spans="1:4" x14ac:dyDescent="0.3">
      <c r="A63" s="561" t="s">
        <v>27</v>
      </c>
      <c r="B63" s="561"/>
      <c r="C63" s="561"/>
      <c r="D63" s="10"/>
    </row>
    <row r="64" spans="1:4" x14ac:dyDescent="0.3">
      <c r="A64" s="561"/>
      <c r="B64" s="561"/>
      <c r="C64" s="561"/>
      <c r="D64" s="10"/>
    </row>
    <row r="65" spans="1:4" x14ac:dyDescent="0.3">
      <c r="A65" s="561" t="s">
        <v>28</v>
      </c>
      <c r="B65" s="561"/>
      <c r="C65" s="561"/>
      <c r="D65" s="10"/>
    </row>
    <row r="66" spans="1:4" x14ac:dyDescent="0.3">
      <c r="A66" s="561"/>
      <c r="B66" s="561"/>
      <c r="C66" s="561"/>
      <c r="D66" s="10"/>
    </row>
    <row r="67" spans="1:4" x14ac:dyDescent="0.3">
      <c r="A67" s="561" t="s">
        <v>29</v>
      </c>
      <c r="B67" s="561"/>
      <c r="C67" s="561"/>
      <c r="D67" s="10"/>
    </row>
    <row r="68" spans="1:4" x14ac:dyDescent="0.3">
      <c r="A68" s="561"/>
      <c r="B68" s="561"/>
      <c r="C68" s="561"/>
      <c r="D68" s="10"/>
    </row>
    <row r="69" spans="1:4" x14ac:dyDescent="0.3">
      <c r="A69" s="561" t="s">
        <v>30</v>
      </c>
      <c r="B69" s="561"/>
      <c r="C69" s="561"/>
      <c r="D69" s="10"/>
    </row>
    <row r="70" spans="1:4" x14ac:dyDescent="0.3">
      <c r="A70" s="561"/>
      <c r="B70" s="561"/>
      <c r="C70" s="561"/>
      <c r="D70" s="10"/>
    </row>
    <row r="71" spans="1:4" x14ac:dyDescent="0.3">
      <c r="A71" s="561" t="s">
        <v>31</v>
      </c>
      <c r="B71" s="561"/>
      <c r="C71" s="561"/>
      <c r="D71" s="10"/>
    </row>
    <row r="72" spans="1:4" x14ac:dyDescent="0.3">
      <c r="A72" s="561"/>
      <c r="B72" s="561"/>
      <c r="C72" s="561"/>
      <c r="D72" s="10"/>
    </row>
    <row r="73" spans="1:4" x14ac:dyDescent="0.3">
      <c r="A73" s="561" t="s">
        <v>32</v>
      </c>
      <c r="B73" s="561"/>
      <c r="C73" s="561"/>
      <c r="D73" s="10"/>
    </row>
    <row r="74" spans="1:4" x14ac:dyDescent="0.3">
      <c r="A74" s="561"/>
      <c r="B74" s="561"/>
      <c r="C74" s="561"/>
      <c r="D74" s="10"/>
    </row>
    <row r="75" spans="1:4" x14ac:dyDescent="0.3">
      <c r="A75" s="561" t="s">
        <v>245</v>
      </c>
      <c r="B75" s="561"/>
      <c r="C75" s="561"/>
      <c r="D75" s="10"/>
    </row>
    <row r="76" spans="1:4" x14ac:dyDescent="0.3">
      <c r="A76" s="561"/>
      <c r="B76" s="561"/>
      <c r="C76" s="561"/>
      <c r="D76" s="10"/>
    </row>
    <row r="77" spans="1:4" x14ac:dyDescent="0.3">
      <c r="A77" s="561" t="s">
        <v>246</v>
      </c>
      <c r="B77" s="561"/>
      <c r="C77" s="561"/>
      <c r="D77" s="10"/>
    </row>
    <row r="78" spans="1:4" x14ac:dyDescent="0.3">
      <c r="A78" s="561"/>
      <c r="B78" s="561"/>
      <c r="C78" s="561"/>
      <c r="D78" s="10"/>
    </row>
    <row r="79" spans="1:4" x14ac:dyDescent="0.3">
      <c r="A79" s="561" t="s">
        <v>247</v>
      </c>
      <c r="B79" s="561"/>
      <c r="C79" s="561"/>
      <c r="D79" s="10"/>
    </row>
    <row r="80" spans="1:4" x14ac:dyDescent="0.3">
      <c r="A80" s="561"/>
      <c r="B80" s="561"/>
      <c r="C80" s="561"/>
      <c r="D80" s="10"/>
    </row>
    <row r="81" spans="1:4" x14ac:dyDescent="0.3">
      <c r="A81" s="561" t="s">
        <v>33</v>
      </c>
      <c r="B81" s="561"/>
      <c r="C81" s="561"/>
      <c r="D81" s="10"/>
    </row>
    <row r="82" spans="1:4" x14ac:dyDescent="0.3">
      <c r="A82" s="561"/>
      <c r="B82" s="561"/>
      <c r="C82" s="561"/>
      <c r="D82" s="10"/>
    </row>
    <row r="83" spans="1:4" x14ac:dyDescent="0.3">
      <c r="A83" s="561" t="s">
        <v>248</v>
      </c>
      <c r="B83" s="561"/>
      <c r="C83" s="561"/>
      <c r="D83" s="10"/>
    </row>
    <row r="84" spans="1:4" x14ac:dyDescent="0.3">
      <c r="A84" s="561"/>
      <c r="B84" s="561"/>
      <c r="C84" s="561"/>
      <c r="D84" s="10"/>
    </row>
    <row r="85" spans="1:4" x14ac:dyDescent="0.3">
      <c r="A85" s="561" t="s">
        <v>249</v>
      </c>
      <c r="B85" s="561"/>
      <c r="C85" s="561"/>
      <c r="D85" s="10"/>
    </row>
    <row r="86" spans="1:4" x14ac:dyDescent="0.3">
      <c r="A86" s="561"/>
      <c r="B86" s="561"/>
      <c r="C86" s="561"/>
      <c r="D86" s="10"/>
    </row>
    <row r="87" spans="1:4" x14ac:dyDescent="0.3">
      <c r="A87" s="561" t="s">
        <v>34</v>
      </c>
      <c r="B87" s="561"/>
      <c r="C87" s="561"/>
      <c r="D87" s="10"/>
    </row>
    <row r="88" spans="1:4" x14ac:dyDescent="0.3">
      <c r="A88" s="561"/>
      <c r="B88" s="561"/>
      <c r="C88" s="561"/>
      <c r="D88" s="10"/>
    </row>
    <row r="89" spans="1:4" x14ac:dyDescent="0.3">
      <c r="A89" s="561" t="s">
        <v>250</v>
      </c>
      <c r="B89" s="561"/>
      <c r="C89" s="561"/>
      <c r="D89" s="10"/>
    </row>
    <row r="90" spans="1:4" x14ac:dyDescent="0.3">
      <c r="A90" s="561"/>
      <c r="B90" s="561"/>
      <c r="C90" s="561"/>
      <c r="D90" s="10"/>
    </row>
    <row r="91" spans="1:4" x14ac:dyDescent="0.3">
      <c r="A91" s="561" t="s">
        <v>35</v>
      </c>
      <c r="B91" s="561"/>
      <c r="C91" s="561"/>
      <c r="D91" s="10"/>
    </row>
    <row r="92" spans="1:4" x14ac:dyDescent="0.3">
      <c r="A92" s="561"/>
      <c r="B92" s="561"/>
      <c r="C92" s="561"/>
      <c r="D92" s="10"/>
    </row>
    <row r="93" spans="1:4" x14ac:dyDescent="0.3">
      <c r="A93" s="561" t="s">
        <v>36</v>
      </c>
      <c r="B93" s="561"/>
      <c r="C93" s="561"/>
      <c r="D93" s="10"/>
    </row>
    <row r="94" spans="1:4" x14ac:dyDescent="0.3">
      <c r="A94" s="561"/>
      <c r="B94" s="561"/>
      <c r="C94" s="561"/>
      <c r="D94" s="10"/>
    </row>
    <row r="95" spans="1:4" x14ac:dyDescent="0.3">
      <c r="A95" s="561" t="s">
        <v>37</v>
      </c>
      <c r="B95" s="561"/>
      <c r="C95" s="561"/>
      <c r="D95" s="10"/>
    </row>
    <row r="96" spans="1:4" x14ac:dyDescent="0.3">
      <c r="A96" s="561"/>
      <c r="B96" s="561"/>
      <c r="C96" s="561"/>
      <c r="D96" s="10"/>
    </row>
    <row r="97" spans="1:4" x14ac:dyDescent="0.3">
      <c r="A97" s="561" t="s">
        <v>38</v>
      </c>
      <c r="B97" s="561"/>
      <c r="C97" s="561"/>
      <c r="D97" s="10"/>
    </row>
    <row r="98" spans="1:4" x14ac:dyDescent="0.3">
      <c r="A98" s="561"/>
      <c r="B98" s="561"/>
      <c r="C98" s="561"/>
      <c r="D98" s="10"/>
    </row>
    <row r="99" spans="1:4" x14ac:dyDescent="0.3">
      <c r="A99" s="561" t="s">
        <v>39</v>
      </c>
      <c r="B99" s="561"/>
      <c r="C99" s="561"/>
      <c r="D99" s="10"/>
    </row>
    <row r="100" spans="1:4" x14ac:dyDescent="0.3">
      <c r="A100" s="561"/>
      <c r="B100" s="561"/>
      <c r="C100" s="561"/>
      <c r="D100" s="10"/>
    </row>
    <row r="101" spans="1:4" x14ac:dyDescent="0.3">
      <c r="A101" s="561" t="s">
        <v>251</v>
      </c>
      <c r="B101" s="561"/>
      <c r="C101" s="561"/>
      <c r="D101" s="10"/>
    </row>
    <row r="102" spans="1:4" x14ac:dyDescent="0.3">
      <c r="A102" s="561"/>
      <c r="B102" s="561"/>
      <c r="C102" s="561"/>
      <c r="D102" s="10"/>
    </row>
    <row r="103" spans="1:4" x14ac:dyDescent="0.3">
      <c r="A103" s="561" t="s">
        <v>252</v>
      </c>
      <c r="B103" s="561"/>
      <c r="C103" s="561"/>
      <c r="D103" s="10"/>
    </row>
    <row r="104" spans="1:4" x14ac:dyDescent="0.3">
      <c r="A104" s="561"/>
      <c r="B104" s="561"/>
      <c r="C104" s="561"/>
      <c r="D104" s="10"/>
    </row>
    <row r="105" spans="1:4" x14ac:dyDescent="0.3">
      <c r="A105" s="561" t="s">
        <v>253</v>
      </c>
      <c r="B105" s="561"/>
      <c r="C105" s="561"/>
      <c r="D105" s="10"/>
    </row>
    <row r="106" spans="1:4" x14ac:dyDescent="0.3">
      <c r="A106" s="561"/>
      <c r="B106" s="561"/>
      <c r="C106" s="561"/>
      <c r="D106" s="10"/>
    </row>
    <row r="107" spans="1:4" x14ac:dyDescent="0.3">
      <c r="A107" s="561" t="s">
        <v>254</v>
      </c>
      <c r="B107" s="561"/>
      <c r="C107" s="561"/>
      <c r="D107" s="10"/>
    </row>
    <row r="108" spans="1:4" x14ac:dyDescent="0.3">
      <c r="A108" s="561"/>
      <c r="B108" s="561"/>
      <c r="C108" s="561"/>
      <c r="D108" s="10"/>
    </row>
    <row r="109" spans="1:4" x14ac:dyDescent="0.3">
      <c r="A109" s="561" t="s">
        <v>255</v>
      </c>
      <c r="B109" s="561"/>
      <c r="C109" s="561"/>
      <c r="D109" s="10"/>
    </row>
    <row r="110" spans="1:4" x14ac:dyDescent="0.3">
      <c r="A110" s="561"/>
      <c r="B110" s="561"/>
      <c r="C110" s="561"/>
      <c r="D110" s="10"/>
    </row>
    <row r="111" spans="1:4" x14ac:dyDescent="0.3">
      <c r="A111" s="561" t="s">
        <v>256</v>
      </c>
      <c r="B111" s="561"/>
      <c r="C111" s="561"/>
      <c r="D111" s="10"/>
    </row>
    <row r="112" spans="1:4" x14ac:dyDescent="0.3">
      <c r="A112" s="561"/>
      <c r="B112" s="561"/>
      <c r="C112" s="561"/>
      <c r="D112" s="10"/>
    </row>
    <row r="113" spans="1:4" x14ac:dyDescent="0.3">
      <c r="A113" s="561" t="s">
        <v>43</v>
      </c>
      <c r="B113" s="561"/>
      <c r="C113" s="561"/>
      <c r="D113" s="10"/>
    </row>
    <row r="114" spans="1:4" x14ac:dyDescent="0.3">
      <c r="A114" s="561"/>
      <c r="B114" s="561"/>
      <c r="C114" s="561"/>
      <c r="D114" s="10"/>
    </row>
    <row r="115" spans="1:4" x14ac:dyDescent="0.3">
      <c r="A115" s="561" t="s">
        <v>44</v>
      </c>
      <c r="B115" s="561"/>
      <c r="C115" s="561"/>
      <c r="D115" s="10"/>
    </row>
    <row r="116" spans="1:4" x14ac:dyDescent="0.3">
      <c r="A116" s="561"/>
      <c r="B116" s="561"/>
      <c r="C116" s="561"/>
      <c r="D116" s="10"/>
    </row>
    <row r="117" spans="1:4" x14ac:dyDescent="0.3">
      <c r="A117" s="561" t="s">
        <v>45</v>
      </c>
      <c r="B117" s="561"/>
      <c r="C117" s="561"/>
      <c r="D117" s="10"/>
    </row>
    <row r="118" spans="1:4" x14ac:dyDescent="0.3">
      <c r="A118" s="561"/>
      <c r="B118" s="561"/>
      <c r="C118" s="561"/>
      <c r="D118" s="10"/>
    </row>
    <row r="119" spans="1:4" x14ac:dyDescent="0.3">
      <c r="A119" s="561" t="s">
        <v>46</v>
      </c>
      <c r="B119" s="561"/>
      <c r="C119" s="561"/>
      <c r="D119" s="10"/>
    </row>
    <row r="120" spans="1:4" x14ac:dyDescent="0.3">
      <c r="A120" s="561"/>
      <c r="B120" s="561"/>
      <c r="C120" s="561"/>
      <c r="D120" s="10"/>
    </row>
    <row r="121" spans="1:4" x14ac:dyDescent="0.3">
      <c r="A121" s="561" t="s">
        <v>47</v>
      </c>
      <c r="B121" s="561"/>
      <c r="C121" s="561"/>
      <c r="D121" s="10"/>
    </row>
    <row r="122" spans="1:4" x14ac:dyDescent="0.3">
      <c r="A122" s="561"/>
      <c r="B122" s="561"/>
      <c r="C122" s="561"/>
      <c r="D122" s="10"/>
    </row>
    <row r="123" spans="1:4" x14ac:dyDescent="0.3">
      <c r="A123" s="561" t="s">
        <v>48</v>
      </c>
      <c r="B123" s="561"/>
      <c r="C123" s="561"/>
      <c r="D123" s="10"/>
    </row>
    <row r="124" spans="1:4" x14ac:dyDescent="0.3">
      <c r="A124" s="561"/>
      <c r="B124" s="561"/>
      <c r="C124" s="561"/>
      <c r="D124" s="10"/>
    </row>
    <row r="125" spans="1:4" x14ac:dyDescent="0.3">
      <c r="A125" s="561" t="s">
        <v>49</v>
      </c>
      <c r="B125" s="561"/>
      <c r="C125" s="561"/>
      <c r="D125" s="10"/>
    </row>
    <row r="126" spans="1:4" x14ac:dyDescent="0.3">
      <c r="A126" s="561"/>
      <c r="B126" s="561"/>
      <c r="C126" s="561"/>
      <c r="D126" s="10"/>
    </row>
    <row r="127" spans="1:4" x14ac:dyDescent="0.3">
      <c r="A127" s="561" t="s">
        <v>257</v>
      </c>
      <c r="B127" s="561"/>
      <c r="C127" s="561"/>
      <c r="D127" s="10"/>
    </row>
    <row r="128" spans="1:4" x14ac:dyDescent="0.3">
      <c r="A128" s="561"/>
      <c r="B128" s="561"/>
      <c r="C128" s="561"/>
      <c r="D128" s="10"/>
    </row>
    <row r="129" spans="1:4" x14ac:dyDescent="0.3">
      <c r="A129" s="561" t="s">
        <v>50</v>
      </c>
      <c r="B129" s="561"/>
      <c r="C129" s="561"/>
      <c r="D129" s="10"/>
    </row>
    <row r="130" spans="1:4" x14ac:dyDescent="0.3">
      <c r="A130" s="561"/>
      <c r="B130" s="561"/>
      <c r="C130" s="561"/>
      <c r="D130" s="10"/>
    </row>
    <row r="131" spans="1:4" x14ac:dyDescent="0.3">
      <c r="A131" s="561" t="s">
        <v>51</v>
      </c>
      <c r="B131" s="561"/>
      <c r="C131" s="561"/>
      <c r="D131" s="10"/>
    </row>
    <row r="132" spans="1:4" x14ac:dyDescent="0.3">
      <c r="A132" s="561"/>
      <c r="B132" s="561"/>
      <c r="C132" s="561"/>
      <c r="D132" s="10"/>
    </row>
    <row r="133" spans="1:4" x14ac:dyDescent="0.3">
      <c r="A133" s="561" t="s">
        <v>258</v>
      </c>
      <c r="B133" s="561"/>
      <c r="C133" s="561"/>
      <c r="D133" s="10"/>
    </row>
    <row r="134" spans="1:4" x14ac:dyDescent="0.3">
      <c r="A134" s="561"/>
      <c r="B134" s="561"/>
      <c r="C134" s="561"/>
      <c r="D134" s="10"/>
    </row>
    <row r="135" spans="1:4" x14ac:dyDescent="0.3">
      <c r="A135" s="561" t="s">
        <v>52</v>
      </c>
      <c r="B135" s="561"/>
      <c r="C135" s="561"/>
      <c r="D135" s="10"/>
    </row>
    <row r="136" spans="1:4" x14ac:dyDescent="0.3">
      <c r="A136" s="561"/>
      <c r="B136" s="561"/>
      <c r="C136" s="561"/>
      <c r="D136" s="10"/>
    </row>
    <row r="137" spans="1:4" x14ac:dyDescent="0.3">
      <c r="A137" s="561" t="s">
        <v>53</v>
      </c>
      <c r="B137" s="561"/>
      <c r="C137" s="561"/>
      <c r="D137" s="10"/>
    </row>
    <row r="138" spans="1:4" x14ac:dyDescent="0.3">
      <c r="A138" s="561"/>
      <c r="B138" s="561"/>
      <c r="C138" s="561"/>
      <c r="D138" s="10"/>
    </row>
    <row r="139" spans="1:4" x14ac:dyDescent="0.3">
      <c r="A139" s="561" t="s">
        <v>54</v>
      </c>
      <c r="B139" s="561"/>
      <c r="C139" s="561"/>
      <c r="D139" s="10"/>
    </row>
    <row r="140" spans="1:4" x14ac:dyDescent="0.3">
      <c r="A140" s="561"/>
      <c r="B140" s="561"/>
      <c r="C140" s="561"/>
      <c r="D140" s="10"/>
    </row>
    <row r="141" spans="1:4" x14ac:dyDescent="0.3">
      <c r="A141" s="561" t="s">
        <v>55</v>
      </c>
      <c r="B141" s="561"/>
      <c r="C141" s="561"/>
      <c r="D141" s="10"/>
    </row>
    <row r="142" spans="1:4" x14ac:dyDescent="0.3">
      <c r="A142" s="561"/>
      <c r="B142" s="561"/>
      <c r="C142" s="561"/>
      <c r="D142" s="10"/>
    </row>
    <row r="143" spans="1:4" x14ac:dyDescent="0.3">
      <c r="A143" s="561" t="s">
        <v>56</v>
      </c>
      <c r="B143" s="561"/>
      <c r="C143" s="561"/>
      <c r="D143" s="10"/>
    </row>
    <row r="144" spans="1:4" x14ac:dyDescent="0.3">
      <c r="A144" s="561"/>
      <c r="B144" s="561"/>
      <c r="C144" s="561"/>
      <c r="D144" s="10"/>
    </row>
    <row r="145" spans="1:4" x14ac:dyDescent="0.3">
      <c r="A145" s="561" t="s">
        <v>57</v>
      </c>
      <c r="B145" s="561"/>
      <c r="C145" s="561"/>
      <c r="D145" s="10"/>
    </row>
    <row r="146" spans="1:4" x14ac:dyDescent="0.3">
      <c r="A146" s="561"/>
      <c r="B146" s="561"/>
      <c r="C146" s="561"/>
      <c r="D146" s="10"/>
    </row>
    <row r="147" spans="1:4" x14ac:dyDescent="0.3">
      <c r="A147" s="561" t="s">
        <v>58</v>
      </c>
      <c r="B147" s="561"/>
      <c r="C147" s="561"/>
      <c r="D147" s="10"/>
    </row>
    <row r="148" spans="1:4" x14ac:dyDescent="0.3">
      <c r="A148" s="561"/>
      <c r="B148" s="561"/>
      <c r="C148" s="561"/>
      <c r="D148" s="10"/>
    </row>
    <row r="149" spans="1:4" x14ac:dyDescent="0.3">
      <c r="A149" s="561" t="s">
        <v>59</v>
      </c>
      <c r="B149" s="561"/>
      <c r="C149" s="561"/>
      <c r="D149" s="10"/>
    </row>
    <row r="150" spans="1:4" x14ac:dyDescent="0.3">
      <c r="A150" s="561"/>
      <c r="B150" s="561"/>
      <c r="C150" s="561"/>
      <c r="D150" s="10"/>
    </row>
    <row r="151" spans="1:4" x14ac:dyDescent="0.3">
      <c r="A151" s="561" t="s">
        <v>60</v>
      </c>
      <c r="B151" s="561"/>
      <c r="C151" s="561"/>
      <c r="D151" s="10"/>
    </row>
    <row r="152" spans="1:4" x14ac:dyDescent="0.3">
      <c r="A152" s="561"/>
      <c r="B152" s="561"/>
      <c r="C152" s="561"/>
      <c r="D152" s="10"/>
    </row>
    <row r="153" spans="1:4" x14ac:dyDescent="0.3">
      <c r="A153" s="561" t="s">
        <v>61</v>
      </c>
      <c r="B153" s="561"/>
      <c r="C153" s="561"/>
      <c r="D153" s="10"/>
    </row>
    <row r="154" spans="1:4" x14ac:dyDescent="0.3">
      <c r="A154" s="561"/>
      <c r="B154" s="561"/>
      <c r="C154" s="561"/>
      <c r="D154" s="10"/>
    </row>
    <row r="155" spans="1:4" x14ac:dyDescent="0.3">
      <c r="A155" s="561" t="s">
        <v>259</v>
      </c>
      <c r="B155" s="561"/>
      <c r="C155" s="561"/>
      <c r="D155" s="10"/>
    </row>
    <row r="156" spans="1:4" x14ac:dyDescent="0.3">
      <c r="A156" s="561"/>
      <c r="B156" s="561"/>
      <c r="C156" s="561"/>
      <c r="D156" s="10"/>
    </row>
    <row r="157" spans="1:4" x14ac:dyDescent="0.3">
      <c r="A157" s="561" t="s">
        <v>62</v>
      </c>
      <c r="B157" s="561"/>
      <c r="C157" s="561"/>
      <c r="D157" s="10"/>
    </row>
    <row r="158" spans="1:4" x14ac:dyDescent="0.3">
      <c r="A158" s="561"/>
      <c r="B158" s="561"/>
      <c r="C158" s="561"/>
      <c r="D158" s="10"/>
    </row>
    <row r="159" spans="1:4" x14ac:dyDescent="0.3">
      <c r="A159" s="561" t="s">
        <v>63</v>
      </c>
      <c r="B159" s="561"/>
      <c r="C159" s="561"/>
      <c r="D159" s="10"/>
    </row>
    <row r="160" spans="1:4" x14ac:dyDescent="0.3">
      <c r="A160" s="561"/>
      <c r="B160" s="561"/>
      <c r="C160" s="561"/>
      <c r="D160" s="10"/>
    </row>
    <row r="161" spans="1:4" x14ac:dyDescent="0.3">
      <c r="A161" s="561" t="s">
        <v>64</v>
      </c>
      <c r="B161" s="561"/>
      <c r="C161" s="561"/>
      <c r="D161" s="10"/>
    </row>
    <row r="162" spans="1:4" x14ac:dyDescent="0.3">
      <c r="A162" s="561"/>
      <c r="B162" s="561"/>
      <c r="C162" s="561"/>
      <c r="D162" s="10"/>
    </row>
    <row r="163" spans="1:4" x14ac:dyDescent="0.3">
      <c r="A163" s="561" t="s">
        <v>65</v>
      </c>
      <c r="B163" s="561"/>
      <c r="C163" s="561"/>
      <c r="D163" s="10"/>
    </row>
    <row r="164" spans="1:4" x14ac:dyDescent="0.3">
      <c r="A164" s="561"/>
      <c r="B164" s="561"/>
      <c r="C164" s="561"/>
      <c r="D164" s="10"/>
    </row>
    <row r="165" spans="1:4" x14ac:dyDescent="0.3">
      <c r="A165" s="561" t="s">
        <v>66</v>
      </c>
      <c r="B165" s="561"/>
      <c r="C165" s="561"/>
      <c r="D165" s="10"/>
    </row>
    <row r="166" spans="1:4" x14ac:dyDescent="0.3">
      <c r="A166" s="561"/>
      <c r="B166" s="561"/>
      <c r="C166" s="561"/>
      <c r="D166" s="10"/>
    </row>
    <row r="167" spans="1:4" x14ac:dyDescent="0.3">
      <c r="A167" s="561" t="s">
        <v>67</v>
      </c>
      <c r="B167" s="561"/>
      <c r="C167" s="561"/>
      <c r="D167" s="10"/>
    </row>
    <row r="168" spans="1:4" x14ac:dyDescent="0.3">
      <c r="A168" s="561"/>
      <c r="B168" s="561"/>
      <c r="C168" s="561"/>
      <c r="D168" s="10"/>
    </row>
    <row r="169" spans="1:4" x14ac:dyDescent="0.3">
      <c r="A169" s="561" t="s">
        <v>68</v>
      </c>
      <c r="B169" s="561"/>
      <c r="C169" s="561"/>
      <c r="D169" s="10"/>
    </row>
    <row r="170" spans="1:4" x14ac:dyDescent="0.3">
      <c r="A170" s="561"/>
      <c r="B170" s="561"/>
      <c r="C170" s="561"/>
      <c r="D170" s="10"/>
    </row>
    <row r="171" spans="1:4" x14ac:dyDescent="0.3">
      <c r="A171" s="561" t="s">
        <v>260</v>
      </c>
      <c r="B171" s="561"/>
      <c r="C171" s="561"/>
      <c r="D171" s="10"/>
    </row>
    <row r="172" spans="1:4" x14ac:dyDescent="0.3">
      <c r="A172" s="561"/>
      <c r="B172" s="561"/>
      <c r="C172" s="561"/>
      <c r="D172" s="10"/>
    </row>
    <row r="173" spans="1:4" x14ac:dyDescent="0.3">
      <c r="A173" s="561" t="s">
        <v>261</v>
      </c>
      <c r="B173" s="561"/>
      <c r="C173" s="561"/>
      <c r="D173" s="10"/>
    </row>
    <row r="174" spans="1:4" x14ac:dyDescent="0.3">
      <c r="A174" s="561"/>
      <c r="B174" s="561"/>
      <c r="C174" s="561"/>
      <c r="D174" s="10"/>
    </row>
    <row r="175" spans="1:4" x14ac:dyDescent="0.3">
      <c r="A175" s="561" t="s">
        <v>76</v>
      </c>
      <c r="B175" s="561"/>
      <c r="C175" s="561"/>
      <c r="D175" s="10"/>
    </row>
    <row r="176" spans="1:4" x14ac:dyDescent="0.3">
      <c r="A176" s="561"/>
      <c r="B176" s="561"/>
      <c r="C176" s="561"/>
      <c r="D176" s="10"/>
    </row>
    <row r="177" spans="1:4" x14ac:dyDescent="0.3">
      <c r="A177" s="561" t="s">
        <v>77</v>
      </c>
      <c r="B177" s="561"/>
      <c r="C177" s="561"/>
      <c r="D177" s="10"/>
    </row>
    <row r="178" spans="1:4" x14ac:dyDescent="0.3">
      <c r="A178" s="561"/>
      <c r="B178" s="561"/>
      <c r="C178" s="561"/>
      <c r="D178" s="10"/>
    </row>
    <row r="179" spans="1:4" x14ac:dyDescent="0.3">
      <c r="A179" s="561" t="s">
        <v>78</v>
      </c>
      <c r="B179" s="561"/>
      <c r="C179" s="561"/>
      <c r="D179" s="10"/>
    </row>
    <row r="180" spans="1:4" x14ac:dyDescent="0.3">
      <c r="A180" s="561"/>
      <c r="B180" s="561"/>
      <c r="C180" s="561"/>
      <c r="D180" s="10"/>
    </row>
    <row r="181" spans="1:4" x14ac:dyDescent="0.3">
      <c r="A181" s="561" t="s">
        <v>262</v>
      </c>
      <c r="B181" s="561"/>
      <c r="C181" s="561"/>
      <c r="D181" s="10"/>
    </row>
    <row r="182" spans="1:4" x14ac:dyDescent="0.3">
      <c r="A182" s="561"/>
      <c r="B182" s="561"/>
      <c r="C182" s="561"/>
      <c r="D182" s="10"/>
    </row>
    <row r="183" spans="1:4" x14ac:dyDescent="0.3">
      <c r="A183" s="561" t="s">
        <v>79</v>
      </c>
      <c r="B183" s="561"/>
      <c r="C183" s="561"/>
      <c r="D183" s="10"/>
    </row>
    <row r="184" spans="1:4" x14ac:dyDescent="0.3">
      <c r="A184" s="561"/>
      <c r="B184" s="561"/>
      <c r="C184" s="561"/>
      <c r="D184" s="10"/>
    </row>
    <row r="185" spans="1:4" x14ac:dyDescent="0.3">
      <c r="A185" s="561" t="s">
        <v>80</v>
      </c>
      <c r="B185" s="561"/>
      <c r="C185" s="561"/>
      <c r="D185" s="10"/>
    </row>
    <row r="186" spans="1:4" x14ac:dyDescent="0.3">
      <c r="A186" s="561"/>
      <c r="B186" s="561"/>
      <c r="C186" s="561"/>
      <c r="D186" s="10"/>
    </row>
    <row r="187" spans="1:4" x14ac:dyDescent="0.3">
      <c r="A187" s="561" t="s">
        <v>81</v>
      </c>
      <c r="B187" s="561"/>
      <c r="C187" s="561"/>
      <c r="D187" s="10"/>
    </row>
    <row r="188" spans="1:4" x14ac:dyDescent="0.3">
      <c r="A188" s="561"/>
      <c r="B188" s="561"/>
      <c r="C188" s="561"/>
      <c r="D188" s="10"/>
    </row>
    <row r="189" spans="1:4" x14ac:dyDescent="0.3">
      <c r="A189" s="561" t="s">
        <v>82</v>
      </c>
      <c r="B189" s="561"/>
      <c r="C189" s="561"/>
      <c r="D189" s="10"/>
    </row>
    <row r="190" spans="1:4" x14ac:dyDescent="0.3">
      <c r="A190" s="561"/>
      <c r="B190" s="561"/>
      <c r="C190" s="561"/>
      <c r="D190" s="10"/>
    </row>
    <row r="191" spans="1:4" x14ac:dyDescent="0.3">
      <c r="A191" s="561" t="s">
        <v>83</v>
      </c>
      <c r="B191" s="561"/>
      <c r="C191" s="561"/>
      <c r="D191" s="10"/>
    </row>
    <row r="192" spans="1:4" x14ac:dyDescent="0.3">
      <c r="A192" s="561"/>
      <c r="B192" s="561"/>
      <c r="C192" s="561"/>
      <c r="D192" s="10"/>
    </row>
    <row r="193" spans="1:4" x14ac:dyDescent="0.3">
      <c r="A193" s="561" t="s">
        <v>84</v>
      </c>
      <c r="B193" s="561"/>
      <c r="C193" s="561"/>
      <c r="D193" s="10"/>
    </row>
    <row r="194" spans="1:4" x14ac:dyDescent="0.3">
      <c r="A194" s="561"/>
      <c r="B194" s="561"/>
      <c r="C194" s="561"/>
      <c r="D194" s="10"/>
    </row>
    <row r="195" spans="1:4" x14ac:dyDescent="0.3">
      <c r="A195" s="561" t="s">
        <v>85</v>
      </c>
      <c r="B195" s="561"/>
      <c r="C195" s="561"/>
      <c r="D195" s="10"/>
    </row>
    <row r="196" spans="1:4" x14ac:dyDescent="0.3">
      <c r="A196" s="561"/>
      <c r="B196" s="561"/>
      <c r="C196" s="561"/>
      <c r="D196" s="10"/>
    </row>
    <row r="197" spans="1:4" x14ac:dyDescent="0.3">
      <c r="A197" s="561" t="s">
        <v>263</v>
      </c>
      <c r="B197" s="561"/>
      <c r="C197" s="561"/>
      <c r="D197" s="10"/>
    </row>
    <row r="198" spans="1:4" x14ac:dyDescent="0.3">
      <c r="A198" s="561"/>
      <c r="B198" s="561"/>
      <c r="C198" s="561"/>
      <c r="D198" s="10"/>
    </row>
    <row r="199" spans="1:4" x14ac:dyDescent="0.3">
      <c r="A199" s="561" t="s">
        <v>264</v>
      </c>
      <c r="B199" s="561"/>
      <c r="C199" s="561"/>
      <c r="D199" s="10"/>
    </row>
    <row r="200" spans="1:4" x14ac:dyDescent="0.3">
      <c r="A200" s="561"/>
      <c r="B200" s="561"/>
      <c r="C200" s="561"/>
      <c r="D200" s="10"/>
    </row>
    <row r="201" spans="1:4" x14ac:dyDescent="0.3">
      <c r="A201" s="561" t="s">
        <v>91</v>
      </c>
      <c r="B201" s="561"/>
      <c r="C201" s="561"/>
      <c r="D201" s="10"/>
    </row>
    <row r="202" spans="1:4" x14ac:dyDescent="0.3">
      <c r="A202" s="561"/>
      <c r="B202" s="561"/>
      <c r="C202" s="561"/>
      <c r="D202" s="10"/>
    </row>
    <row r="203" spans="1:4" x14ac:dyDescent="0.3">
      <c r="A203" s="561" t="s">
        <v>92</v>
      </c>
      <c r="B203" s="561"/>
      <c r="C203" s="561"/>
      <c r="D203" s="10"/>
    </row>
    <row r="204" spans="1:4" x14ac:dyDescent="0.3">
      <c r="A204" s="561"/>
      <c r="B204" s="561"/>
      <c r="C204" s="561"/>
      <c r="D204" s="10"/>
    </row>
    <row r="205" spans="1:4" x14ac:dyDescent="0.3">
      <c r="A205" s="561" t="s">
        <v>93</v>
      </c>
      <c r="B205" s="561"/>
      <c r="C205" s="561"/>
      <c r="D205" s="10"/>
    </row>
    <row r="206" spans="1:4" x14ac:dyDescent="0.3">
      <c r="A206" s="561"/>
      <c r="B206" s="561"/>
      <c r="C206" s="561"/>
      <c r="D206" s="10"/>
    </row>
    <row r="207" spans="1:4" x14ac:dyDescent="0.3">
      <c r="A207" s="561" t="s">
        <v>265</v>
      </c>
      <c r="B207" s="561"/>
      <c r="C207" s="561"/>
      <c r="D207" s="10"/>
    </row>
    <row r="208" spans="1:4" x14ac:dyDescent="0.3">
      <c r="A208" s="561"/>
      <c r="B208" s="561"/>
      <c r="C208" s="561"/>
      <c r="D208" s="10"/>
    </row>
    <row r="209" spans="1:4" x14ac:dyDescent="0.3">
      <c r="A209" s="561" t="s">
        <v>94</v>
      </c>
      <c r="B209" s="561"/>
      <c r="C209" s="561"/>
      <c r="D209" s="10"/>
    </row>
    <row r="210" spans="1:4" x14ac:dyDescent="0.3">
      <c r="A210" s="561"/>
      <c r="B210" s="561"/>
      <c r="C210" s="561"/>
      <c r="D210" s="10"/>
    </row>
    <row r="211" spans="1:4" x14ac:dyDescent="0.3">
      <c r="A211" s="561" t="s">
        <v>95</v>
      </c>
      <c r="B211" s="561"/>
      <c r="C211" s="561"/>
      <c r="D211" s="10"/>
    </row>
    <row r="212" spans="1:4" x14ac:dyDescent="0.3">
      <c r="A212" s="561"/>
      <c r="B212" s="561"/>
      <c r="C212" s="561"/>
      <c r="D212" s="10"/>
    </row>
    <row r="213" spans="1:4" x14ac:dyDescent="0.3">
      <c r="A213" s="561" t="s">
        <v>96</v>
      </c>
      <c r="B213" s="561"/>
      <c r="C213" s="561"/>
      <c r="D213" s="10"/>
    </row>
    <row r="214" spans="1:4" x14ac:dyDescent="0.3">
      <c r="A214" s="561"/>
      <c r="B214" s="561"/>
      <c r="C214" s="561"/>
      <c r="D214" s="10"/>
    </row>
    <row r="215" spans="1:4" x14ac:dyDescent="0.3">
      <c r="A215" s="561" t="s">
        <v>97</v>
      </c>
      <c r="B215" s="561"/>
      <c r="C215" s="561"/>
      <c r="D215" s="10"/>
    </row>
    <row r="216" spans="1:4" x14ac:dyDescent="0.3">
      <c r="A216" s="561"/>
      <c r="B216" s="561"/>
      <c r="C216" s="561"/>
      <c r="D216" s="10"/>
    </row>
    <row r="217" spans="1:4" x14ac:dyDescent="0.3">
      <c r="A217" s="561" t="s">
        <v>98</v>
      </c>
      <c r="B217" s="561"/>
      <c r="C217" s="561"/>
      <c r="D217" s="10"/>
    </row>
    <row r="218" spans="1:4" x14ac:dyDescent="0.3">
      <c r="A218" s="561"/>
      <c r="B218" s="561"/>
      <c r="C218" s="561"/>
      <c r="D218" s="10"/>
    </row>
    <row r="219" spans="1:4" x14ac:dyDescent="0.3">
      <c r="A219" s="561" t="s">
        <v>99</v>
      </c>
      <c r="B219" s="561"/>
      <c r="C219" s="561"/>
      <c r="D219" s="10"/>
    </row>
    <row r="220" spans="1:4" x14ac:dyDescent="0.3">
      <c r="A220" s="561"/>
      <c r="B220" s="561"/>
      <c r="C220" s="561"/>
      <c r="D220" s="10"/>
    </row>
    <row r="221" spans="1:4" x14ac:dyDescent="0.3">
      <c r="A221" s="561" t="s">
        <v>100</v>
      </c>
      <c r="B221" s="561"/>
      <c r="C221" s="561"/>
      <c r="D221" s="10"/>
    </row>
    <row r="222" spans="1:4" x14ac:dyDescent="0.3">
      <c r="A222" s="561"/>
      <c r="B222" s="561"/>
      <c r="C222" s="561"/>
      <c r="D222" s="10"/>
    </row>
    <row r="223" spans="1:4" x14ac:dyDescent="0.3">
      <c r="A223" s="561" t="s">
        <v>266</v>
      </c>
      <c r="B223" s="561"/>
      <c r="C223" s="561"/>
      <c r="D223" s="10"/>
    </row>
    <row r="224" spans="1:4" x14ac:dyDescent="0.3">
      <c r="A224" s="561"/>
      <c r="B224" s="561"/>
      <c r="C224" s="561"/>
      <c r="D224" s="10"/>
    </row>
    <row r="225" spans="1:4" x14ac:dyDescent="0.3">
      <c r="A225" s="561" t="s">
        <v>267</v>
      </c>
      <c r="B225" s="561"/>
      <c r="C225" s="561"/>
      <c r="D225" s="10"/>
    </row>
    <row r="226" spans="1:4" x14ac:dyDescent="0.3">
      <c r="A226" s="561"/>
      <c r="B226" s="561"/>
      <c r="C226" s="561"/>
      <c r="D226" s="10"/>
    </row>
    <row r="227" spans="1:4" x14ac:dyDescent="0.3">
      <c r="A227" s="561" t="s">
        <v>111</v>
      </c>
      <c r="B227" s="561"/>
      <c r="C227" s="561"/>
      <c r="D227" s="10"/>
    </row>
    <row r="228" spans="1:4" x14ac:dyDescent="0.3">
      <c r="A228" s="561"/>
      <c r="B228" s="561"/>
      <c r="C228" s="561"/>
      <c r="D228" s="10"/>
    </row>
    <row r="229" spans="1:4" x14ac:dyDescent="0.3">
      <c r="A229" s="561" t="s">
        <v>112</v>
      </c>
      <c r="B229" s="561"/>
      <c r="C229" s="561"/>
      <c r="D229" s="10"/>
    </row>
    <row r="230" spans="1:4" x14ac:dyDescent="0.3">
      <c r="A230" s="561"/>
      <c r="B230" s="561"/>
      <c r="C230" s="561"/>
      <c r="D230" s="10"/>
    </row>
    <row r="231" spans="1:4" x14ac:dyDescent="0.3">
      <c r="A231" s="561" t="s">
        <v>113</v>
      </c>
      <c r="B231" s="561"/>
      <c r="C231" s="561"/>
      <c r="D231" s="10"/>
    </row>
    <row r="232" spans="1:4" x14ac:dyDescent="0.3">
      <c r="A232" s="561"/>
      <c r="B232" s="561"/>
      <c r="C232" s="561"/>
      <c r="D232" s="10"/>
    </row>
    <row r="233" spans="1:4" x14ac:dyDescent="0.3">
      <c r="A233" s="561" t="s">
        <v>268</v>
      </c>
      <c r="B233" s="561"/>
      <c r="C233" s="561"/>
      <c r="D233" s="10"/>
    </row>
    <row r="234" spans="1:4" x14ac:dyDescent="0.3">
      <c r="A234" s="561"/>
      <c r="B234" s="561"/>
      <c r="C234" s="561"/>
      <c r="D234" s="10"/>
    </row>
    <row r="235" spans="1:4" x14ac:dyDescent="0.3">
      <c r="A235" s="561" t="s">
        <v>114</v>
      </c>
      <c r="B235" s="561"/>
      <c r="C235" s="561"/>
      <c r="D235" s="10"/>
    </row>
    <row r="236" spans="1:4" x14ac:dyDescent="0.3">
      <c r="A236" s="561"/>
      <c r="B236" s="561"/>
      <c r="C236" s="561"/>
      <c r="D236" s="10"/>
    </row>
    <row r="237" spans="1:4" x14ac:dyDescent="0.3">
      <c r="A237" s="561" t="s">
        <v>115</v>
      </c>
      <c r="B237" s="561"/>
      <c r="C237" s="561"/>
      <c r="D237" s="10"/>
    </row>
    <row r="238" spans="1:4" x14ac:dyDescent="0.3">
      <c r="A238" s="561"/>
      <c r="B238" s="561"/>
      <c r="C238" s="561"/>
      <c r="D238" s="10"/>
    </row>
    <row r="239" spans="1:4" x14ac:dyDescent="0.3">
      <c r="A239" s="561" t="s">
        <v>116</v>
      </c>
      <c r="B239" s="561"/>
      <c r="C239" s="561"/>
      <c r="D239" s="10"/>
    </row>
    <row r="240" spans="1:4" x14ac:dyDescent="0.3">
      <c r="A240" s="561"/>
      <c r="B240" s="561"/>
      <c r="C240" s="561"/>
      <c r="D240" s="10"/>
    </row>
    <row r="241" spans="1:4" x14ac:dyDescent="0.3">
      <c r="A241" s="561" t="s">
        <v>117</v>
      </c>
      <c r="B241" s="561"/>
      <c r="C241" s="561"/>
      <c r="D241" s="10"/>
    </row>
    <row r="242" spans="1:4" x14ac:dyDescent="0.3">
      <c r="A242" s="561"/>
      <c r="B242" s="561"/>
      <c r="C242" s="561"/>
      <c r="D242" s="10"/>
    </row>
    <row r="243" spans="1:4" x14ac:dyDescent="0.3">
      <c r="A243" s="561" t="s">
        <v>118</v>
      </c>
      <c r="B243" s="561"/>
      <c r="C243" s="561"/>
      <c r="D243" s="10"/>
    </row>
    <row r="244" spans="1:4" x14ac:dyDescent="0.3">
      <c r="A244" s="561"/>
      <c r="B244" s="561"/>
      <c r="C244" s="561"/>
      <c r="D244" s="10"/>
    </row>
    <row r="245" spans="1:4" x14ac:dyDescent="0.3">
      <c r="A245" s="561" t="s">
        <v>119</v>
      </c>
      <c r="B245" s="561"/>
      <c r="C245" s="561"/>
      <c r="D245" s="10"/>
    </row>
    <row r="246" spans="1:4" x14ac:dyDescent="0.3">
      <c r="A246" s="561"/>
      <c r="B246" s="561"/>
      <c r="C246" s="561"/>
      <c r="D246" s="10"/>
    </row>
    <row r="247" spans="1:4" x14ac:dyDescent="0.3">
      <c r="A247" s="561" t="s">
        <v>120</v>
      </c>
      <c r="B247" s="561"/>
      <c r="C247" s="561"/>
      <c r="D247" s="10"/>
    </row>
    <row r="248" spans="1:4" x14ac:dyDescent="0.3">
      <c r="A248" s="561"/>
      <c r="B248" s="561"/>
      <c r="C248" s="561"/>
      <c r="D248" s="10"/>
    </row>
    <row r="249" spans="1:4" x14ac:dyDescent="0.3">
      <c r="A249" s="561" t="s">
        <v>269</v>
      </c>
      <c r="B249" s="561"/>
      <c r="C249" s="561"/>
      <c r="D249" s="10"/>
    </row>
    <row r="250" spans="1:4" x14ac:dyDescent="0.3">
      <c r="A250" s="561"/>
      <c r="B250" s="561"/>
      <c r="C250" s="561"/>
      <c r="D250" s="10"/>
    </row>
    <row r="251" spans="1:4" x14ac:dyDescent="0.3">
      <c r="A251" s="561" t="s">
        <v>270</v>
      </c>
      <c r="B251" s="561"/>
      <c r="C251" s="561"/>
      <c r="D251" s="10"/>
    </row>
    <row r="252" spans="1:4" x14ac:dyDescent="0.3">
      <c r="A252" s="561"/>
      <c r="B252" s="561"/>
      <c r="C252" s="561"/>
      <c r="D252" s="10"/>
    </row>
    <row r="253" spans="1:4" x14ac:dyDescent="0.3">
      <c r="A253" s="561" t="s">
        <v>271</v>
      </c>
      <c r="B253" s="561"/>
      <c r="C253" s="561"/>
      <c r="D253" s="10"/>
    </row>
    <row r="254" spans="1:4" x14ac:dyDescent="0.3">
      <c r="A254" s="561"/>
      <c r="B254" s="561"/>
      <c r="C254" s="561"/>
      <c r="D254" s="10"/>
    </row>
    <row r="255" spans="1:4" x14ac:dyDescent="0.3">
      <c r="A255" s="561" t="s">
        <v>272</v>
      </c>
      <c r="B255" s="561"/>
      <c r="C255" s="561"/>
      <c r="D255" s="10"/>
    </row>
    <row r="256" spans="1:4" x14ac:dyDescent="0.3">
      <c r="A256" s="561"/>
      <c r="B256" s="561"/>
      <c r="C256" s="561"/>
      <c r="D256" s="10"/>
    </row>
    <row r="257" spans="1:4" x14ac:dyDescent="0.3">
      <c r="A257" s="561" t="s">
        <v>273</v>
      </c>
      <c r="B257" s="561"/>
      <c r="C257" s="561"/>
      <c r="D257" s="10"/>
    </row>
    <row r="258" spans="1:4" x14ac:dyDescent="0.3">
      <c r="A258" s="561"/>
      <c r="B258" s="561"/>
      <c r="C258" s="561"/>
      <c r="D258" s="10"/>
    </row>
    <row r="259" spans="1:4" x14ac:dyDescent="0.3">
      <c r="A259" s="561" t="s">
        <v>121</v>
      </c>
      <c r="B259" s="561"/>
      <c r="C259" s="561"/>
      <c r="D259" s="10"/>
    </row>
    <row r="260" spans="1:4" x14ac:dyDescent="0.3">
      <c r="A260" s="561"/>
      <c r="B260" s="561"/>
      <c r="C260" s="561"/>
      <c r="D260" s="10"/>
    </row>
    <row r="261" spans="1:4" x14ac:dyDescent="0.3">
      <c r="A261" s="561" t="s">
        <v>274</v>
      </c>
      <c r="B261" s="561"/>
      <c r="C261" s="561"/>
      <c r="D261" s="10"/>
    </row>
    <row r="262" spans="1:4" x14ac:dyDescent="0.3">
      <c r="A262" s="561"/>
      <c r="B262" s="561"/>
      <c r="C262" s="561"/>
      <c r="D262" s="10"/>
    </row>
    <row r="263" spans="1:4" x14ac:dyDescent="0.3">
      <c r="A263" s="561" t="s">
        <v>275</v>
      </c>
      <c r="B263" s="561"/>
      <c r="C263" s="561"/>
      <c r="D263" s="10"/>
    </row>
    <row r="264" spans="1:4" x14ac:dyDescent="0.3">
      <c r="A264" s="561"/>
      <c r="B264" s="561"/>
      <c r="C264" s="561"/>
      <c r="D264" s="10"/>
    </row>
    <row r="265" spans="1:4" x14ac:dyDescent="0.3">
      <c r="A265" s="561" t="s">
        <v>122</v>
      </c>
      <c r="B265" s="561"/>
      <c r="C265" s="561"/>
      <c r="D265" s="10"/>
    </row>
    <row r="266" spans="1:4" x14ac:dyDescent="0.3">
      <c r="A266" s="561"/>
      <c r="B266" s="561"/>
      <c r="C266" s="561"/>
      <c r="D266" s="10"/>
    </row>
    <row r="267" spans="1:4" x14ac:dyDescent="0.3">
      <c r="A267" s="561" t="s">
        <v>123</v>
      </c>
      <c r="B267" s="561"/>
      <c r="C267" s="561"/>
      <c r="D267" s="10"/>
    </row>
    <row r="268" spans="1:4" x14ac:dyDescent="0.3">
      <c r="A268" s="561"/>
      <c r="B268" s="561"/>
      <c r="C268" s="561"/>
      <c r="D268" s="10"/>
    </row>
    <row r="269" spans="1:4" x14ac:dyDescent="0.3">
      <c r="A269" s="561" t="s">
        <v>124</v>
      </c>
      <c r="B269" s="561"/>
      <c r="C269" s="561"/>
      <c r="D269" s="10"/>
    </row>
    <row r="270" spans="1:4" x14ac:dyDescent="0.3">
      <c r="A270" s="561"/>
      <c r="B270" s="561"/>
      <c r="C270" s="561"/>
      <c r="D270" s="10"/>
    </row>
    <row r="271" spans="1:4" x14ac:dyDescent="0.3">
      <c r="A271" s="561" t="s">
        <v>125</v>
      </c>
      <c r="B271" s="561"/>
      <c r="C271" s="561"/>
      <c r="D271" s="10"/>
    </row>
    <row r="272" spans="1:4" x14ac:dyDescent="0.3">
      <c r="A272" s="561"/>
      <c r="B272" s="561"/>
      <c r="C272" s="561"/>
      <c r="D272" s="10"/>
    </row>
    <row r="273" spans="1:4" x14ac:dyDescent="0.3">
      <c r="A273" s="561" t="s">
        <v>276</v>
      </c>
      <c r="B273" s="561"/>
      <c r="C273" s="561"/>
      <c r="D273" s="10"/>
    </row>
    <row r="274" spans="1:4" x14ac:dyDescent="0.3">
      <c r="A274" s="561"/>
      <c r="B274" s="561"/>
      <c r="C274" s="561"/>
      <c r="D274" s="10"/>
    </row>
    <row r="275" spans="1:4" x14ac:dyDescent="0.3">
      <c r="A275" s="561" t="s">
        <v>277</v>
      </c>
      <c r="B275" s="561"/>
      <c r="C275" s="561"/>
      <c r="D275" s="10"/>
    </row>
    <row r="276" spans="1:4" x14ac:dyDescent="0.3">
      <c r="A276" s="561"/>
      <c r="B276" s="561"/>
      <c r="C276" s="561"/>
      <c r="D276" s="10"/>
    </row>
    <row r="277" spans="1:4" x14ac:dyDescent="0.3">
      <c r="A277" s="561" t="s">
        <v>278</v>
      </c>
      <c r="B277" s="561"/>
      <c r="C277" s="561"/>
      <c r="D277" s="10"/>
    </row>
    <row r="278" spans="1:4" x14ac:dyDescent="0.3">
      <c r="A278" s="561"/>
      <c r="B278" s="561"/>
      <c r="C278" s="561"/>
      <c r="D278" s="10"/>
    </row>
    <row r="279" spans="1:4" x14ac:dyDescent="0.3">
      <c r="A279" s="561" t="s">
        <v>279</v>
      </c>
      <c r="B279" s="561"/>
      <c r="C279" s="561"/>
      <c r="D279" s="10"/>
    </row>
    <row r="280" spans="1:4" x14ac:dyDescent="0.3">
      <c r="A280" s="561"/>
      <c r="B280" s="561"/>
      <c r="C280" s="561"/>
      <c r="D280" s="10"/>
    </row>
    <row r="281" spans="1:4" x14ac:dyDescent="0.3">
      <c r="A281" s="561" t="s">
        <v>280</v>
      </c>
      <c r="B281" s="561"/>
      <c r="C281" s="561"/>
      <c r="D281" s="10"/>
    </row>
    <row r="282" spans="1:4" x14ac:dyDescent="0.3">
      <c r="A282" s="561"/>
      <c r="B282" s="561"/>
      <c r="C282" s="561"/>
      <c r="D282" s="10"/>
    </row>
    <row r="283" spans="1:4" x14ac:dyDescent="0.3">
      <c r="A283" s="561" t="s">
        <v>281</v>
      </c>
      <c r="B283" s="561"/>
      <c r="C283" s="561"/>
      <c r="D283" s="10"/>
    </row>
    <row r="284" spans="1:4" x14ac:dyDescent="0.3">
      <c r="A284" s="561"/>
      <c r="B284" s="561"/>
      <c r="C284" s="561"/>
      <c r="D284" s="10"/>
    </row>
    <row r="285" spans="1:4" x14ac:dyDescent="0.3">
      <c r="A285" s="561" t="s">
        <v>282</v>
      </c>
      <c r="B285" s="561"/>
      <c r="C285" s="561"/>
      <c r="D285" s="10"/>
    </row>
    <row r="286" spans="1:4" x14ac:dyDescent="0.3">
      <c r="A286" s="561"/>
      <c r="B286" s="561"/>
      <c r="C286" s="561"/>
      <c r="D286" s="10"/>
    </row>
    <row r="287" spans="1:4" x14ac:dyDescent="0.3">
      <c r="A287" s="561" t="s">
        <v>283</v>
      </c>
      <c r="B287" s="561"/>
      <c r="C287" s="561"/>
      <c r="D287" s="10"/>
    </row>
    <row r="288" spans="1:4" x14ac:dyDescent="0.3">
      <c r="A288" s="561"/>
      <c r="B288" s="561"/>
      <c r="C288" s="561"/>
      <c r="D288" s="10"/>
    </row>
    <row r="289" spans="1:4" x14ac:dyDescent="0.3">
      <c r="A289" s="561" t="s">
        <v>284</v>
      </c>
      <c r="B289" s="561"/>
      <c r="C289" s="561"/>
      <c r="D289" s="10"/>
    </row>
    <row r="290" spans="1:4" x14ac:dyDescent="0.3">
      <c r="A290" s="561"/>
      <c r="B290" s="561"/>
      <c r="C290" s="561"/>
      <c r="D290" s="10"/>
    </row>
    <row r="291" spans="1:4" x14ac:dyDescent="0.3">
      <c r="A291" s="561" t="s">
        <v>285</v>
      </c>
      <c r="B291" s="561"/>
      <c r="C291" s="561"/>
      <c r="D291" s="10"/>
    </row>
    <row r="292" spans="1:4" x14ac:dyDescent="0.3">
      <c r="A292" s="561"/>
      <c r="B292" s="561"/>
      <c r="C292" s="561"/>
      <c r="D292" s="10"/>
    </row>
    <row r="293" spans="1:4" x14ac:dyDescent="0.3">
      <c r="A293" s="561" t="s">
        <v>286</v>
      </c>
      <c r="B293" s="561"/>
      <c r="C293" s="561"/>
      <c r="D293" s="10"/>
    </row>
    <row r="294" spans="1:4" x14ac:dyDescent="0.3">
      <c r="A294" s="561"/>
      <c r="B294" s="561"/>
      <c r="C294" s="561"/>
      <c r="D294" s="10"/>
    </row>
    <row r="295" spans="1:4" x14ac:dyDescent="0.3">
      <c r="A295" s="561" t="s">
        <v>287</v>
      </c>
      <c r="B295" s="561"/>
      <c r="C295" s="561"/>
      <c r="D295" s="10"/>
    </row>
    <row r="296" spans="1:4" x14ac:dyDescent="0.3">
      <c r="A296" s="561"/>
      <c r="B296" s="561"/>
      <c r="C296" s="561"/>
      <c r="D296" s="10"/>
    </row>
    <row r="297" spans="1:4" x14ac:dyDescent="0.3">
      <c r="A297" s="561" t="s">
        <v>288</v>
      </c>
      <c r="B297" s="561"/>
      <c r="C297" s="561"/>
      <c r="D297" s="10"/>
    </row>
    <row r="298" spans="1:4" x14ac:dyDescent="0.3">
      <c r="A298" s="561"/>
      <c r="B298" s="561"/>
      <c r="C298" s="561"/>
      <c r="D298" s="10"/>
    </row>
    <row r="299" spans="1:4" x14ac:dyDescent="0.3">
      <c r="A299" s="561" t="s">
        <v>289</v>
      </c>
      <c r="B299" s="561"/>
      <c r="C299" s="561"/>
      <c r="D299" s="10"/>
    </row>
    <row r="300" spans="1:4" x14ac:dyDescent="0.3">
      <c r="A300" s="561"/>
      <c r="B300" s="561"/>
      <c r="C300" s="561"/>
      <c r="D300" s="10"/>
    </row>
    <row r="301" spans="1:4" x14ac:dyDescent="0.3">
      <c r="A301" s="561" t="s">
        <v>290</v>
      </c>
      <c r="B301" s="561"/>
      <c r="C301" s="561"/>
      <c r="D301" s="10"/>
    </row>
    <row r="302" spans="1:4" x14ac:dyDescent="0.3">
      <c r="A302" s="561"/>
      <c r="B302" s="561"/>
      <c r="C302" s="561"/>
      <c r="D302" s="10"/>
    </row>
    <row r="303" spans="1:4" x14ac:dyDescent="0.3">
      <c r="A303" s="561" t="s">
        <v>291</v>
      </c>
      <c r="B303" s="561"/>
      <c r="C303" s="561"/>
      <c r="D303" s="10"/>
    </row>
    <row r="304" spans="1:4" x14ac:dyDescent="0.3">
      <c r="A304" s="561"/>
      <c r="B304" s="561"/>
      <c r="C304" s="561"/>
      <c r="D304" s="10"/>
    </row>
    <row r="305" spans="1:4" x14ac:dyDescent="0.3">
      <c r="A305" s="561" t="s">
        <v>292</v>
      </c>
      <c r="B305" s="561"/>
      <c r="C305" s="561"/>
      <c r="D305" s="10"/>
    </row>
    <row r="306" spans="1:4" x14ac:dyDescent="0.3">
      <c r="A306" s="561"/>
      <c r="B306" s="561"/>
      <c r="C306" s="561"/>
      <c r="D306" s="10"/>
    </row>
    <row r="307" spans="1:4" x14ac:dyDescent="0.3">
      <c r="A307" s="561" t="s">
        <v>146</v>
      </c>
      <c r="B307" s="561"/>
      <c r="C307" s="561"/>
      <c r="D307" s="10"/>
    </row>
    <row r="308" spans="1:4" x14ac:dyDescent="0.3">
      <c r="A308" s="561"/>
      <c r="B308" s="561"/>
      <c r="C308" s="561"/>
      <c r="D308" s="10"/>
    </row>
    <row r="309" spans="1:4" x14ac:dyDescent="0.3">
      <c r="A309" s="561" t="s">
        <v>293</v>
      </c>
      <c r="B309" s="561"/>
      <c r="C309" s="561"/>
      <c r="D309" s="10"/>
    </row>
    <row r="310" spans="1:4" x14ac:dyDescent="0.3">
      <c r="A310" s="561"/>
      <c r="B310" s="561"/>
      <c r="C310" s="561"/>
      <c r="D310" s="10"/>
    </row>
    <row r="311" spans="1:4" x14ac:dyDescent="0.3">
      <c r="A311" s="561" t="s">
        <v>294</v>
      </c>
      <c r="B311" s="561"/>
      <c r="C311" s="561"/>
      <c r="D311" s="10"/>
    </row>
    <row r="312" spans="1:4" x14ac:dyDescent="0.3">
      <c r="A312" s="561"/>
      <c r="B312" s="561"/>
      <c r="C312" s="561"/>
      <c r="D312" s="10"/>
    </row>
    <row r="313" spans="1:4" x14ac:dyDescent="0.3">
      <c r="A313" s="561" t="s">
        <v>147</v>
      </c>
      <c r="B313" s="561"/>
      <c r="C313" s="561"/>
      <c r="D313" s="10"/>
    </row>
    <row r="314" spans="1:4" x14ac:dyDescent="0.3">
      <c r="A314" s="561"/>
      <c r="B314" s="561"/>
      <c r="C314" s="561"/>
      <c r="D314" s="10"/>
    </row>
    <row r="315" spans="1:4" x14ac:dyDescent="0.3">
      <c r="A315" s="561" t="s">
        <v>295</v>
      </c>
      <c r="B315" s="561"/>
      <c r="C315" s="561"/>
      <c r="D315" s="10"/>
    </row>
    <row r="316" spans="1:4" x14ac:dyDescent="0.3">
      <c r="A316" s="561"/>
      <c r="B316" s="561"/>
      <c r="C316" s="561"/>
      <c r="D316" s="10"/>
    </row>
    <row r="317" spans="1:4" x14ac:dyDescent="0.3">
      <c r="A317" s="561" t="s">
        <v>148</v>
      </c>
      <c r="B317" s="561"/>
      <c r="C317" s="561"/>
      <c r="D317" s="10"/>
    </row>
    <row r="318" spans="1:4" x14ac:dyDescent="0.3">
      <c r="A318" s="561"/>
      <c r="B318" s="561"/>
      <c r="C318" s="561"/>
      <c r="D318" s="10"/>
    </row>
    <row r="319" spans="1:4" x14ac:dyDescent="0.3">
      <c r="A319" s="561" t="s">
        <v>149</v>
      </c>
      <c r="B319" s="561"/>
      <c r="C319" s="561"/>
      <c r="D319" s="10"/>
    </row>
    <row r="320" spans="1:4" x14ac:dyDescent="0.3">
      <c r="A320" s="561"/>
      <c r="B320" s="561"/>
      <c r="C320" s="561"/>
      <c r="D320" s="10"/>
    </row>
    <row r="321" spans="1:4" x14ac:dyDescent="0.3">
      <c r="A321" s="561" t="s">
        <v>296</v>
      </c>
      <c r="B321" s="561"/>
      <c r="C321" s="561"/>
      <c r="D321" s="10"/>
    </row>
    <row r="322" spans="1:4" x14ac:dyDescent="0.3">
      <c r="A322" s="561"/>
      <c r="B322" s="561"/>
      <c r="C322" s="561"/>
      <c r="D322" s="10"/>
    </row>
    <row r="323" spans="1:4" x14ac:dyDescent="0.3">
      <c r="A323" s="561" t="s">
        <v>297</v>
      </c>
      <c r="B323" s="561"/>
      <c r="C323" s="561"/>
      <c r="D323" s="10"/>
    </row>
    <row r="324" spans="1:4" x14ac:dyDescent="0.3">
      <c r="A324" s="561"/>
      <c r="B324" s="561"/>
      <c r="C324" s="561"/>
      <c r="D324" s="10"/>
    </row>
    <row r="325" spans="1:4" x14ac:dyDescent="0.3">
      <c r="A325" s="561" t="s">
        <v>298</v>
      </c>
      <c r="B325" s="561"/>
      <c r="C325" s="561"/>
      <c r="D325" s="10"/>
    </row>
    <row r="326" spans="1:4" x14ac:dyDescent="0.3">
      <c r="A326" s="561"/>
      <c r="B326" s="561"/>
      <c r="C326" s="561"/>
      <c r="D326" s="10"/>
    </row>
    <row r="327" spans="1:4" x14ac:dyDescent="0.3">
      <c r="A327" s="561" t="s">
        <v>299</v>
      </c>
      <c r="B327" s="561"/>
      <c r="C327" s="561"/>
      <c r="D327" s="10"/>
    </row>
    <row r="328" spans="1:4" x14ac:dyDescent="0.3">
      <c r="A328" s="561"/>
      <c r="B328" s="561"/>
      <c r="C328" s="561"/>
      <c r="D328" s="10"/>
    </row>
    <row r="329" spans="1:4" x14ac:dyDescent="0.3">
      <c r="A329" s="561" t="s">
        <v>300</v>
      </c>
      <c r="B329" s="561"/>
      <c r="C329" s="561"/>
      <c r="D329" s="10"/>
    </row>
    <row r="330" spans="1:4" x14ac:dyDescent="0.3">
      <c r="A330" s="561"/>
      <c r="B330" s="561"/>
      <c r="C330" s="561"/>
      <c r="D330" s="10"/>
    </row>
    <row r="331" spans="1:4" x14ac:dyDescent="0.3">
      <c r="A331" s="561" t="s">
        <v>126</v>
      </c>
      <c r="B331" s="561"/>
      <c r="C331" s="561"/>
      <c r="D331" s="10"/>
    </row>
    <row r="332" spans="1:4" x14ac:dyDescent="0.3">
      <c r="A332" s="561"/>
      <c r="B332" s="561"/>
      <c r="C332" s="561"/>
      <c r="D332" s="10"/>
    </row>
    <row r="333" spans="1:4" x14ac:dyDescent="0.3">
      <c r="A333" s="561" t="s">
        <v>127</v>
      </c>
      <c r="B333" s="561"/>
      <c r="C333" s="561"/>
      <c r="D333" s="10"/>
    </row>
    <row r="334" spans="1:4" x14ac:dyDescent="0.3">
      <c r="A334" s="561"/>
      <c r="B334" s="561"/>
      <c r="C334" s="561"/>
      <c r="D334" s="10"/>
    </row>
    <row r="335" spans="1:4" x14ac:dyDescent="0.3">
      <c r="A335" s="561" t="s">
        <v>301</v>
      </c>
      <c r="B335" s="561"/>
      <c r="C335" s="561"/>
      <c r="D335" s="10"/>
    </row>
    <row r="336" spans="1:4" x14ac:dyDescent="0.3">
      <c r="A336" s="561"/>
      <c r="B336" s="561"/>
      <c r="C336" s="561"/>
      <c r="D336" s="10"/>
    </row>
    <row r="337" spans="1:4" x14ac:dyDescent="0.3">
      <c r="A337" s="561" t="s">
        <v>128</v>
      </c>
      <c r="B337" s="561"/>
      <c r="C337" s="561"/>
      <c r="D337" s="10"/>
    </row>
    <row r="338" spans="1:4" x14ac:dyDescent="0.3">
      <c r="A338" s="561"/>
      <c r="B338" s="561"/>
      <c r="C338" s="561"/>
      <c r="D338" s="10"/>
    </row>
    <row r="339" spans="1:4" x14ac:dyDescent="0.3">
      <c r="A339" s="561" t="s">
        <v>129</v>
      </c>
      <c r="B339" s="561"/>
      <c r="C339" s="561"/>
      <c r="D339" s="10"/>
    </row>
    <row r="340" spans="1:4" x14ac:dyDescent="0.3">
      <c r="A340" s="561"/>
      <c r="B340" s="561"/>
      <c r="C340" s="561"/>
      <c r="D340" s="10"/>
    </row>
    <row r="341" spans="1:4" x14ac:dyDescent="0.3">
      <c r="A341" s="561" t="s">
        <v>130</v>
      </c>
      <c r="B341" s="561"/>
      <c r="C341" s="561"/>
      <c r="D341" s="10"/>
    </row>
    <row r="342" spans="1:4" x14ac:dyDescent="0.3">
      <c r="A342" s="561"/>
      <c r="B342" s="561"/>
      <c r="C342" s="561"/>
      <c r="D342" s="10"/>
    </row>
    <row r="343" spans="1:4" x14ac:dyDescent="0.3">
      <c r="A343" s="561" t="s">
        <v>131</v>
      </c>
      <c r="B343" s="561"/>
      <c r="C343" s="561"/>
      <c r="D343" s="10"/>
    </row>
    <row r="344" spans="1:4" x14ac:dyDescent="0.3">
      <c r="A344" s="561"/>
      <c r="B344" s="561"/>
      <c r="C344" s="561"/>
      <c r="D344" s="10"/>
    </row>
    <row r="345" spans="1:4" x14ac:dyDescent="0.3">
      <c r="A345" s="561" t="s">
        <v>132</v>
      </c>
      <c r="B345" s="561"/>
      <c r="C345" s="561"/>
      <c r="D345" s="10"/>
    </row>
    <row r="346" spans="1:4" x14ac:dyDescent="0.3">
      <c r="A346" s="561"/>
      <c r="B346" s="561"/>
      <c r="C346" s="561"/>
      <c r="D346" s="10"/>
    </row>
    <row r="347" spans="1:4" x14ac:dyDescent="0.3">
      <c r="A347" s="561" t="s">
        <v>133</v>
      </c>
      <c r="B347" s="561"/>
      <c r="C347" s="561"/>
      <c r="D347" s="10"/>
    </row>
    <row r="348" spans="1:4" x14ac:dyDescent="0.3">
      <c r="A348" s="561"/>
      <c r="B348" s="561"/>
      <c r="C348" s="561"/>
      <c r="D348" s="10"/>
    </row>
    <row r="349" spans="1:4" x14ac:dyDescent="0.3">
      <c r="A349" s="561" t="s">
        <v>134</v>
      </c>
      <c r="B349" s="561"/>
      <c r="C349" s="561"/>
      <c r="D349" s="10"/>
    </row>
    <row r="350" spans="1:4" x14ac:dyDescent="0.3">
      <c r="A350" s="561"/>
      <c r="B350" s="561"/>
      <c r="C350" s="561"/>
      <c r="D350" s="10"/>
    </row>
    <row r="351" spans="1:4" x14ac:dyDescent="0.3">
      <c r="A351" s="561" t="s">
        <v>302</v>
      </c>
      <c r="B351" s="561"/>
      <c r="C351" s="561"/>
      <c r="D351" s="10"/>
    </row>
    <row r="352" spans="1:4" x14ac:dyDescent="0.3">
      <c r="A352" s="561"/>
      <c r="B352" s="561"/>
      <c r="C352" s="561"/>
      <c r="D352" s="10"/>
    </row>
    <row r="353" spans="1:4" x14ac:dyDescent="0.3">
      <c r="A353" s="561" t="s">
        <v>303</v>
      </c>
      <c r="B353" s="561"/>
      <c r="C353" s="561"/>
      <c r="D353" s="10"/>
    </row>
    <row r="354" spans="1:4" x14ac:dyDescent="0.3">
      <c r="A354" s="561"/>
      <c r="B354" s="561"/>
      <c r="C354" s="561"/>
      <c r="D354" s="10"/>
    </row>
    <row r="355" spans="1:4" x14ac:dyDescent="0.3">
      <c r="A355" s="561" t="s">
        <v>137</v>
      </c>
      <c r="B355" s="561"/>
      <c r="C355" s="561"/>
      <c r="D355" s="10"/>
    </row>
    <row r="356" spans="1:4" x14ac:dyDescent="0.3">
      <c r="A356" s="561"/>
      <c r="B356" s="561"/>
      <c r="C356" s="561"/>
      <c r="D356" s="10"/>
    </row>
    <row r="357" spans="1:4" x14ac:dyDescent="0.3">
      <c r="A357" s="561" t="s">
        <v>304</v>
      </c>
      <c r="B357" s="561"/>
      <c r="C357" s="561"/>
      <c r="D357" s="10"/>
    </row>
    <row r="358" spans="1:4" x14ac:dyDescent="0.3">
      <c r="A358" s="561"/>
      <c r="B358" s="561"/>
      <c r="C358" s="561"/>
      <c r="D358" s="10"/>
    </row>
    <row r="359" spans="1:4" x14ac:dyDescent="0.3">
      <c r="A359" s="561" t="s">
        <v>138</v>
      </c>
      <c r="B359" s="561"/>
      <c r="C359" s="561"/>
      <c r="D359" s="10"/>
    </row>
    <row r="360" spans="1:4" x14ac:dyDescent="0.3">
      <c r="A360" s="561"/>
      <c r="B360" s="561"/>
      <c r="C360" s="561"/>
      <c r="D360" s="10"/>
    </row>
    <row r="361" spans="1:4" x14ac:dyDescent="0.3">
      <c r="A361" s="561" t="s">
        <v>139</v>
      </c>
      <c r="B361" s="561"/>
      <c r="C361" s="561"/>
      <c r="D361" s="10"/>
    </row>
    <row r="362" spans="1:4" x14ac:dyDescent="0.3">
      <c r="A362" s="561"/>
      <c r="B362" s="561"/>
      <c r="C362" s="561"/>
      <c r="D362" s="10"/>
    </row>
    <row r="363" spans="1:4" x14ac:dyDescent="0.3">
      <c r="A363" s="561" t="s">
        <v>140</v>
      </c>
      <c r="B363" s="561"/>
      <c r="C363" s="561"/>
      <c r="D363" s="10"/>
    </row>
    <row r="364" spans="1:4" x14ac:dyDescent="0.3">
      <c r="A364" s="561"/>
      <c r="B364" s="561"/>
      <c r="C364" s="561"/>
      <c r="D364" s="10"/>
    </row>
    <row r="365" spans="1:4" x14ac:dyDescent="0.3">
      <c r="A365" s="561" t="s">
        <v>141</v>
      </c>
      <c r="B365" s="561"/>
      <c r="C365" s="561"/>
      <c r="D365" s="10"/>
    </row>
    <row r="366" spans="1:4" x14ac:dyDescent="0.3">
      <c r="A366" s="561"/>
      <c r="B366" s="561"/>
      <c r="C366" s="561"/>
      <c r="D366" s="10"/>
    </row>
    <row r="367" spans="1:4" x14ac:dyDescent="0.3">
      <c r="A367" s="561" t="s">
        <v>142</v>
      </c>
      <c r="B367" s="561"/>
      <c r="C367" s="561"/>
      <c r="D367" s="10"/>
    </row>
    <row r="368" spans="1:4" x14ac:dyDescent="0.3">
      <c r="A368" s="561"/>
      <c r="B368" s="561"/>
      <c r="C368" s="561"/>
      <c r="D368" s="10"/>
    </row>
    <row r="369" spans="1:4" x14ac:dyDescent="0.3">
      <c r="A369" s="561" t="s">
        <v>143</v>
      </c>
      <c r="B369" s="561"/>
      <c r="C369" s="561"/>
      <c r="D369" s="10"/>
    </row>
    <row r="370" spans="1:4" x14ac:dyDescent="0.3">
      <c r="A370" s="561"/>
      <c r="B370" s="561"/>
      <c r="C370" s="561"/>
      <c r="D370" s="10"/>
    </row>
    <row r="371" spans="1:4" x14ac:dyDescent="0.3">
      <c r="A371" s="561" t="s">
        <v>144</v>
      </c>
      <c r="B371" s="561"/>
      <c r="C371" s="561"/>
      <c r="D371" s="10"/>
    </row>
    <row r="372" spans="1:4" x14ac:dyDescent="0.3">
      <c r="A372" s="561"/>
      <c r="B372" s="561"/>
      <c r="C372" s="561"/>
      <c r="D372" s="10"/>
    </row>
    <row r="373" spans="1:4" x14ac:dyDescent="0.3">
      <c r="A373" s="561" t="s">
        <v>305</v>
      </c>
      <c r="B373" s="561"/>
      <c r="C373" s="561"/>
      <c r="D373" s="10"/>
    </row>
    <row r="374" spans="1:4" x14ac:dyDescent="0.3">
      <c r="A374" s="561"/>
      <c r="B374" s="561"/>
      <c r="C374" s="561"/>
      <c r="D374" s="10"/>
    </row>
    <row r="375" spans="1:4" x14ac:dyDescent="0.3">
      <c r="A375" s="561" t="s">
        <v>306</v>
      </c>
      <c r="B375" s="561"/>
      <c r="C375" s="561"/>
      <c r="D375" s="10"/>
    </row>
    <row r="376" spans="1:4" x14ac:dyDescent="0.3">
      <c r="A376" s="561"/>
      <c r="B376" s="561"/>
      <c r="C376" s="561"/>
      <c r="D376" s="10"/>
    </row>
    <row r="377" spans="1:4" x14ac:dyDescent="0.3">
      <c r="A377" s="561" t="s">
        <v>307</v>
      </c>
      <c r="B377" s="561"/>
      <c r="C377" s="561"/>
      <c r="D377" s="10"/>
    </row>
    <row r="378" spans="1:4" x14ac:dyDescent="0.3">
      <c r="A378" s="561"/>
      <c r="B378" s="561"/>
      <c r="C378" s="561"/>
      <c r="D378" s="10"/>
    </row>
    <row r="379" spans="1:4" x14ac:dyDescent="0.3">
      <c r="A379" s="561" t="s">
        <v>308</v>
      </c>
      <c r="B379" s="561"/>
      <c r="C379" s="561"/>
      <c r="D379" s="10"/>
    </row>
    <row r="380" spans="1:4" x14ac:dyDescent="0.3">
      <c r="A380" s="561"/>
      <c r="B380" s="561"/>
      <c r="C380" s="561"/>
      <c r="D380" s="10"/>
    </row>
    <row r="381" spans="1:4" x14ac:dyDescent="0.3">
      <c r="A381" s="561" t="s">
        <v>309</v>
      </c>
      <c r="B381" s="561"/>
      <c r="C381" s="561"/>
      <c r="D381" s="10"/>
    </row>
    <row r="382" spans="1:4" x14ac:dyDescent="0.3">
      <c r="A382" s="561"/>
      <c r="B382" s="561"/>
      <c r="C382" s="561"/>
      <c r="D382" s="10"/>
    </row>
    <row r="383" spans="1:4" x14ac:dyDescent="0.3">
      <c r="A383" s="561" t="s">
        <v>310</v>
      </c>
      <c r="B383" s="561"/>
      <c r="C383" s="561"/>
      <c r="D383" s="10"/>
    </row>
    <row r="384" spans="1:4" x14ac:dyDescent="0.3">
      <c r="A384" s="561"/>
      <c r="B384" s="561"/>
      <c r="C384" s="561"/>
      <c r="D384" s="10"/>
    </row>
    <row r="385" spans="1:4" x14ac:dyDescent="0.3">
      <c r="A385" s="561" t="s">
        <v>311</v>
      </c>
      <c r="B385" s="561"/>
      <c r="C385" s="561"/>
      <c r="D385" s="10"/>
    </row>
    <row r="386" spans="1:4" x14ac:dyDescent="0.3">
      <c r="A386" s="561"/>
      <c r="B386" s="561"/>
      <c r="C386" s="561"/>
      <c r="D386" s="10"/>
    </row>
    <row r="387" spans="1:4" x14ac:dyDescent="0.3">
      <c r="A387" s="561" t="s">
        <v>312</v>
      </c>
      <c r="B387" s="561"/>
      <c r="C387" s="561"/>
      <c r="D387" s="10"/>
    </row>
    <row r="388" spans="1:4" x14ac:dyDescent="0.3">
      <c r="A388" s="561"/>
      <c r="B388" s="561"/>
      <c r="C388" s="561"/>
      <c r="D388" s="10"/>
    </row>
    <row r="389" spans="1:4" x14ac:dyDescent="0.3">
      <c r="A389" s="561" t="s">
        <v>313</v>
      </c>
      <c r="B389" s="561"/>
      <c r="C389" s="561"/>
      <c r="D389" s="10"/>
    </row>
    <row r="390" spans="1:4" x14ac:dyDescent="0.3">
      <c r="A390" s="561"/>
      <c r="B390" s="561"/>
      <c r="C390" s="561"/>
      <c r="D390" s="10"/>
    </row>
    <row r="391" spans="1:4" x14ac:dyDescent="0.3">
      <c r="A391" s="561" t="s">
        <v>314</v>
      </c>
      <c r="B391" s="561"/>
      <c r="C391" s="561"/>
      <c r="D391" s="10"/>
    </row>
    <row r="392" spans="1:4" x14ac:dyDescent="0.3">
      <c r="A392" s="561"/>
      <c r="B392" s="561"/>
      <c r="C392" s="561"/>
      <c r="D392" s="10"/>
    </row>
    <row r="393" spans="1:4" x14ac:dyDescent="0.3">
      <c r="A393" s="561" t="s">
        <v>315</v>
      </c>
      <c r="B393" s="561"/>
      <c r="C393" s="561"/>
      <c r="D393" s="10"/>
    </row>
    <row r="394" spans="1:4" x14ac:dyDescent="0.3">
      <c r="A394" s="561"/>
      <c r="B394" s="561"/>
      <c r="C394" s="561"/>
      <c r="D394" s="10"/>
    </row>
    <row r="395" spans="1:4" x14ac:dyDescent="0.3">
      <c r="A395" s="561" t="s">
        <v>316</v>
      </c>
      <c r="B395" s="561"/>
      <c r="C395" s="561"/>
      <c r="D395" s="10"/>
    </row>
    <row r="396" spans="1:4" x14ac:dyDescent="0.3">
      <c r="A396" s="561"/>
      <c r="B396" s="561"/>
      <c r="C396" s="561"/>
      <c r="D396" s="10"/>
    </row>
    <row r="397" spans="1:4" x14ac:dyDescent="0.3">
      <c r="A397" s="561" t="s">
        <v>317</v>
      </c>
      <c r="B397" s="561"/>
      <c r="C397" s="561"/>
      <c r="D397" s="10"/>
    </row>
    <row r="398" spans="1:4" x14ac:dyDescent="0.3">
      <c r="A398" s="561"/>
      <c r="B398" s="561"/>
      <c r="C398" s="561"/>
      <c r="D398" s="10"/>
    </row>
    <row r="399" spans="1:4" x14ac:dyDescent="0.3">
      <c r="A399" s="561" t="s">
        <v>318</v>
      </c>
      <c r="B399" s="561"/>
      <c r="C399" s="561"/>
      <c r="D399" s="10"/>
    </row>
    <row r="400" spans="1:4" x14ac:dyDescent="0.3">
      <c r="A400" s="561"/>
      <c r="B400" s="561"/>
      <c r="C400" s="561"/>
      <c r="D400" s="10"/>
    </row>
    <row r="401" spans="1:4" x14ac:dyDescent="0.3">
      <c r="A401" s="561" t="s">
        <v>319</v>
      </c>
      <c r="B401" s="561"/>
      <c r="C401" s="561"/>
      <c r="D401" s="10"/>
    </row>
    <row r="402" spans="1:4" x14ac:dyDescent="0.3">
      <c r="A402" s="561"/>
      <c r="B402" s="561"/>
      <c r="C402" s="561"/>
      <c r="D402" s="10"/>
    </row>
    <row r="403" spans="1:4" x14ac:dyDescent="0.3">
      <c r="A403" s="561" t="s">
        <v>320</v>
      </c>
      <c r="B403" s="561"/>
      <c r="C403" s="561"/>
      <c r="D403" s="10"/>
    </row>
    <row r="404" spans="1:4" x14ac:dyDescent="0.3">
      <c r="A404" s="561"/>
      <c r="B404" s="561"/>
      <c r="C404" s="561"/>
      <c r="D404" s="10"/>
    </row>
    <row r="405" spans="1:4" x14ac:dyDescent="0.3">
      <c r="A405" s="561" t="s">
        <v>321</v>
      </c>
      <c r="B405" s="561"/>
      <c r="C405" s="561"/>
      <c r="D405" s="10"/>
    </row>
    <row r="406" spans="1:4" x14ac:dyDescent="0.3">
      <c r="A406" s="561"/>
      <c r="B406" s="561"/>
      <c r="C406" s="561"/>
      <c r="D406" s="10"/>
    </row>
    <row r="407" spans="1:4" x14ac:dyDescent="0.3">
      <c r="A407" s="561" t="s">
        <v>322</v>
      </c>
      <c r="B407" s="561"/>
      <c r="C407" s="561"/>
      <c r="D407" s="10"/>
    </row>
    <row r="408" spans="1:4" x14ac:dyDescent="0.3">
      <c r="A408" s="561"/>
      <c r="B408" s="561"/>
      <c r="C408" s="561"/>
      <c r="D408" s="10"/>
    </row>
    <row r="409" spans="1:4" x14ac:dyDescent="0.3">
      <c r="A409" s="561" t="s">
        <v>323</v>
      </c>
      <c r="B409" s="561"/>
      <c r="C409" s="561"/>
      <c r="D409" s="10"/>
    </row>
    <row r="410" spans="1:4" x14ac:dyDescent="0.3">
      <c r="A410" s="561"/>
      <c r="B410" s="561"/>
      <c r="C410" s="561"/>
      <c r="D410" s="10"/>
    </row>
    <row r="411" spans="1:4" x14ac:dyDescent="0.3">
      <c r="A411" s="561" t="s">
        <v>324</v>
      </c>
      <c r="B411" s="561"/>
      <c r="C411" s="561"/>
      <c r="D411" s="10"/>
    </row>
    <row r="412" spans="1:4" x14ac:dyDescent="0.3">
      <c r="A412" s="561"/>
      <c r="B412" s="561"/>
      <c r="C412" s="561"/>
      <c r="D412" s="10"/>
    </row>
    <row r="413" spans="1:4" x14ac:dyDescent="0.3">
      <c r="A413" s="561" t="s">
        <v>325</v>
      </c>
      <c r="B413" s="561"/>
      <c r="C413" s="561"/>
      <c r="D413" s="10"/>
    </row>
    <row r="414" spans="1:4" x14ac:dyDescent="0.3">
      <c r="A414" s="561"/>
      <c r="B414" s="561"/>
      <c r="C414" s="561"/>
      <c r="D414" s="10"/>
    </row>
    <row r="415" spans="1:4" x14ac:dyDescent="0.3">
      <c r="A415" s="561" t="s">
        <v>326</v>
      </c>
      <c r="B415" s="561"/>
      <c r="C415" s="561"/>
      <c r="D415" s="10"/>
    </row>
    <row r="416" spans="1:4" x14ac:dyDescent="0.3">
      <c r="A416" s="561"/>
      <c r="B416" s="561"/>
      <c r="C416" s="561"/>
      <c r="D416" s="10"/>
    </row>
    <row r="417" spans="1:4" x14ac:dyDescent="0.3">
      <c r="A417" s="561" t="s">
        <v>327</v>
      </c>
      <c r="B417" s="561"/>
      <c r="C417" s="561"/>
      <c r="D417" s="10"/>
    </row>
    <row r="418" spans="1:4" x14ac:dyDescent="0.3">
      <c r="A418" s="561"/>
      <c r="B418" s="561"/>
      <c r="C418" s="561"/>
      <c r="D418" s="10"/>
    </row>
    <row r="419" spans="1:4" x14ac:dyDescent="0.3">
      <c r="A419" s="561" t="s">
        <v>328</v>
      </c>
      <c r="B419" s="561"/>
      <c r="C419" s="561"/>
      <c r="D419" s="10"/>
    </row>
    <row r="420" spans="1:4" x14ac:dyDescent="0.3">
      <c r="A420" s="561"/>
      <c r="B420" s="561"/>
      <c r="C420" s="561"/>
      <c r="D420" s="10"/>
    </row>
    <row r="421" spans="1:4" x14ac:dyDescent="0.3">
      <c r="A421" s="561" t="s">
        <v>329</v>
      </c>
      <c r="B421" s="561"/>
      <c r="C421" s="561"/>
      <c r="D421" s="10"/>
    </row>
    <row r="422" spans="1:4" x14ac:dyDescent="0.3">
      <c r="A422" s="561"/>
      <c r="B422" s="561"/>
      <c r="C422" s="561"/>
      <c r="D422" s="10"/>
    </row>
    <row r="423" spans="1:4" x14ac:dyDescent="0.3">
      <c r="A423" s="561" t="s">
        <v>330</v>
      </c>
      <c r="B423" s="561"/>
      <c r="C423" s="561"/>
      <c r="D423" s="10"/>
    </row>
    <row r="424" spans="1:4" x14ac:dyDescent="0.3">
      <c r="A424" s="561"/>
      <c r="B424" s="561"/>
      <c r="C424" s="561"/>
      <c r="D424" s="10"/>
    </row>
    <row r="425" spans="1:4" x14ac:dyDescent="0.3">
      <c r="A425" s="561" t="s">
        <v>331</v>
      </c>
      <c r="B425" s="561"/>
      <c r="C425" s="561"/>
      <c r="D425" s="10"/>
    </row>
    <row r="426" spans="1:4" x14ac:dyDescent="0.3">
      <c r="A426" s="561"/>
      <c r="B426" s="561"/>
      <c r="C426" s="561"/>
      <c r="D426" s="10"/>
    </row>
    <row r="427" spans="1:4" x14ac:dyDescent="0.3">
      <c r="A427" s="561" t="s">
        <v>332</v>
      </c>
      <c r="B427" s="561"/>
      <c r="C427" s="561"/>
      <c r="D427" s="10"/>
    </row>
    <row r="428" spans="1:4" x14ac:dyDescent="0.3">
      <c r="A428" s="561"/>
      <c r="B428" s="561"/>
      <c r="C428" s="561"/>
      <c r="D428" s="10"/>
    </row>
    <row r="429" spans="1:4" x14ac:dyDescent="0.3">
      <c r="A429" s="561" t="s">
        <v>333</v>
      </c>
      <c r="B429" s="561"/>
      <c r="C429" s="561"/>
      <c r="D429" s="10"/>
    </row>
    <row r="430" spans="1:4" x14ac:dyDescent="0.3">
      <c r="A430" s="561"/>
      <c r="B430" s="561"/>
      <c r="C430" s="561"/>
      <c r="D430" s="10"/>
    </row>
    <row r="431" spans="1:4" x14ac:dyDescent="0.3">
      <c r="A431" s="561" t="s">
        <v>334</v>
      </c>
      <c r="B431" s="561"/>
      <c r="C431" s="561"/>
      <c r="D431" s="10"/>
    </row>
    <row r="432" spans="1:4" x14ac:dyDescent="0.3">
      <c r="A432" s="561"/>
      <c r="B432" s="561"/>
      <c r="C432" s="561"/>
      <c r="D432" s="10"/>
    </row>
    <row r="433" spans="1:4" x14ac:dyDescent="0.3">
      <c r="A433" s="561" t="s">
        <v>335</v>
      </c>
      <c r="B433" s="561"/>
      <c r="C433" s="561"/>
      <c r="D433" s="10"/>
    </row>
    <row r="434" spans="1:4" x14ac:dyDescent="0.3">
      <c r="A434" s="561"/>
      <c r="B434" s="561"/>
      <c r="C434" s="561"/>
      <c r="D434" s="10"/>
    </row>
    <row r="435" spans="1:4" x14ac:dyDescent="0.3">
      <c r="A435" s="561" t="s">
        <v>336</v>
      </c>
      <c r="B435" s="561"/>
      <c r="C435" s="561"/>
      <c r="D435" s="10"/>
    </row>
    <row r="436" spans="1:4" x14ac:dyDescent="0.3">
      <c r="A436" s="561"/>
      <c r="B436" s="561"/>
      <c r="C436" s="561"/>
      <c r="D436" s="10"/>
    </row>
    <row r="437" spans="1:4" x14ac:dyDescent="0.3">
      <c r="A437" s="561" t="s">
        <v>337</v>
      </c>
      <c r="B437" s="561"/>
      <c r="C437" s="561"/>
      <c r="D437" s="10"/>
    </row>
    <row r="438" spans="1:4" x14ac:dyDescent="0.3">
      <c r="A438" s="561"/>
      <c r="B438" s="561"/>
      <c r="C438" s="561"/>
      <c r="D438" s="10"/>
    </row>
    <row r="439" spans="1:4" x14ac:dyDescent="0.3">
      <c r="A439" s="561" t="s">
        <v>338</v>
      </c>
      <c r="B439" s="561"/>
      <c r="C439" s="561"/>
      <c r="D439" s="10"/>
    </row>
    <row r="440" spans="1:4" x14ac:dyDescent="0.3">
      <c r="A440" s="561"/>
      <c r="B440" s="561"/>
      <c r="C440" s="561"/>
      <c r="D440" s="10"/>
    </row>
    <row r="441" spans="1:4" x14ac:dyDescent="0.3">
      <c r="A441" s="561" t="s">
        <v>339</v>
      </c>
      <c r="B441" s="561"/>
      <c r="C441" s="561"/>
      <c r="D441" s="10"/>
    </row>
    <row r="442" spans="1:4" x14ac:dyDescent="0.3">
      <c r="A442" s="561"/>
      <c r="B442" s="561"/>
      <c r="C442" s="561"/>
      <c r="D442" s="10"/>
    </row>
    <row r="443" spans="1:4" x14ac:dyDescent="0.3">
      <c r="A443" s="561" t="s">
        <v>340</v>
      </c>
      <c r="B443" s="561"/>
      <c r="C443" s="561"/>
      <c r="D443" s="10"/>
    </row>
    <row r="444" spans="1:4" x14ac:dyDescent="0.3">
      <c r="A444" s="561"/>
      <c r="B444" s="561"/>
      <c r="C444" s="561"/>
      <c r="D444" s="10"/>
    </row>
    <row r="445" spans="1:4" x14ac:dyDescent="0.3">
      <c r="A445" s="561" t="s">
        <v>341</v>
      </c>
      <c r="B445" s="561"/>
      <c r="C445" s="561"/>
      <c r="D445" s="10"/>
    </row>
    <row r="446" spans="1:4" x14ac:dyDescent="0.3">
      <c r="A446" s="561"/>
      <c r="B446" s="561"/>
      <c r="C446" s="561"/>
      <c r="D446" s="10"/>
    </row>
    <row r="447" spans="1:4" x14ac:dyDescent="0.3">
      <c r="A447" s="561" t="s">
        <v>342</v>
      </c>
      <c r="B447" s="561"/>
      <c r="C447" s="561"/>
      <c r="D447" s="10"/>
    </row>
    <row r="448" spans="1:4" x14ac:dyDescent="0.3">
      <c r="A448" s="561"/>
      <c r="B448" s="561"/>
      <c r="C448" s="561"/>
      <c r="D448" s="10"/>
    </row>
    <row r="449" spans="1:4" x14ac:dyDescent="0.3">
      <c r="A449" s="561" t="s">
        <v>343</v>
      </c>
      <c r="B449" s="561"/>
      <c r="C449" s="561"/>
      <c r="D449" s="10"/>
    </row>
    <row r="450" spans="1:4" x14ac:dyDescent="0.3">
      <c r="A450" s="561"/>
      <c r="B450" s="561"/>
      <c r="C450" s="561"/>
      <c r="D450" s="10"/>
    </row>
    <row r="451" spans="1:4" x14ac:dyDescent="0.3">
      <c r="A451" s="561" t="s">
        <v>344</v>
      </c>
      <c r="B451" s="561"/>
      <c r="C451" s="561"/>
      <c r="D451" s="10"/>
    </row>
    <row r="452" spans="1:4" x14ac:dyDescent="0.3">
      <c r="A452" s="561"/>
      <c r="B452" s="561"/>
      <c r="C452" s="561"/>
      <c r="D452" s="10"/>
    </row>
    <row r="453" spans="1:4" x14ac:dyDescent="0.3">
      <c r="A453" s="561" t="s">
        <v>345</v>
      </c>
      <c r="B453" s="561"/>
      <c r="C453" s="561"/>
      <c r="D453" s="10"/>
    </row>
    <row r="454" spans="1:4" x14ac:dyDescent="0.3">
      <c r="A454" s="561"/>
      <c r="B454" s="561"/>
      <c r="C454" s="561"/>
      <c r="D454" s="10"/>
    </row>
    <row r="455" spans="1:4" x14ac:dyDescent="0.3">
      <c r="A455" s="561" t="s">
        <v>346</v>
      </c>
      <c r="B455" s="561"/>
      <c r="C455" s="561"/>
      <c r="D455" s="10"/>
    </row>
    <row r="456" spans="1:4" x14ac:dyDescent="0.3">
      <c r="A456" s="561"/>
      <c r="B456" s="561"/>
      <c r="C456" s="561"/>
      <c r="D456" s="10"/>
    </row>
    <row r="457" spans="1:4" x14ac:dyDescent="0.3">
      <c r="A457" s="561" t="s">
        <v>347</v>
      </c>
      <c r="B457" s="561"/>
      <c r="C457" s="561"/>
      <c r="D457" s="10"/>
    </row>
    <row r="458" spans="1:4" x14ac:dyDescent="0.3">
      <c r="A458" s="561"/>
      <c r="B458" s="561"/>
      <c r="C458" s="561"/>
      <c r="D458" s="10"/>
    </row>
    <row r="459" spans="1:4" x14ac:dyDescent="0.3">
      <c r="A459" s="561" t="s">
        <v>348</v>
      </c>
      <c r="B459" s="561"/>
      <c r="C459" s="561"/>
      <c r="D459" s="10"/>
    </row>
    <row r="460" spans="1:4" x14ac:dyDescent="0.3">
      <c r="A460" s="561"/>
      <c r="B460" s="561"/>
      <c r="C460" s="561"/>
      <c r="D460" s="10"/>
    </row>
    <row r="461" spans="1:4" x14ac:dyDescent="0.3">
      <c r="A461" s="561" t="s">
        <v>349</v>
      </c>
      <c r="B461" s="561"/>
      <c r="C461" s="561"/>
      <c r="D461" s="10"/>
    </row>
    <row r="462" spans="1:4" x14ac:dyDescent="0.3">
      <c r="A462" s="561"/>
      <c r="B462" s="561"/>
      <c r="C462" s="561"/>
      <c r="D462" s="10"/>
    </row>
    <row r="463" spans="1:4" x14ac:dyDescent="0.3">
      <c r="A463" s="561" t="s">
        <v>350</v>
      </c>
      <c r="B463" s="561"/>
      <c r="C463" s="561"/>
      <c r="D463" s="10"/>
    </row>
    <row r="464" spans="1:4" x14ac:dyDescent="0.3">
      <c r="A464" s="561"/>
      <c r="B464" s="561"/>
      <c r="C464" s="561"/>
      <c r="D464" s="10"/>
    </row>
    <row r="465" spans="1:4" x14ac:dyDescent="0.3">
      <c r="A465" s="561" t="s">
        <v>351</v>
      </c>
      <c r="B465" s="561"/>
      <c r="C465" s="561"/>
      <c r="D465" s="10"/>
    </row>
    <row r="466" spans="1:4" x14ac:dyDescent="0.3">
      <c r="A466" s="561"/>
      <c r="B466" s="561"/>
      <c r="C466" s="561"/>
      <c r="D466" s="10"/>
    </row>
    <row r="467" spans="1:4" x14ac:dyDescent="0.3">
      <c r="A467" s="561" t="s">
        <v>179</v>
      </c>
      <c r="B467" s="561"/>
      <c r="C467" s="561"/>
      <c r="D467" s="10"/>
    </row>
    <row r="468" spans="1:4" x14ac:dyDescent="0.3">
      <c r="A468" s="561"/>
      <c r="B468" s="561"/>
      <c r="C468" s="561"/>
      <c r="D468" s="10"/>
    </row>
    <row r="469" spans="1:4" x14ac:dyDescent="0.3">
      <c r="A469" s="561" t="s">
        <v>352</v>
      </c>
      <c r="B469" s="561"/>
      <c r="C469" s="561"/>
      <c r="D469" s="10"/>
    </row>
    <row r="470" spans="1:4" x14ac:dyDescent="0.3">
      <c r="A470" s="561"/>
      <c r="B470" s="561"/>
      <c r="C470" s="561"/>
      <c r="D470" s="10"/>
    </row>
    <row r="471" spans="1:4" x14ac:dyDescent="0.3">
      <c r="A471" s="561" t="s">
        <v>180</v>
      </c>
      <c r="B471" s="561"/>
      <c r="C471" s="561"/>
      <c r="D471" s="10"/>
    </row>
    <row r="472" spans="1:4" x14ac:dyDescent="0.3">
      <c r="A472" s="561"/>
      <c r="B472" s="561"/>
      <c r="C472" s="561"/>
      <c r="D472" s="10"/>
    </row>
    <row r="473" spans="1:4" x14ac:dyDescent="0.3">
      <c r="A473" s="561" t="s">
        <v>353</v>
      </c>
      <c r="B473" s="561"/>
      <c r="C473" s="561"/>
      <c r="D473" s="10"/>
    </row>
    <row r="474" spans="1:4" x14ac:dyDescent="0.3">
      <c r="A474" s="561"/>
      <c r="B474" s="561"/>
      <c r="C474" s="561"/>
      <c r="D474" s="10"/>
    </row>
    <row r="475" spans="1:4" x14ac:dyDescent="0.3">
      <c r="A475" s="561" t="s">
        <v>354</v>
      </c>
      <c r="B475" s="561"/>
      <c r="C475" s="561"/>
      <c r="D475" s="10"/>
    </row>
    <row r="476" spans="1:4" x14ac:dyDescent="0.3">
      <c r="A476" s="561"/>
      <c r="B476" s="561"/>
      <c r="C476" s="561"/>
      <c r="D476" s="10"/>
    </row>
    <row r="477" spans="1:4" x14ac:dyDescent="0.3">
      <c r="A477" s="561" t="s">
        <v>355</v>
      </c>
      <c r="B477" s="561"/>
      <c r="C477" s="561"/>
      <c r="D477" s="10"/>
    </row>
    <row r="478" spans="1:4" x14ac:dyDescent="0.3">
      <c r="A478" s="561"/>
      <c r="B478" s="561"/>
      <c r="C478" s="561"/>
      <c r="D478" s="10"/>
    </row>
    <row r="479" spans="1:4" x14ac:dyDescent="0.3">
      <c r="A479" s="561" t="s">
        <v>356</v>
      </c>
      <c r="B479" s="561"/>
      <c r="C479" s="561"/>
      <c r="D479" s="10"/>
    </row>
    <row r="480" spans="1:4" x14ac:dyDescent="0.3">
      <c r="A480" s="561"/>
      <c r="B480" s="561"/>
      <c r="C480" s="561"/>
      <c r="D480" s="10"/>
    </row>
    <row r="481" spans="1:4" x14ac:dyDescent="0.3">
      <c r="A481" s="561" t="s">
        <v>357</v>
      </c>
      <c r="B481" s="561"/>
      <c r="C481" s="561"/>
      <c r="D481" s="10"/>
    </row>
    <row r="482" spans="1:4" x14ac:dyDescent="0.3">
      <c r="A482" s="561"/>
      <c r="B482" s="561"/>
      <c r="C482" s="561"/>
      <c r="D482" s="10"/>
    </row>
    <row r="483" spans="1:4" x14ac:dyDescent="0.3">
      <c r="A483" s="561" t="s">
        <v>358</v>
      </c>
      <c r="B483" s="561"/>
      <c r="C483" s="561"/>
      <c r="D483" s="10"/>
    </row>
    <row r="484" spans="1:4" x14ac:dyDescent="0.3">
      <c r="A484" s="561"/>
      <c r="B484" s="561"/>
      <c r="C484" s="561"/>
      <c r="D484" s="10"/>
    </row>
    <row r="485" spans="1:4" x14ac:dyDescent="0.3">
      <c r="A485" s="561" t="s">
        <v>359</v>
      </c>
      <c r="B485" s="561"/>
      <c r="C485" s="561"/>
      <c r="D485" s="10"/>
    </row>
    <row r="486" spans="1:4" x14ac:dyDescent="0.3">
      <c r="A486" s="561"/>
      <c r="B486" s="561"/>
      <c r="C486" s="561"/>
      <c r="D486" s="10"/>
    </row>
    <row r="487" spans="1:4" x14ac:dyDescent="0.3">
      <c r="A487" s="561" t="s">
        <v>360</v>
      </c>
      <c r="B487" s="561"/>
      <c r="C487" s="561"/>
      <c r="D487" s="10"/>
    </row>
    <row r="488" spans="1:4" x14ac:dyDescent="0.3">
      <c r="A488" s="561"/>
      <c r="B488" s="561"/>
      <c r="C488" s="561"/>
      <c r="D488" s="10"/>
    </row>
    <row r="489" spans="1:4" x14ac:dyDescent="0.3">
      <c r="A489" s="561" t="s">
        <v>361</v>
      </c>
      <c r="B489" s="561"/>
      <c r="C489" s="561"/>
      <c r="D489" s="10"/>
    </row>
    <row r="490" spans="1:4" x14ac:dyDescent="0.3">
      <c r="A490" s="561"/>
      <c r="B490" s="561"/>
      <c r="C490" s="561"/>
      <c r="D490" s="10"/>
    </row>
    <row r="491" spans="1:4" x14ac:dyDescent="0.3">
      <c r="A491" s="561" t="s">
        <v>362</v>
      </c>
      <c r="B491" s="561"/>
      <c r="C491" s="561"/>
      <c r="D491" s="10"/>
    </row>
    <row r="492" spans="1:4" x14ac:dyDescent="0.3">
      <c r="A492" s="561"/>
      <c r="B492" s="561"/>
      <c r="C492" s="561"/>
      <c r="D492" s="10"/>
    </row>
    <row r="493" spans="1:4" ht="15" customHeight="1" x14ac:dyDescent="0.3">
      <c r="A493" s="561" t="s">
        <v>363</v>
      </c>
      <c r="B493" s="561"/>
      <c r="C493" s="561"/>
      <c r="D493" s="10"/>
    </row>
    <row r="494" spans="1:4" ht="15" customHeight="1" x14ac:dyDescent="0.3">
      <c r="A494" s="561"/>
      <c r="B494" s="561"/>
      <c r="C494" s="561"/>
      <c r="D494" s="10"/>
    </row>
    <row r="495" spans="1:4" x14ac:dyDescent="0.3">
      <c r="A495" s="561" t="s">
        <v>364</v>
      </c>
      <c r="B495" s="561"/>
      <c r="C495" s="561"/>
      <c r="D495" s="10"/>
    </row>
    <row r="496" spans="1:4" x14ac:dyDescent="0.3">
      <c r="A496" s="561"/>
      <c r="B496" s="561"/>
      <c r="C496" s="561"/>
      <c r="D496" s="10"/>
    </row>
    <row r="497" spans="1:4" x14ac:dyDescent="0.3">
      <c r="A497" s="561" t="s">
        <v>365</v>
      </c>
      <c r="B497" s="561"/>
      <c r="C497" s="561"/>
      <c r="D497" s="10"/>
    </row>
    <row r="498" spans="1:4" x14ac:dyDescent="0.3">
      <c r="A498" s="561"/>
      <c r="B498" s="561"/>
      <c r="C498" s="561"/>
      <c r="D498" s="10"/>
    </row>
    <row r="499" spans="1:4" x14ac:dyDescent="0.3">
      <c r="A499" s="561" t="s">
        <v>366</v>
      </c>
      <c r="B499" s="561"/>
      <c r="C499" s="561"/>
      <c r="D499" s="10"/>
    </row>
    <row r="500" spans="1:4" x14ac:dyDescent="0.3">
      <c r="A500" s="561"/>
      <c r="B500" s="561"/>
      <c r="C500" s="561"/>
      <c r="D500" s="10"/>
    </row>
    <row r="501" spans="1:4" x14ac:dyDescent="0.3">
      <c r="A501" s="561" t="s">
        <v>367</v>
      </c>
      <c r="B501" s="561"/>
      <c r="C501" s="561"/>
      <c r="D501" s="10"/>
    </row>
    <row r="502" spans="1:4" x14ac:dyDescent="0.3">
      <c r="A502" s="561"/>
      <c r="B502" s="561"/>
      <c r="C502" s="561"/>
      <c r="D502" s="10"/>
    </row>
    <row r="503" spans="1:4" x14ac:dyDescent="0.3">
      <c r="A503" s="561" t="s">
        <v>368</v>
      </c>
      <c r="B503" s="561"/>
      <c r="C503" s="561"/>
      <c r="D503" s="10"/>
    </row>
    <row r="504" spans="1:4" x14ac:dyDescent="0.3">
      <c r="A504" s="561"/>
      <c r="B504" s="561"/>
      <c r="C504" s="561"/>
      <c r="D504" s="10"/>
    </row>
    <row r="505" spans="1:4" x14ac:dyDescent="0.3">
      <c r="A505" s="561" t="s">
        <v>369</v>
      </c>
      <c r="B505" s="561"/>
      <c r="C505" s="561"/>
      <c r="D505" s="10"/>
    </row>
    <row r="506" spans="1:4" x14ac:dyDescent="0.3">
      <c r="A506" s="561"/>
      <c r="B506" s="561"/>
      <c r="C506" s="561"/>
      <c r="D506" s="10"/>
    </row>
    <row r="507" spans="1:4" x14ac:dyDescent="0.3">
      <c r="A507" s="561" t="s">
        <v>370</v>
      </c>
      <c r="B507" s="561"/>
      <c r="C507" s="561"/>
      <c r="D507" s="10"/>
    </row>
    <row r="508" spans="1:4" x14ac:dyDescent="0.3">
      <c r="A508" s="561"/>
      <c r="B508" s="561"/>
      <c r="C508" s="561"/>
      <c r="D508" s="10"/>
    </row>
    <row r="509" spans="1:4" x14ac:dyDescent="0.3">
      <c r="A509" s="561" t="s">
        <v>371</v>
      </c>
      <c r="B509" s="561"/>
      <c r="C509" s="561"/>
      <c r="D509" s="10"/>
    </row>
    <row r="510" spans="1:4" x14ac:dyDescent="0.3">
      <c r="A510" s="561"/>
      <c r="B510" s="561"/>
      <c r="C510" s="561"/>
      <c r="D510" s="10"/>
    </row>
    <row r="511" spans="1:4" x14ac:dyDescent="0.3">
      <c r="A511" s="561" t="s">
        <v>372</v>
      </c>
      <c r="B511" s="561"/>
      <c r="C511" s="561"/>
      <c r="D511" s="10"/>
    </row>
    <row r="512" spans="1:4" x14ac:dyDescent="0.3">
      <c r="A512" s="561"/>
      <c r="B512" s="561"/>
      <c r="C512" s="561"/>
      <c r="D512" s="10"/>
    </row>
    <row r="513" spans="1:4" x14ac:dyDescent="0.3">
      <c r="A513" s="561" t="s">
        <v>373</v>
      </c>
      <c r="B513" s="561"/>
      <c r="C513" s="561"/>
      <c r="D513" s="10"/>
    </row>
    <row r="514" spans="1:4" x14ac:dyDescent="0.3">
      <c r="A514" s="561"/>
      <c r="B514" s="561"/>
      <c r="C514" s="561"/>
      <c r="D514" s="10"/>
    </row>
    <row r="515" spans="1:4" x14ac:dyDescent="0.3">
      <c r="A515" s="561" t="s">
        <v>374</v>
      </c>
      <c r="B515" s="561"/>
      <c r="C515" s="561"/>
      <c r="D515" s="10"/>
    </row>
    <row r="516" spans="1:4" x14ac:dyDescent="0.3">
      <c r="A516" s="561"/>
      <c r="B516" s="561"/>
      <c r="C516" s="561"/>
      <c r="D516" s="10"/>
    </row>
    <row r="517" spans="1:4" x14ac:dyDescent="0.3">
      <c r="A517" s="561" t="s">
        <v>375</v>
      </c>
      <c r="B517" s="561"/>
      <c r="C517" s="561"/>
      <c r="D517" s="10"/>
    </row>
    <row r="518" spans="1:4" x14ac:dyDescent="0.3">
      <c r="A518" s="561"/>
      <c r="B518" s="561"/>
      <c r="C518" s="561"/>
      <c r="D518" s="10"/>
    </row>
    <row r="519" spans="1:4" x14ac:dyDescent="0.3">
      <c r="A519" s="561" t="s">
        <v>376</v>
      </c>
      <c r="B519" s="561"/>
      <c r="C519" s="561"/>
      <c r="D519" s="10"/>
    </row>
    <row r="520" spans="1:4" x14ac:dyDescent="0.3">
      <c r="A520" s="561"/>
      <c r="B520" s="561"/>
      <c r="C520" s="561"/>
      <c r="D520" s="10"/>
    </row>
    <row r="521" spans="1:4" x14ac:dyDescent="0.3">
      <c r="A521" s="561" t="s">
        <v>377</v>
      </c>
      <c r="B521" s="561"/>
      <c r="C521" s="561"/>
      <c r="D521" s="10"/>
    </row>
    <row r="522" spans="1:4" x14ac:dyDescent="0.3">
      <c r="A522" s="561"/>
      <c r="B522" s="561"/>
      <c r="C522" s="561"/>
      <c r="D522" s="10"/>
    </row>
    <row r="523" spans="1:4" x14ac:dyDescent="0.3">
      <c r="A523" s="561" t="s">
        <v>183</v>
      </c>
      <c r="B523" s="561"/>
      <c r="C523" s="561"/>
      <c r="D523" s="10"/>
    </row>
    <row r="524" spans="1:4" x14ac:dyDescent="0.3">
      <c r="A524" s="561"/>
      <c r="B524" s="561"/>
      <c r="C524" s="561"/>
      <c r="D524" s="10"/>
    </row>
    <row r="525" spans="1:4" x14ac:dyDescent="0.3">
      <c r="A525" s="561" t="s">
        <v>378</v>
      </c>
      <c r="B525" s="561"/>
      <c r="C525" s="561"/>
      <c r="D525" s="10"/>
    </row>
    <row r="526" spans="1:4" x14ac:dyDescent="0.3">
      <c r="A526" s="561"/>
      <c r="B526" s="561"/>
      <c r="C526" s="561"/>
      <c r="D526" s="10"/>
    </row>
    <row r="527" spans="1:4" x14ac:dyDescent="0.3">
      <c r="A527" s="561" t="s">
        <v>184</v>
      </c>
      <c r="B527" s="561"/>
      <c r="C527" s="561"/>
      <c r="D527" s="10"/>
    </row>
    <row r="528" spans="1:4" x14ac:dyDescent="0.3">
      <c r="A528" s="561"/>
      <c r="B528" s="561"/>
      <c r="C528" s="561"/>
      <c r="D528" s="10"/>
    </row>
    <row r="529" spans="1:4" x14ac:dyDescent="0.3">
      <c r="A529" s="561" t="s">
        <v>379</v>
      </c>
      <c r="B529" s="561"/>
      <c r="C529" s="561"/>
      <c r="D529" s="10"/>
    </row>
    <row r="530" spans="1:4" x14ac:dyDescent="0.3">
      <c r="A530" s="561"/>
      <c r="B530" s="561"/>
      <c r="C530" s="561"/>
      <c r="D530" s="10"/>
    </row>
    <row r="531" spans="1:4" x14ac:dyDescent="0.3">
      <c r="A531" s="561" t="s">
        <v>186</v>
      </c>
      <c r="B531" s="561"/>
      <c r="C531" s="561"/>
      <c r="D531" s="10"/>
    </row>
    <row r="532" spans="1:4" x14ac:dyDescent="0.3">
      <c r="A532" s="561"/>
      <c r="B532" s="561"/>
      <c r="C532" s="561"/>
      <c r="D532" s="10"/>
    </row>
    <row r="533" spans="1:4" x14ac:dyDescent="0.3">
      <c r="A533" s="561" t="s">
        <v>380</v>
      </c>
      <c r="B533" s="561"/>
      <c r="C533" s="561"/>
      <c r="D533" s="10"/>
    </row>
    <row r="534" spans="1:4" x14ac:dyDescent="0.3">
      <c r="A534" s="561"/>
      <c r="B534" s="561"/>
      <c r="C534" s="561"/>
      <c r="D534" s="10"/>
    </row>
    <row r="535" spans="1:4" x14ac:dyDescent="0.3">
      <c r="A535" s="561" t="s">
        <v>381</v>
      </c>
      <c r="B535" s="561"/>
      <c r="C535" s="561"/>
      <c r="D535" s="10"/>
    </row>
    <row r="536" spans="1:4" x14ac:dyDescent="0.3">
      <c r="A536" s="561"/>
      <c r="B536" s="561"/>
      <c r="C536" s="561"/>
      <c r="D536" s="10"/>
    </row>
    <row r="537" spans="1:4" x14ac:dyDescent="0.3">
      <c r="A537" s="561" t="s">
        <v>382</v>
      </c>
      <c r="B537" s="561"/>
      <c r="C537" s="561"/>
      <c r="D537" s="10"/>
    </row>
    <row r="538" spans="1:4" x14ac:dyDescent="0.3">
      <c r="A538" s="561"/>
      <c r="B538" s="561"/>
      <c r="C538" s="561"/>
      <c r="D538" s="10"/>
    </row>
    <row r="539" spans="1:4" x14ac:dyDescent="0.3">
      <c r="A539" s="561" t="s">
        <v>383</v>
      </c>
      <c r="B539" s="561"/>
      <c r="C539" s="561"/>
      <c r="D539" s="10"/>
    </row>
    <row r="540" spans="1:4" x14ac:dyDescent="0.3">
      <c r="A540" s="561"/>
      <c r="B540" s="561"/>
      <c r="C540" s="561"/>
      <c r="D540" s="10"/>
    </row>
    <row r="541" spans="1:4" x14ac:dyDescent="0.3">
      <c r="A541" s="561" t="s">
        <v>384</v>
      </c>
      <c r="B541" s="561"/>
      <c r="C541" s="561"/>
      <c r="D541" s="10"/>
    </row>
    <row r="542" spans="1:4" x14ac:dyDescent="0.3">
      <c r="A542" s="561"/>
      <c r="B542" s="561"/>
      <c r="C542" s="561"/>
      <c r="D542" s="10"/>
    </row>
    <row r="543" spans="1:4" x14ac:dyDescent="0.3">
      <c r="A543" s="561" t="s">
        <v>385</v>
      </c>
      <c r="B543" s="561"/>
      <c r="C543" s="561"/>
      <c r="D543" s="10"/>
    </row>
    <row r="544" spans="1:4" x14ac:dyDescent="0.3">
      <c r="A544" s="561"/>
      <c r="B544" s="561"/>
      <c r="C544" s="561"/>
      <c r="D544" s="10"/>
    </row>
    <row r="545" spans="1:4" x14ac:dyDescent="0.3">
      <c r="A545" s="561" t="s">
        <v>386</v>
      </c>
      <c r="B545" s="561"/>
      <c r="C545" s="561"/>
      <c r="D545" s="10"/>
    </row>
    <row r="546" spans="1:4" x14ac:dyDescent="0.3">
      <c r="A546" s="561"/>
      <c r="B546" s="561"/>
      <c r="C546" s="561"/>
      <c r="D546" s="10"/>
    </row>
    <row r="547" spans="1:4" x14ac:dyDescent="0.3">
      <c r="A547" s="561" t="s">
        <v>387</v>
      </c>
      <c r="B547" s="561"/>
      <c r="C547" s="561"/>
      <c r="D547" s="10"/>
    </row>
    <row r="548" spans="1:4" x14ac:dyDescent="0.3">
      <c r="A548" s="561"/>
      <c r="B548" s="561"/>
      <c r="C548" s="561"/>
      <c r="D548" s="10"/>
    </row>
    <row r="549" spans="1:4" x14ac:dyDescent="0.3">
      <c r="A549" s="561" t="s">
        <v>388</v>
      </c>
      <c r="B549" s="561"/>
      <c r="C549" s="561"/>
      <c r="D549" s="10"/>
    </row>
    <row r="550" spans="1:4" x14ac:dyDescent="0.3">
      <c r="A550" s="561"/>
      <c r="B550" s="561"/>
      <c r="C550" s="561"/>
      <c r="D550" s="10"/>
    </row>
    <row r="551" spans="1:4" x14ac:dyDescent="0.3">
      <c r="A551" s="561" t="s">
        <v>389</v>
      </c>
      <c r="B551" s="561"/>
      <c r="C551" s="561"/>
      <c r="D551" s="10"/>
    </row>
    <row r="552" spans="1:4" x14ac:dyDescent="0.3">
      <c r="A552" s="561"/>
      <c r="B552" s="561"/>
      <c r="C552" s="561"/>
      <c r="D552" s="10"/>
    </row>
    <row r="553" spans="1:4" x14ac:dyDescent="0.3">
      <c r="A553" s="561" t="s">
        <v>390</v>
      </c>
      <c r="B553" s="561"/>
      <c r="C553" s="561"/>
      <c r="D553" s="10"/>
    </row>
    <row r="554" spans="1:4" x14ac:dyDescent="0.3">
      <c r="A554" s="561"/>
      <c r="B554" s="561"/>
      <c r="C554" s="561"/>
      <c r="D554" s="10"/>
    </row>
    <row r="555" spans="1:4" x14ac:dyDescent="0.3">
      <c r="A555" s="561" t="s">
        <v>391</v>
      </c>
      <c r="B555" s="561"/>
      <c r="C555" s="561"/>
      <c r="D555" s="10"/>
    </row>
    <row r="556" spans="1:4" x14ac:dyDescent="0.3">
      <c r="A556" s="561"/>
      <c r="B556" s="561"/>
      <c r="C556" s="561"/>
      <c r="D556" s="10"/>
    </row>
    <row r="557" spans="1:4" x14ac:dyDescent="0.3">
      <c r="A557" s="561" t="s">
        <v>392</v>
      </c>
      <c r="B557" s="561"/>
      <c r="C557" s="561"/>
      <c r="D557" s="10"/>
    </row>
    <row r="558" spans="1:4" x14ac:dyDescent="0.3">
      <c r="A558" s="561"/>
      <c r="B558" s="561"/>
      <c r="C558" s="561"/>
      <c r="D558" s="10"/>
    </row>
    <row r="559" spans="1:4" x14ac:dyDescent="0.3">
      <c r="A559" s="561" t="s">
        <v>393</v>
      </c>
      <c r="B559" s="561"/>
      <c r="C559" s="561"/>
      <c r="D559" s="10"/>
    </row>
    <row r="560" spans="1:4" x14ac:dyDescent="0.3">
      <c r="A560" s="561"/>
      <c r="B560" s="561"/>
      <c r="C560" s="561"/>
      <c r="D560" s="10"/>
    </row>
    <row r="561" spans="1:4" x14ac:dyDescent="0.3">
      <c r="A561" s="561" t="s">
        <v>394</v>
      </c>
      <c r="B561" s="561"/>
      <c r="C561" s="561"/>
      <c r="D561" s="10"/>
    </row>
    <row r="562" spans="1:4" x14ac:dyDescent="0.3">
      <c r="A562" s="561"/>
      <c r="B562" s="561"/>
      <c r="C562" s="561"/>
      <c r="D562" s="10"/>
    </row>
    <row r="563" spans="1:4" x14ac:dyDescent="0.3">
      <c r="A563" s="561" t="s">
        <v>395</v>
      </c>
      <c r="B563" s="561"/>
      <c r="C563" s="561"/>
      <c r="D563" s="10"/>
    </row>
    <row r="564" spans="1:4" x14ac:dyDescent="0.3">
      <c r="A564" s="561"/>
      <c r="B564" s="561"/>
      <c r="C564" s="561"/>
      <c r="D564" s="10"/>
    </row>
    <row r="565" spans="1:4" x14ac:dyDescent="0.3">
      <c r="A565" s="561" t="s">
        <v>396</v>
      </c>
      <c r="B565" s="561"/>
      <c r="C565" s="561"/>
      <c r="D565" s="10"/>
    </row>
    <row r="566" spans="1:4" x14ac:dyDescent="0.3">
      <c r="A566" s="561"/>
      <c r="B566" s="561"/>
      <c r="C566" s="561"/>
      <c r="D566" s="10"/>
    </row>
    <row r="567" spans="1:4" x14ac:dyDescent="0.3">
      <c r="A567" s="561" t="s">
        <v>397</v>
      </c>
      <c r="B567" s="561"/>
      <c r="C567" s="561"/>
      <c r="D567" s="10"/>
    </row>
    <row r="568" spans="1:4" x14ac:dyDescent="0.3">
      <c r="A568" s="561"/>
      <c r="B568" s="561"/>
      <c r="C568" s="561"/>
      <c r="D568" s="10"/>
    </row>
    <row r="569" spans="1:4" x14ac:dyDescent="0.3">
      <c r="A569" s="561" t="s">
        <v>398</v>
      </c>
      <c r="B569" s="561"/>
      <c r="C569" s="561"/>
      <c r="D569" s="10"/>
    </row>
    <row r="570" spans="1:4" x14ac:dyDescent="0.3">
      <c r="A570" s="561"/>
      <c r="B570" s="561"/>
      <c r="C570" s="561"/>
      <c r="D570" s="10"/>
    </row>
    <row r="571" spans="1:4" x14ac:dyDescent="0.3">
      <c r="A571" s="561" t="s">
        <v>399</v>
      </c>
      <c r="B571" s="561"/>
      <c r="C571" s="561"/>
      <c r="D571" s="10"/>
    </row>
    <row r="572" spans="1:4" x14ac:dyDescent="0.3">
      <c r="A572" s="561"/>
      <c r="B572" s="561"/>
      <c r="C572" s="561"/>
      <c r="D572" s="10"/>
    </row>
    <row r="573" spans="1:4" x14ac:dyDescent="0.3">
      <c r="A573" s="561" t="s">
        <v>400</v>
      </c>
      <c r="B573" s="561"/>
      <c r="C573" s="561"/>
      <c r="D573" s="10"/>
    </row>
    <row r="574" spans="1:4" x14ac:dyDescent="0.3">
      <c r="A574" s="561"/>
      <c r="B574" s="561"/>
      <c r="C574" s="561"/>
      <c r="D574" s="10"/>
    </row>
    <row r="575" spans="1:4" x14ac:dyDescent="0.3">
      <c r="A575" s="561" t="s">
        <v>401</v>
      </c>
      <c r="B575" s="561"/>
      <c r="C575" s="561"/>
      <c r="D575" s="10"/>
    </row>
    <row r="576" spans="1:4" x14ac:dyDescent="0.3">
      <c r="A576" s="561"/>
      <c r="B576" s="561"/>
      <c r="C576" s="561"/>
      <c r="D576" s="10"/>
    </row>
    <row r="577" spans="1:4" x14ac:dyDescent="0.3">
      <c r="A577" s="561" t="s">
        <v>402</v>
      </c>
      <c r="B577" s="561"/>
      <c r="C577" s="561"/>
      <c r="D577" s="10"/>
    </row>
    <row r="578" spans="1:4" x14ac:dyDescent="0.3">
      <c r="A578" s="561"/>
      <c r="B578" s="561"/>
      <c r="C578" s="561"/>
      <c r="D578" s="10"/>
    </row>
    <row r="579" spans="1:4" x14ac:dyDescent="0.3">
      <c r="A579" s="561" t="s">
        <v>403</v>
      </c>
      <c r="B579" s="561"/>
      <c r="C579" s="561"/>
      <c r="D579" s="10"/>
    </row>
    <row r="580" spans="1:4" x14ac:dyDescent="0.3">
      <c r="A580" s="561"/>
      <c r="B580" s="561"/>
      <c r="C580" s="561"/>
      <c r="D580" s="10"/>
    </row>
    <row r="581" spans="1:4" x14ac:dyDescent="0.3">
      <c r="A581" s="561" t="s">
        <v>404</v>
      </c>
      <c r="B581" s="561"/>
      <c r="C581" s="561"/>
      <c r="D581" s="10"/>
    </row>
    <row r="582" spans="1:4" x14ac:dyDescent="0.3">
      <c r="A582" s="561"/>
      <c r="B582" s="561"/>
      <c r="C582" s="561"/>
      <c r="D582" s="10"/>
    </row>
    <row r="583" spans="1:4" ht="13.95" customHeight="1" x14ac:dyDescent="0.3">
      <c r="A583" s="561" t="s">
        <v>405</v>
      </c>
      <c r="B583" s="561"/>
      <c r="C583" s="561"/>
      <c r="D583" s="10"/>
    </row>
    <row r="584" spans="1:4" ht="13.95" customHeight="1" x14ac:dyDescent="0.3">
      <c r="A584" s="561"/>
      <c r="B584" s="561"/>
      <c r="C584" s="561"/>
      <c r="D584" s="10"/>
    </row>
    <row r="585" spans="1:4" x14ac:dyDescent="0.3">
      <c r="A585" s="561" t="s">
        <v>406</v>
      </c>
      <c r="B585" s="561"/>
      <c r="C585" s="561"/>
      <c r="D585" s="10"/>
    </row>
    <row r="586" spans="1:4" x14ac:dyDescent="0.3">
      <c r="A586" s="561"/>
      <c r="B586" s="561"/>
      <c r="C586" s="561"/>
    </row>
    <row r="587" spans="1:4" x14ac:dyDescent="0.3">
      <c r="A587" s="27"/>
      <c r="B587" s="27"/>
      <c r="C587" s="27"/>
    </row>
    <row r="588" spans="1:4" x14ac:dyDescent="0.3">
      <c r="A588" s="27"/>
      <c r="B588" s="27"/>
      <c r="C588" s="27"/>
    </row>
    <row r="589" spans="1:4" x14ac:dyDescent="0.3">
      <c r="A589" s="27"/>
      <c r="B589" s="27"/>
      <c r="C589" s="27"/>
    </row>
    <row r="590" spans="1:4" x14ac:dyDescent="0.3">
      <c r="A590" s="27"/>
      <c r="B590" s="27"/>
      <c r="C590" s="27"/>
    </row>
    <row r="591" spans="1:4" x14ac:dyDescent="0.3">
      <c r="A591" s="27"/>
      <c r="B591" s="27"/>
      <c r="C591" s="27"/>
    </row>
    <row r="592" spans="1:4" x14ac:dyDescent="0.3">
      <c r="A592" s="27"/>
      <c r="B592" s="27"/>
      <c r="C592" s="27"/>
    </row>
    <row r="593" spans="1:3" x14ac:dyDescent="0.3">
      <c r="A593" s="27"/>
      <c r="B593" s="27"/>
      <c r="C593" s="27"/>
    </row>
    <row r="594" spans="1:3" x14ac:dyDescent="0.3">
      <c r="A594" s="27"/>
      <c r="B594" s="27"/>
      <c r="C594" s="27"/>
    </row>
    <row r="595" spans="1:3" x14ac:dyDescent="0.3">
      <c r="A595" s="27"/>
      <c r="B595" s="27"/>
      <c r="C595" s="27"/>
    </row>
    <row r="596" spans="1:3" x14ac:dyDescent="0.3">
      <c r="A596" s="27"/>
      <c r="B596" s="27"/>
      <c r="C596" s="27"/>
    </row>
    <row r="597" spans="1:3" x14ac:dyDescent="0.3">
      <c r="A597" s="27"/>
      <c r="B597" s="27"/>
      <c r="C597" s="27"/>
    </row>
    <row r="598" spans="1:3" x14ac:dyDescent="0.3">
      <c r="A598" s="27"/>
      <c r="B598" s="27"/>
      <c r="C598" s="27"/>
    </row>
    <row r="599" spans="1:3" x14ac:dyDescent="0.3">
      <c r="A599" s="27"/>
      <c r="B599" s="27"/>
      <c r="C599" s="27"/>
    </row>
    <row r="600" spans="1:3" x14ac:dyDescent="0.3">
      <c r="A600" s="27"/>
      <c r="B600" s="27"/>
      <c r="C600" s="27"/>
    </row>
    <row r="601" spans="1:3" x14ac:dyDescent="0.3">
      <c r="A601" s="27"/>
      <c r="B601" s="27"/>
      <c r="C601" s="27"/>
    </row>
    <row r="602" spans="1:3" x14ac:dyDescent="0.3">
      <c r="A602" s="27"/>
      <c r="B602" s="27"/>
      <c r="C602" s="27"/>
    </row>
    <row r="603" spans="1:3" x14ac:dyDescent="0.3">
      <c r="A603" s="27"/>
      <c r="B603" s="27"/>
      <c r="C603" s="27"/>
    </row>
    <row r="604" spans="1:3" x14ac:dyDescent="0.3">
      <c r="A604" s="27"/>
      <c r="B604" s="27"/>
      <c r="C604" s="27"/>
    </row>
    <row r="605" spans="1:3" x14ac:dyDescent="0.3">
      <c r="A605" s="27"/>
      <c r="B605" s="27"/>
      <c r="C605" s="27"/>
    </row>
    <row r="606" spans="1:3" x14ac:dyDescent="0.3">
      <c r="A606" s="27"/>
      <c r="B606" s="27"/>
      <c r="C606" s="27"/>
    </row>
    <row r="607" spans="1:3" x14ac:dyDescent="0.3">
      <c r="A607" s="27"/>
      <c r="B607" s="27"/>
      <c r="C607" s="27"/>
    </row>
    <row r="608" spans="1:3" x14ac:dyDescent="0.3">
      <c r="A608" s="27"/>
      <c r="B608" s="27"/>
      <c r="C608" s="27"/>
    </row>
    <row r="609" spans="1:3" x14ac:dyDescent="0.3">
      <c r="A609" s="27"/>
      <c r="B609" s="27"/>
      <c r="C609" s="27"/>
    </row>
    <row r="610" spans="1:3" x14ac:dyDescent="0.3">
      <c r="A610" s="27"/>
      <c r="B610" s="27"/>
      <c r="C610" s="27"/>
    </row>
    <row r="611" spans="1:3" x14ac:dyDescent="0.3">
      <c r="A611" s="27"/>
      <c r="B611" s="27"/>
      <c r="C611" s="27"/>
    </row>
    <row r="612" spans="1:3" x14ac:dyDescent="0.3">
      <c r="A612" s="27"/>
      <c r="B612" s="27"/>
      <c r="C612" s="27"/>
    </row>
    <row r="613" spans="1:3" x14ac:dyDescent="0.3">
      <c r="A613" s="27"/>
      <c r="B613" s="27"/>
      <c r="C613" s="27"/>
    </row>
    <row r="614" spans="1:3" x14ac:dyDescent="0.3">
      <c r="A614" s="27"/>
      <c r="B614" s="27"/>
      <c r="C614" s="27"/>
    </row>
    <row r="615" spans="1:3" x14ac:dyDescent="0.3">
      <c r="A615" s="27"/>
      <c r="B615" s="27"/>
      <c r="C615" s="27"/>
    </row>
    <row r="616" spans="1:3" x14ac:dyDescent="0.3">
      <c r="A616" s="27"/>
      <c r="B616" s="27"/>
      <c r="C616" s="27"/>
    </row>
    <row r="617" spans="1:3" x14ac:dyDescent="0.3">
      <c r="A617" s="27"/>
      <c r="B617" s="27"/>
      <c r="C617" s="27"/>
    </row>
    <row r="618" spans="1:3" x14ac:dyDescent="0.3">
      <c r="A618" s="27"/>
      <c r="B618" s="27"/>
      <c r="C618" s="27"/>
    </row>
    <row r="619" spans="1:3" x14ac:dyDescent="0.3">
      <c r="A619" s="27"/>
      <c r="B619" s="27"/>
      <c r="C619" s="27"/>
    </row>
    <row r="620" spans="1:3" x14ac:dyDescent="0.3">
      <c r="A620" s="27"/>
      <c r="B620" s="27"/>
      <c r="C620" s="27"/>
    </row>
    <row r="621" spans="1:3" x14ac:dyDescent="0.3">
      <c r="A621" s="27"/>
      <c r="B621" s="27"/>
      <c r="C621" s="27"/>
    </row>
    <row r="622" spans="1:3" x14ac:dyDescent="0.3">
      <c r="A622" s="27"/>
      <c r="B622" s="27"/>
      <c r="C622" s="27"/>
    </row>
    <row r="623" spans="1:3" x14ac:dyDescent="0.3">
      <c r="A623" s="27"/>
      <c r="B623" s="27"/>
      <c r="C623" s="27"/>
    </row>
    <row r="624" spans="1:3" x14ac:dyDescent="0.3">
      <c r="A624" s="27"/>
      <c r="B624" s="27"/>
      <c r="C624" s="27"/>
    </row>
    <row r="625" spans="1:3" x14ac:dyDescent="0.3">
      <c r="A625" s="27"/>
      <c r="B625" s="27"/>
      <c r="C625" s="27"/>
    </row>
    <row r="626" spans="1:3" x14ac:dyDescent="0.3">
      <c r="A626" s="27"/>
      <c r="B626" s="27"/>
      <c r="C626" s="27"/>
    </row>
    <row r="627" spans="1:3" x14ac:dyDescent="0.3">
      <c r="A627" s="27"/>
      <c r="B627" s="27"/>
      <c r="C627" s="27"/>
    </row>
    <row r="628" spans="1:3" x14ac:dyDescent="0.3">
      <c r="A628" s="27"/>
      <c r="B628" s="27"/>
      <c r="C628" s="27"/>
    </row>
    <row r="629" spans="1:3" x14ac:dyDescent="0.3">
      <c r="A629" s="27"/>
      <c r="B629" s="27"/>
      <c r="C629" s="27"/>
    </row>
    <row r="630" spans="1:3" x14ac:dyDescent="0.3">
      <c r="A630" s="27"/>
      <c r="B630" s="27"/>
      <c r="C630" s="27"/>
    </row>
    <row r="631" spans="1:3" x14ac:dyDescent="0.3">
      <c r="A631" s="27"/>
      <c r="B631" s="27"/>
      <c r="C631" s="27"/>
    </row>
    <row r="632" spans="1:3" x14ac:dyDescent="0.3">
      <c r="A632" s="27"/>
      <c r="B632" s="27"/>
      <c r="C632" s="27"/>
    </row>
    <row r="633" spans="1:3" x14ac:dyDescent="0.3">
      <c r="A633" s="27"/>
      <c r="B633" s="27"/>
      <c r="C633" s="27"/>
    </row>
    <row r="634" spans="1:3" x14ac:dyDescent="0.3">
      <c r="A634" s="27"/>
      <c r="B634" s="27"/>
      <c r="C634" s="27"/>
    </row>
    <row r="635" spans="1:3" x14ac:dyDescent="0.3">
      <c r="A635" s="27"/>
      <c r="B635" s="27"/>
      <c r="C635" s="27"/>
    </row>
    <row r="636" spans="1:3" x14ac:dyDescent="0.3">
      <c r="A636" s="27"/>
      <c r="B636" s="27"/>
      <c r="C636" s="27"/>
    </row>
    <row r="637" spans="1:3" x14ac:dyDescent="0.3">
      <c r="A637" s="27"/>
      <c r="B637" s="27"/>
      <c r="C637" s="27"/>
    </row>
    <row r="638" spans="1:3" x14ac:dyDescent="0.3">
      <c r="A638" s="27"/>
      <c r="B638" s="27"/>
      <c r="C638" s="27"/>
    </row>
    <row r="639" spans="1:3" x14ac:dyDescent="0.3">
      <c r="A639" s="27"/>
      <c r="B639" s="27"/>
      <c r="C639" s="27"/>
    </row>
    <row r="640" spans="1:3" x14ac:dyDescent="0.3">
      <c r="A640" s="27"/>
      <c r="B640" s="27"/>
      <c r="C640" s="27"/>
    </row>
    <row r="641" spans="1:3" x14ac:dyDescent="0.3">
      <c r="A641" s="27"/>
      <c r="B641" s="27"/>
      <c r="C641" s="27"/>
    </row>
    <row r="642" spans="1:3" x14ac:dyDescent="0.3">
      <c r="A642" s="27"/>
      <c r="B642" s="27"/>
      <c r="C642" s="27"/>
    </row>
    <row r="643" spans="1:3" x14ac:dyDescent="0.3">
      <c r="A643" s="27"/>
      <c r="B643" s="27"/>
      <c r="C643" s="27"/>
    </row>
    <row r="644" spans="1:3" x14ac:dyDescent="0.3">
      <c r="A644" s="27"/>
      <c r="B644" s="27"/>
      <c r="C644" s="27"/>
    </row>
    <row r="645" spans="1:3" x14ac:dyDescent="0.3">
      <c r="A645" s="27"/>
      <c r="B645" s="27"/>
      <c r="C645" s="27"/>
    </row>
    <row r="646" spans="1:3" x14ac:dyDescent="0.3">
      <c r="A646" s="27"/>
      <c r="B646" s="27"/>
      <c r="C646" s="27"/>
    </row>
    <row r="647" spans="1:3" x14ac:dyDescent="0.3">
      <c r="A647" s="27"/>
      <c r="B647" s="27"/>
      <c r="C647" s="27"/>
    </row>
    <row r="648" spans="1:3" x14ac:dyDescent="0.3">
      <c r="A648" s="27"/>
      <c r="B648" s="27"/>
      <c r="C648" s="27"/>
    </row>
    <row r="649" spans="1:3" x14ac:dyDescent="0.3">
      <c r="A649" s="27"/>
      <c r="B649" s="27"/>
      <c r="C649" s="27"/>
    </row>
    <row r="650" spans="1:3" x14ac:dyDescent="0.3">
      <c r="A650" s="27"/>
      <c r="B650" s="27"/>
      <c r="C650" s="27"/>
    </row>
    <row r="651" spans="1:3" x14ac:dyDescent="0.3">
      <c r="A651" s="27"/>
      <c r="B651" s="27"/>
      <c r="C651" s="27"/>
    </row>
    <row r="652" spans="1:3" x14ac:dyDescent="0.3">
      <c r="A652" s="27"/>
      <c r="B652" s="27"/>
      <c r="C652" s="27"/>
    </row>
    <row r="653" spans="1:3" x14ac:dyDescent="0.3">
      <c r="A653" s="27"/>
      <c r="B653" s="27"/>
      <c r="C653" s="27"/>
    </row>
    <row r="654" spans="1:3" x14ac:dyDescent="0.3">
      <c r="A654" s="27"/>
      <c r="B654" s="27"/>
      <c r="C654" s="27"/>
    </row>
    <row r="655" spans="1:3" x14ac:dyDescent="0.3">
      <c r="A655" s="27"/>
      <c r="B655" s="27"/>
      <c r="C655" s="27"/>
    </row>
    <row r="656" spans="1:3" x14ac:dyDescent="0.3">
      <c r="A656" s="27"/>
      <c r="B656" s="27"/>
      <c r="C656" s="27"/>
    </row>
    <row r="657" spans="1:3" x14ac:dyDescent="0.3">
      <c r="A657" s="27"/>
      <c r="B657" s="27"/>
      <c r="C657" s="27"/>
    </row>
    <row r="658" spans="1:3" x14ac:dyDescent="0.3">
      <c r="A658" s="27"/>
      <c r="B658" s="27"/>
      <c r="C658" s="27"/>
    </row>
    <row r="659" spans="1:3" x14ac:dyDescent="0.3">
      <c r="A659" s="27"/>
      <c r="B659" s="27"/>
      <c r="C659" s="27"/>
    </row>
    <row r="660" spans="1:3" x14ac:dyDescent="0.3">
      <c r="A660" s="27"/>
      <c r="B660" s="27"/>
      <c r="C660" s="27"/>
    </row>
    <row r="661" spans="1:3" x14ac:dyDescent="0.3">
      <c r="A661" s="27"/>
      <c r="B661" s="27"/>
      <c r="C661" s="27"/>
    </row>
    <row r="662" spans="1:3" x14ac:dyDescent="0.3">
      <c r="A662" s="27"/>
      <c r="B662" s="27"/>
      <c r="C662" s="27"/>
    </row>
    <row r="663" spans="1:3" x14ac:dyDescent="0.3">
      <c r="A663" s="27"/>
      <c r="B663" s="27"/>
      <c r="C663" s="27"/>
    </row>
    <row r="664" spans="1:3" x14ac:dyDescent="0.3">
      <c r="A664" s="27"/>
      <c r="B664" s="27"/>
      <c r="C664" s="27"/>
    </row>
    <row r="665" spans="1:3" x14ac:dyDescent="0.3">
      <c r="A665" s="27"/>
      <c r="B665" s="27"/>
      <c r="C665" s="27"/>
    </row>
    <row r="666" spans="1:3" x14ac:dyDescent="0.3">
      <c r="A666" s="27"/>
      <c r="B666" s="27"/>
      <c r="C666" s="27"/>
    </row>
    <row r="667" spans="1:3" x14ac:dyDescent="0.3">
      <c r="A667" s="27"/>
      <c r="B667" s="27"/>
      <c r="C667" s="27"/>
    </row>
    <row r="668" spans="1:3" x14ac:dyDescent="0.3">
      <c r="A668" s="27"/>
      <c r="B668" s="27"/>
      <c r="C668" s="27"/>
    </row>
    <row r="669" spans="1:3" x14ac:dyDescent="0.3">
      <c r="A669" s="27"/>
      <c r="B669" s="27"/>
      <c r="C669" s="27"/>
    </row>
    <row r="670" spans="1:3" x14ac:dyDescent="0.3">
      <c r="A670" s="27"/>
      <c r="B670" s="27"/>
      <c r="C670" s="27"/>
    </row>
    <row r="671" spans="1:3" x14ac:dyDescent="0.3">
      <c r="A671" s="27"/>
      <c r="B671" s="27"/>
      <c r="C671" s="27"/>
    </row>
    <row r="672" spans="1:3" x14ac:dyDescent="0.3">
      <c r="A672" s="27"/>
      <c r="B672" s="27"/>
      <c r="C672" s="27"/>
    </row>
    <row r="673" spans="1:3" x14ac:dyDescent="0.3">
      <c r="A673" s="27"/>
      <c r="B673" s="27"/>
      <c r="C673" s="27"/>
    </row>
  </sheetData>
  <mergeCells count="315">
    <mergeCell ref="F37:H38"/>
    <mergeCell ref="F39:H40"/>
    <mergeCell ref="F41:H42"/>
    <mergeCell ref="F43:H44"/>
    <mergeCell ref="F25:H26"/>
    <mergeCell ref="F27:H28"/>
    <mergeCell ref="F29:H30"/>
    <mergeCell ref="F31:H32"/>
    <mergeCell ref="F33:H34"/>
    <mergeCell ref="F35:H36"/>
    <mergeCell ref="F13:H14"/>
    <mergeCell ref="F15:H16"/>
    <mergeCell ref="F17:H18"/>
    <mergeCell ref="F19:H20"/>
    <mergeCell ref="F21:H22"/>
    <mergeCell ref="F23:H24"/>
    <mergeCell ref="A579:C580"/>
    <mergeCell ref="A581:C582"/>
    <mergeCell ref="A583:C584"/>
    <mergeCell ref="A553:C554"/>
    <mergeCell ref="A531:C532"/>
    <mergeCell ref="A533:C534"/>
    <mergeCell ref="A535:C536"/>
    <mergeCell ref="A537:C538"/>
    <mergeCell ref="A539:C540"/>
    <mergeCell ref="A541:C542"/>
    <mergeCell ref="A519:C520"/>
    <mergeCell ref="A521:C522"/>
    <mergeCell ref="A523:C524"/>
    <mergeCell ref="A525:C526"/>
    <mergeCell ref="A527:C528"/>
    <mergeCell ref="A529:C530"/>
    <mergeCell ref="A507:C508"/>
    <mergeCell ref="A509:C510"/>
    <mergeCell ref="A585:C586"/>
    <mergeCell ref="F1:H2"/>
    <mergeCell ref="F3:H4"/>
    <mergeCell ref="F5:H6"/>
    <mergeCell ref="F7:H8"/>
    <mergeCell ref="F9:H10"/>
    <mergeCell ref="F11:H12"/>
    <mergeCell ref="A567:C568"/>
    <mergeCell ref="A569:C570"/>
    <mergeCell ref="A571:C572"/>
    <mergeCell ref="A573:C574"/>
    <mergeCell ref="A575:C576"/>
    <mergeCell ref="A577:C578"/>
    <mergeCell ref="A555:C556"/>
    <mergeCell ref="A557:C558"/>
    <mergeCell ref="A559:C560"/>
    <mergeCell ref="A561:C562"/>
    <mergeCell ref="A563:C564"/>
    <mergeCell ref="A565:C566"/>
    <mergeCell ref="A543:C544"/>
    <mergeCell ref="A545:C546"/>
    <mergeCell ref="A547:C548"/>
    <mergeCell ref="A549:C550"/>
    <mergeCell ref="A551:C552"/>
    <mergeCell ref="A511:C512"/>
    <mergeCell ref="A513:C514"/>
    <mergeCell ref="A515:C516"/>
    <mergeCell ref="A517:C518"/>
    <mergeCell ref="A503:C504"/>
    <mergeCell ref="A505:C506"/>
    <mergeCell ref="A497:C498"/>
    <mergeCell ref="A499:C500"/>
    <mergeCell ref="A501:C502"/>
    <mergeCell ref="A485:C486"/>
    <mergeCell ref="A487:C488"/>
    <mergeCell ref="A489:C490"/>
    <mergeCell ref="A491:C492"/>
    <mergeCell ref="A493:C494"/>
    <mergeCell ref="A495:C496"/>
    <mergeCell ref="A473:C474"/>
    <mergeCell ref="A475:C476"/>
    <mergeCell ref="A477:C478"/>
    <mergeCell ref="A479:C480"/>
    <mergeCell ref="A481:C482"/>
    <mergeCell ref="A483:C484"/>
    <mergeCell ref="A461:C462"/>
    <mergeCell ref="A463:C464"/>
    <mergeCell ref="A465:C466"/>
    <mergeCell ref="A467:C468"/>
    <mergeCell ref="A469:C470"/>
    <mergeCell ref="A471:C472"/>
    <mergeCell ref="A451:C452"/>
    <mergeCell ref="A453:C454"/>
    <mergeCell ref="A455:C456"/>
    <mergeCell ref="A457:C458"/>
    <mergeCell ref="A459:C460"/>
    <mergeCell ref="A443:C444"/>
    <mergeCell ref="A445:C446"/>
    <mergeCell ref="A447:C448"/>
    <mergeCell ref="A449:C450"/>
    <mergeCell ref="A431:C432"/>
    <mergeCell ref="A433:C434"/>
    <mergeCell ref="A435:C436"/>
    <mergeCell ref="A437:C438"/>
    <mergeCell ref="A439:C440"/>
    <mergeCell ref="A441:C442"/>
    <mergeCell ref="A425:C426"/>
    <mergeCell ref="A427:C428"/>
    <mergeCell ref="A429:C430"/>
    <mergeCell ref="A423:C424"/>
    <mergeCell ref="A411:C412"/>
    <mergeCell ref="A413:C414"/>
    <mergeCell ref="A415:C416"/>
    <mergeCell ref="A417:C418"/>
    <mergeCell ref="A419:C420"/>
    <mergeCell ref="A421:C422"/>
    <mergeCell ref="A399:C400"/>
    <mergeCell ref="A401:C402"/>
    <mergeCell ref="A403:C404"/>
    <mergeCell ref="A405:C406"/>
    <mergeCell ref="A407:C408"/>
    <mergeCell ref="A409:C410"/>
    <mergeCell ref="A387:C388"/>
    <mergeCell ref="A389:C390"/>
    <mergeCell ref="A391:C392"/>
    <mergeCell ref="A393:C394"/>
    <mergeCell ref="A395:C396"/>
    <mergeCell ref="A397:C398"/>
    <mergeCell ref="A375:C376"/>
    <mergeCell ref="A377:C378"/>
    <mergeCell ref="A379:C380"/>
    <mergeCell ref="A381:C382"/>
    <mergeCell ref="A383:C384"/>
    <mergeCell ref="A385:C386"/>
    <mergeCell ref="A373:C374"/>
    <mergeCell ref="A367:C368"/>
    <mergeCell ref="A369:C370"/>
    <mergeCell ref="A371:C372"/>
    <mergeCell ref="A355:C356"/>
    <mergeCell ref="A357:C358"/>
    <mergeCell ref="A359:C360"/>
    <mergeCell ref="A361:C362"/>
    <mergeCell ref="A363:C364"/>
    <mergeCell ref="A365:C366"/>
    <mergeCell ref="A343:C344"/>
    <mergeCell ref="A345:C346"/>
    <mergeCell ref="A347:C348"/>
    <mergeCell ref="A349:C350"/>
    <mergeCell ref="A351:C352"/>
    <mergeCell ref="A353:C354"/>
    <mergeCell ref="A331:C332"/>
    <mergeCell ref="A333:C334"/>
    <mergeCell ref="A335:C336"/>
    <mergeCell ref="A337:C338"/>
    <mergeCell ref="A339:C340"/>
    <mergeCell ref="A341:C342"/>
    <mergeCell ref="A325:C326"/>
    <mergeCell ref="A327:C328"/>
    <mergeCell ref="A329:C330"/>
    <mergeCell ref="A323:C324"/>
    <mergeCell ref="A313:C314"/>
    <mergeCell ref="A315:C316"/>
    <mergeCell ref="A317:C318"/>
    <mergeCell ref="A319:C320"/>
    <mergeCell ref="A321:C322"/>
    <mergeCell ref="A301:C302"/>
    <mergeCell ref="A303:C304"/>
    <mergeCell ref="A305:C306"/>
    <mergeCell ref="A307:C308"/>
    <mergeCell ref="A309:C310"/>
    <mergeCell ref="A311:C312"/>
    <mergeCell ref="A299:C300"/>
    <mergeCell ref="A293:C294"/>
    <mergeCell ref="A295:C296"/>
    <mergeCell ref="A297:C298"/>
    <mergeCell ref="A281:C282"/>
    <mergeCell ref="A283:C284"/>
    <mergeCell ref="A285:C286"/>
    <mergeCell ref="A287:C288"/>
    <mergeCell ref="A289:C290"/>
    <mergeCell ref="A291:C292"/>
    <mergeCell ref="A269:C270"/>
    <mergeCell ref="A271:C272"/>
    <mergeCell ref="A273:C274"/>
    <mergeCell ref="A275:C276"/>
    <mergeCell ref="A277:C278"/>
    <mergeCell ref="A279:C280"/>
    <mergeCell ref="A257:C258"/>
    <mergeCell ref="A259:C260"/>
    <mergeCell ref="A261:C262"/>
    <mergeCell ref="A263:C264"/>
    <mergeCell ref="A265:C266"/>
    <mergeCell ref="A267:C268"/>
    <mergeCell ref="A245:C246"/>
    <mergeCell ref="A247:C248"/>
    <mergeCell ref="A249:C250"/>
    <mergeCell ref="A251:C252"/>
    <mergeCell ref="A253:C254"/>
    <mergeCell ref="A255:C256"/>
    <mergeCell ref="A233:C234"/>
    <mergeCell ref="A235:C236"/>
    <mergeCell ref="A237:C238"/>
    <mergeCell ref="A239:C240"/>
    <mergeCell ref="A241:C242"/>
    <mergeCell ref="A243:C244"/>
    <mergeCell ref="A223:C224"/>
    <mergeCell ref="A225:C226"/>
    <mergeCell ref="A227:C228"/>
    <mergeCell ref="A229:C230"/>
    <mergeCell ref="A231:C232"/>
    <mergeCell ref="A213:C214"/>
    <mergeCell ref="A215:C216"/>
    <mergeCell ref="A217:C218"/>
    <mergeCell ref="A219:C220"/>
    <mergeCell ref="A221:C222"/>
    <mergeCell ref="A201:C202"/>
    <mergeCell ref="A203:C204"/>
    <mergeCell ref="A205:C206"/>
    <mergeCell ref="A207:C208"/>
    <mergeCell ref="A209:C210"/>
    <mergeCell ref="A211:C212"/>
    <mergeCell ref="A197:C198"/>
    <mergeCell ref="A199:C200"/>
    <mergeCell ref="A193:C194"/>
    <mergeCell ref="A195:C196"/>
    <mergeCell ref="A181:C182"/>
    <mergeCell ref="A183:C184"/>
    <mergeCell ref="A185:C186"/>
    <mergeCell ref="A187:C188"/>
    <mergeCell ref="A189:C190"/>
    <mergeCell ref="A191:C192"/>
    <mergeCell ref="A171:C172"/>
    <mergeCell ref="A173:C174"/>
    <mergeCell ref="A175:C176"/>
    <mergeCell ref="A177:C178"/>
    <mergeCell ref="A179:C180"/>
    <mergeCell ref="A161:C162"/>
    <mergeCell ref="A163:C164"/>
    <mergeCell ref="A165:C166"/>
    <mergeCell ref="A167:C168"/>
    <mergeCell ref="A169:C170"/>
    <mergeCell ref="A149:C150"/>
    <mergeCell ref="A151:C152"/>
    <mergeCell ref="A153:C154"/>
    <mergeCell ref="A155:C156"/>
    <mergeCell ref="A157:C158"/>
    <mergeCell ref="A159:C160"/>
    <mergeCell ref="A137:C138"/>
    <mergeCell ref="A139:C140"/>
    <mergeCell ref="A141:C142"/>
    <mergeCell ref="A143:C144"/>
    <mergeCell ref="A145:C146"/>
    <mergeCell ref="A147:C148"/>
    <mergeCell ref="A125:C126"/>
    <mergeCell ref="A127:C128"/>
    <mergeCell ref="A129:C130"/>
    <mergeCell ref="A131:C132"/>
    <mergeCell ref="A135:C136"/>
    <mergeCell ref="A133:C134"/>
    <mergeCell ref="A113:C114"/>
    <mergeCell ref="A115:C116"/>
    <mergeCell ref="A117:C118"/>
    <mergeCell ref="A119:C120"/>
    <mergeCell ref="A121:C122"/>
    <mergeCell ref="A123:C124"/>
    <mergeCell ref="A101:C102"/>
    <mergeCell ref="A103:C104"/>
    <mergeCell ref="A105:C106"/>
    <mergeCell ref="A107:C108"/>
    <mergeCell ref="A109:C110"/>
    <mergeCell ref="A111:C112"/>
    <mergeCell ref="A91:C92"/>
    <mergeCell ref="A93:C94"/>
    <mergeCell ref="A95:C96"/>
    <mergeCell ref="A97:C98"/>
    <mergeCell ref="A99:C100"/>
    <mergeCell ref="A79:C80"/>
    <mergeCell ref="A81:C82"/>
    <mergeCell ref="A83:C84"/>
    <mergeCell ref="A85:C86"/>
    <mergeCell ref="A87:C88"/>
    <mergeCell ref="A89:C90"/>
    <mergeCell ref="A75:C76"/>
    <mergeCell ref="A77:C78"/>
    <mergeCell ref="A73:C74"/>
    <mergeCell ref="A61:C62"/>
    <mergeCell ref="A63:C64"/>
    <mergeCell ref="A65:C66"/>
    <mergeCell ref="A67:C68"/>
    <mergeCell ref="A69:C70"/>
    <mergeCell ref="A71:C72"/>
    <mergeCell ref="A51:C52"/>
    <mergeCell ref="A53:C54"/>
    <mergeCell ref="A55:C56"/>
    <mergeCell ref="A57:C58"/>
    <mergeCell ref="A59:C60"/>
    <mergeCell ref="A37:C38"/>
    <mergeCell ref="A39:C40"/>
    <mergeCell ref="A41:C42"/>
    <mergeCell ref="A43:C44"/>
    <mergeCell ref="A45:C46"/>
    <mergeCell ref="A47:C48"/>
    <mergeCell ref="A33:C34"/>
    <mergeCell ref="A35:C36"/>
    <mergeCell ref="A13:C14"/>
    <mergeCell ref="A15:C16"/>
    <mergeCell ref="A17:C18"/>
    <mergeCell ref="A19:C20"/>
    <mergeCell ref="A21:C22"/>
    <mergeCell ref="A23:C24"/>
    <mergeCell ref="A49:C50"/>
    <mergeCell ref="A1:C2"/>
    <mergeCell ref="A3:C4"/>
    <mergeCell ref="A5:C6"/>
    <mergeCell ref="A7:C8"/>
    <mergeCell ref="A9:C10"/>
    <mergeCell ref="A11:C12"/>
    <mergeCell ref="A25:C26"/>
    <mergeCell ref="A27:C28"/>
    <mergeCell ref="A31:C32"/>
    <mergeCell ref="A29:C30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C146"/>
  <sheetViews>
    <sheetView topLeftCell="A113" workbookViewId="0">
      <selection activeCell="B6" sqref="B6:D7"/>
    </sheetView>
  </sheetViews>
  <sheetFormatPr baseColWidth="10" defaultRowHeight="14.4" x14ac:dyDescent="0.3"/>
  <sheetData>
    <row r="1" spans="1:3" x14ac:dyDescent="0.3">
      <c r="A1" s="562" t="s">
        <v>1419</v>
      </c>
      <c r="B1" s="562"/>
      <c r="C1" s="562"/>
    </row>
    <row r="2" spans="1:3" x14ac:dyDescent="0.3">
      <c r="A2" s="562"/>
      <c r="B2" s="562"/>
      <c r="C2" s="562"/>
    </row>
    <row r="3" spans="1:3" x14ac:dyDescent="0.3">
      <c r="A3" s="562" t="s">
        <v>1423</v>
      </c>
      <c r="B3" s="562"/>
      <c r="C3" s="562"/>
    </row>
    <row r="4" spans="1:3" x14ac:dyDescent="0.3">
      <c r="A4" s="562"/>
      <c r="B4" s="562"/>
      <c r="C4" s="562"/>
    </row>
    <row r="5" spans="1:3" x14ac:dyDescent="0.3">
      <c r="A5" s="562" t="s">
        <v>1425</v>
      </c>
      <c r="B5" s="562"/>
      <c r="C5" s="562"/>
    </row>
    <row r="6" spans="1:3" x14ac:dyDescent="0.3">
      <c r="A6" s="562"/>
      <c r="B6" s="562"/>
      <c r="C6" s="562"/>
    </row>
    <row r="7" spans="1:3" x14ac:dyDescent="0.3">
      <c r="A7" s="562" t="s">
        <v>1426</v>
      </c>
      <c r="B7" s="562"/>
      <c r="C7" s="562"/>
    </row>
    <row r="8" spans="1:3" x14ac:dyDescent="0.3">
      <c r="A8" s="562"/>
      <c r="B8" s="562"/>
      <c r="C8" s="562"/>
    </row>
    <row r="9" spans="1:3" x14ac:dyDescent="0.3">
      <c r="A9" s="562" t="s">
        <v>1427</v>
      </c>
      <c r="B9" s="562"/>
      <c r="C9" s="562"/>
    </row>
    <row r="10" spans="1:3" x14ac:dyDescent="0.3">
      <c r="A10" s="562"/>
      <c r="B10" s="562"/>
      <c r="C10" s="562"/>
    </row>
    <row r="11" spans="1:3" x14ac:dyDescent="0.3">
      <c r="A11" s="562" t="s">
        <v>1428</v>
      </c>
      <c r="B11" s="562"/>
      <c r="C11" s="562"/>
    </row>
    <row r="12" spans="1:3" x14ac:dyDescent="0.3">
      <c r="A12" s="562"/>
      <c r="B12" s="562"/>
      <c r="C12" s="562"/>
    </row>
    <row r="13" spans="1:3" x14ac:dyDescent="0.3">
      <c r="A13" s="562" t="s">
        <v>1420</v>
      </c>
      <c r="B13" s="562"/>
      <c r="C13" s="562"/>
    </row>
    <row r="14" spans="1:3" x14ac:dyDescent="0.3">
      <c r="A14" s="562"/>
      <c r="B14" s="562"/>
      <c r="C14" s="562"/>
    </row>
    <row r="15" spans="1:3" x14ac:dyDescent="0.3">
      <c r="A15" s="562" t="s">
        <v>1421</v>
      </c>
      <c r="B15" s="562"/>
      <c r="C15" s="562"/>
    </row>
    <row r="16" spans="1:3" x14ac:dyDescent="0.3">
      <c r="A16" s="562"/>
      <c r="B16" s="562"/>
      <c r="C16" s="562"/>
    </row>
    <row r="17" spans="1:3" x14ac:dyDescent="0.3">
      <c r="A17" s="562" t="s">
        <v>1422</v>
      </c>
      <c r="B17" s="562"/>
      <c r="C17" s="562"/>
    </row>
    <row r="18" spans="1:3" x14ac:dyDescent="0.3">
      <c r="A18" s="562"/>
      <c r="B18" s="562"/>
      <c r="C18" s="562"/>
    </row>
    <row r="19" spans="1:3" x14ac:dyDescent="0.3">
      <c r="A19" s="562" t="s">
        <v>1424</v>
      </c>
      <c r="B19" s="562"/>
      <c r="C19" s="562"/>
    </row>
    <row r="20" spans="1:3" x14ac:dyDescent="0.3">
      <c r="A20" s="562"/>
      <c r="B20" s="562"/>
      <c r="C20" s="562"/>
    </row>
    <row r="21" spans="1:3" x14ac:dyDescent="0.3">
      <c r="A21" s="562" t="s">
        <v>1429</v>
      </c>
      <c r="B21" s="562"/>
      <c r="C21" s="562"/>
    </row>
    <row r="22" spans="1:3" x14ac:dyDescent="0.3">
      <c r="A22" s="562"/>
      <c r="B22" s="562"/>
      <c r="C22" s="562"/>
    </row>
    <row r="23" spans="1:3" x14ac:dyDescent="0.3">
      <c r="A23" s="562" t="s">
        <v>1430</v>
      </c>
      <c r="B23" s="562"/>
      <c r="C23" s="562"/>
    </row>
    <row r="24" spans="1:3" x14ac:dyDescent="0.3">
      <c r="A24" s="562"/>
      <c r="B24" s="562"/>
      <c r="C24" s="562"/>
    </row>
    <row r="25" spans="1:3" x14ac:dyDescent="0.3">
      <c r="A25" s="562" t="s">
        <v>1431</v>
      </c>
      <c r="B25" s="562"/>
      <c r="C25" s="562"/>
    </row>
    <row r="26" spans="1:3" x14ac:dyDescent="0.3">
      <c r="A26" s="562"/>
      <c r="B26" s="562"/>
      <c r="C26" s="562"/>
    </row>
    <row r="27" spans="1:3" x14ac:dyDescent="0.3">
      <c r="A27" s="562" t="s">
        <v>1432</v>
      </c>
      <c r="B27" s="562"/>
      <c r="C27" s="562"/>
    </row>
    <row r="28" spans="1:3" x14ac:dyDescent="0.3">
      <c r="A28" s="562"/>
      <c r="B28" s="562"/>
      <c r="C28" s="562"/>
    </row>
    <row r="29" spans="1:3" x14ac:dyDescent="0.3">
      <c r="A29" s="562" t="s">
        <v>1433</v>
      </c>
      <c r="B29" s="562"/>
      <c r="C29" s="562"/>
    </row>
    <row r="30" spans="1:3" x14ac:dyDescent="0.3">
      <c r="A30" s="562"/>
      <c r="B30" s="562"/>
      <c r="C30" s="562"/>
    </row>
    <row r="31" spans="1:3" x14ac:dyDescent="0.3">
      <c r="A31" s="562" t="s">
        <v>1434</v>
      </c>
      <c r="B31" s="562"/>
      <c r="C31" s="562"/>
    </row>
    <row r="32" spans="1:3" x14ac:dyDescent="0.3">
      <c r="A32" s="562"/>
      <c r="B32" s="562"/>
      <c r="C32" s="562"/>
    </row>
    <row r="33" spans="1:3" x14ac:dyDescent="0.3">
      <c r="A33" s="562" t="s">
        <v>1435</v>
      </c>
      <c r="B33" s="562"/>
      <c r="C33" s="562"/>
    </row>
    <row r="34" spans="1:3" x14ac:dyDescent="0.3">
      <c r="A34" s="562"/>
      <c r="B34" s="562"/>
      <c r="C34" s="562"/>
    </row>
    <row r="35" spans="1:3" x14ac:dyDescent="0.3">
      <c r="A35" s="562" t="s">
        <v>1436</v>
      </c>
      <c r="B35" s="562"/>
      <c r="C35" s="562"/>
    </row>
    <row r="36" spans="1:3" x14ac:dyDescent="0.3">
      <c r="A36" s="562"/>
      <c r="B36" s="562"/>
      <c r="C36" s="562"/>
    </row>
    <row r="37" spans="1:3" x14ac:dyDescent="0.3">
      <c r="A37" s="562" t="s">
        <v>1437</v>
      </c>
      <c r="B37" s="562"/>
      <c r="C37" s="562"/>
    </row>
    <row r="38" spans="1:3" x14ac:dyDescent="0.3">
      <c r="A38" s="562"/>
      <c r="B38" s="562"/>
      <c r="C38" s="562"/>
    </row>
    <row r="39" spans="1:3" x14ac:dyDescent="0.3">
      <c r="A39" s="562" t="s">
        <v>1438</v>
      </c>
      <c r="B39" s="562"/>
      <c r="C39" s="562"/>
    </row>
    <row r="40" spans="1:3" x14ac:dyDescent="0.3">
      <c r="A40" s="562"/>
      <c r="B40" s="562"/>
      <c r="C40" s="562"/>
    </row>
    <row r="41" spans="1:3" x14ac:dyDescent="0.3">
      <c r="A41" s="562" t="s">
        <v>1439</v>
      </c>
      <c r="B41" s="562"/>
      <c r="C41" s="562"/>
    </row>
    <row r="42" spans="1:3" x14ac:dyDescent="0.3">
      <c r="A42" s="562"/>
      <c r="B42" s="562"/>
      <c r="C42" s="562"/>
    </row>
    <row r="43" spans="1:3" x14ac:dyDescent="0.3">
      <c r="A43" s="562" t="s">
        <v>1440</v>
      </c>
      <c r="B43" s="562"/>
      <c r="C43" s="562"/>
    </row>
    <row r="44" spans="1:3" x14ac:dyDescent="0.3">
      <c r="A44" s="562"/>
      <c r="B44" s="562"/>
      <c r="C44" s="562"/>
    </row>
    <row r="45" spans="1:3" x14ac:dyDescent="0.3">
      <c r="A45" s="562" t="s">
        <v>1441</v>
      </c>
      <c r="B45" s="562"/>
      <c r="C45" s="562"/>
    </row>
    <row r="46" spans="1:3" x14ac:dyDescent="0.3">
      <c r="A46" s="562"/>
      <c r="B46" s="562"/>
      <c r="C46" s="562"/>
    </row>
    <row r="47" spans="1:3" x14ac:dyDescent="0.3">
      <c r="A47" s="562" t="s">
        <v>1443</v>
      </c>
      <c r="B47" s="562"/>
      <c r="C47" s="562"/>
    </row>
    <row r="48" spans="1:3" x14ac:dyDescent="0.3">
      <c r="A48" s="562"/>
      <c r="B48" s="562"/>
      <c r="C48" s="562"/>
    </row>
    <row r="49" spans="1:3" x14ac:dyDescent="0.3">
      <c r="A49" s="562" t="s">
        <v>1444</v>
      </c>
      <c r="B49" s="562"/>
      <c r="C49" s="562"/>
    </row>
    <row r="50" spans="1:3" x14ac:dyDescent="0.3">
      <c r="A50" s="562"/>
      <c r="B50" s="562"/>
      <c r="C50" s="562"/>
    </row>
    <row r="51" spans="1:3" x14ac:dyDescent="0.3">
      <c r="A51" s="562" t="s">
        <v>1442</v>
      </c>
      <c r="B51" s="562"/>
      <c r="C51" s="562"/>
    </row>
    <row r="52" spans="1:3" x14ac:dyDescent="0.3">
      <c r="A52" s="562"/>
      <c r="B52" s="562"/>
      <c r="C52" s="562"/>
    </row>
    <row r="53" spans="1:3" x14ac:dyDescent="0.3">
      <c r="A53" s="562" t="s">
        <v>1445</v>
      </c>
      <c r="B53" s="562"/>
      <c r="C53" s="562"/>
    </row>
    <row r="54" spans="1:3" x14ac:dyDescent="0.3">
      <c r="A54" s="562"/>
      <c r="B54" s="562"/>
      <c r="C54" s="562"/>
    </row>
    <row r="55" spans="1:3" x14ac:dyDescent="0.3">
      <c r="A55" s="562" t="s">
        <v>1446</v>
      </c>
      <c r="B55" s="562"/>
      <c r="C55" s="562"/>
    </row>
    <row r="56" spans="1:3" x14ac:dyDescent="0.3">
      <c r="A56" s="562"/>
      <c r="B56" s="562"/>
      <c r="C56" s="562"/>
    </row>
    <row r="57" spans="1:3" x14ac:dyDescent="0.3">
      <c r="A57" s="562" t="s">
        <v>1447</v>
      </c>
      <c r="B57" s="562"/>
      <c r="C57" s="562"/>
    </row>
    <row r="58" spans="1:3" x14ac:dyDescent="0.3">
      <c r="A58" s="562"/>
      <c r="B58" s="562"/>
      <c r="C58" s="562"/>
    </row>
    <row r="59" spans="1:3" x14ac:dyDescent="0.3">
      <c r="A59" s="562" t="s">
        <v>1448</v>
      </c>
      <c r="B59" s="562"/>
      <c r="C59" s="562"/>
    </row>
    <row r="60" spans="1:3" x14ac:dyDescent="0.3">
      <c r="A60" s="562"/>
      <c r="B60" s="562"/>
      <c r="C60" s="562"/>
    </row>
    <row r="61" spans="1:3" x14ac:dyDescent="0.3">
      <c r="A61" s="562" t="s">
        <v>1449</v>
      </c>
      <c r="B61" s="562"/>
      <c r="C61" s="562"/>
    </row>
    <row r="62" spans="1:3" x14ac:dyDescent="0.3">
      <c r="A62" s="562"/>
      <c r="B62" s="562"/>
      <c r="C62" s="562"/>
    </row>
    <row r="63" spans="1:3" x14ac:dyDescent="0.3">
      <c r="A63" s="562" t="s">
        <v>1450</v>
      </c>
      <c r="B63" s="562"/>
      <c r="C63" s="562"/>
    </row>
    <row r="64" spans="1:3" x14ac:dyDescent="0.3">
      <c r="A64" s="562"/>
      <c r="B64" s="562"/>
      <c r="C64" s="562"/>
    </row>
    <row r="65" spans="1:3" x14ac:dyDescent="0.3">
      <c r="A65" s="562" t="s">
        <v>1451</v>
      </c>
      <c r="B65" s="562"/>
      <c r="C65" s="562"/>
    </row>
    <row r="66" spans="1:3" x14ac:dyDescent="0.3">
      <c r="A66" s="562"/>
      <c r="B66" s="562"/>
      <c r="C66" s="562"/>
    </row>
    <row r="67" spans="1:3" x14ac:dyDescent="0.3">
      <c r="A67" s="562" t="s">
        <v>1452</v>
      </c>
      <c r="B67" s="562"/>
      <c r="C67" s="562"/>
    </row>
    <row r="68" spans="1:3" x14ac:dyDescent="0.3">
      <c r="A68" s="562"/>
      <c r="B68" s="562"/>
      <c r="C68" s="562"/>
    </row>
    <row r="69" spans="1:3" x14ac:dyDescent="0.3">
      <c r="A69" s="562" t="s">
        <v>1453</v>
      </c>
      <c r="B69" s="562"/>
      <c r="C69" s="562"/>
    </row>
    <row r="70" spans="1:3" x14ac:dyDescent="0.3">
      <c r="A70" s="562"/>
      <c r="B70" s="562"/>
      <c r="C70" s="562"/>
    </row>
    <row r="71" spans="1:3" x14ac:dyDescent="0.3">
      <c r="A71" s="562" t="s">
        <v>1455</v>
      </c>
      <c r="B71" s="562"/>
      <c r="C71" s="562"/>
    </row>
    <row r="72" spans="1:3" x14ac:dyDescent="0.3">
      <c r="A72" s="562"/>
      <c r="B72" s="562"/>
      <c r="C72" s="562"/>
    </row>
    <row r="73" spans="1:3" x14ac:dyDescent="0.3">
      <c r="A73" s="562" t="s">
        <v>1457</v>
      </c>
      <c r="B73" s="562"/>
      <c r="C73" s="562"/>
    </row>
    <row r="74" spans="1:3" x14ac:dyDescent="0.3">
      <c r="A74" s="562"/>
      <c r="B74" s="562"/>
      <c r="C74" s="562"/>
    </row>
    <row r="75" spans="1:3" x14ac:dyDescent="0.3">
      <c r="A75" s="562" t="s">
        <v>1459</v>
      </c>
      <c r="B75" s="562"/>
      <c r="C75" s="562"/>
    </row>
    <row r="76" spans="1:3" x14ac:dyDescent="0.3">
      <c r="A76" s="562"/>
      <c r="B76" s="562"/>
      <c r="C76" s="562"/>
    </row>
    <row r="77" spans="1:3" x14ac:dyDescent="0.3">
      <c r="A77" s="562" t="s">
        <v>1462</v>
      </c>
      <c r="B77" s="562"/>
      <c r="C77" s="562"/>
    </row>
    <row r="78" spans="1:3" x14ac:dyDescent="0.3">
      <c r="A78" s="562"/>
      <c r="B78" s="562"/>
      <c r="C78" s="562"/>
    </row>
    <row r="79" spans="1:3" x14ac:dyDescent="0.3">
      <c r="A79" s="562" t="s">
        <v>1463</v>
      </c>
      <c r="B79" s="562"/>
      <c r="C79" s="562"/>
    </row>
    <row r="80" spans="1:3" x14ac:dyDescent="0.3">
      <c r="A80" s="562"/>
      <c r="B80" s="562"/>
      <c r="C80" s="562"/>
    </row>
    <row r="81" spans="1:3" x14ac:dyDescent="0.3">
      <c r="A81" s="562" t="s">
        <v>1464</v>
      </c>
      <c r="B81" s="562"/>
      <c r="C81" s="562"/>
    </row>
    <row r="82" spans="1:3" x14ac:dyDescent="0.3">
      <c r="A82" s="562"/>
      <c r="B82" s="562"/>
      <c r="C82" s="562"/>
    </row>
    <row r="83" spans="1:3" x14ac:dyDescent="0.3">
      <c r="A83" s="562" t="s">
        <v>1466</v>
      </c>
      <c r="B83" s="562"/>
      <c r="C83" s="562"/>
    </row>
    <row r="84" spans="1:3" x14ac:dyDescent="0.3">
      <c r="A84" s="562"/>
      <c r="B84" s="562"/>
      <c r="C84" s="562"/>
    </row>
    <row r="85" spans="1:3" x14ac:dyDescent="0.3">
      <c r="A85" s="562" t="s">
        <v>1468</v>
      </c>
      <c r="B85" s="562"/>
      <c r="C85" s="562"/>
    </row>
    <row r="86" spans="1:3" x14ac:dyDescent="0.3">
      <c r="A86" s="562"/>
      <c r="B86" s="562"/>
      <c r="C86" s="562"/>
    </row>
    <row r="87" spans="1:3" x14ac:dyDescent="0.3">
      <c r="A87" s="562" t="s">
        <v>1469</v>
      </c>
      <c r="B87" s="562"/>
      <c r="C87" s="562"/>
    </row>
    <row r="88" spans="1:3" x14ac:dyDescent="0.3">
      <c r="A88" s="562"/>
      <c r="B88" s="562"/>
      <c r="C88" s="562"/>
    </row>
    <row r="89" spans="1:3" x14ac:dyDescent="0.3">
      <c r="A89" s="562" t="s">
        <v>1470</v>
      </c>
      <c r="B89" s="562"/>
      <c r="C89" s="562"/>
    </row>
    <row r="90" spans="1:3" x14ac:dyDescent="0.3">
      <c r="A90" s="562"/>
      <c r="B90" s="562"/>
      <c r="C90" s="562"/>
    </row>
    <row r="91" spans="1:3" x14ac:dyDescent="0.3">
      <c r="A91" s="562" t="s">
        <v>1471</v>
      </c>
      <c r="B91" s="562"/>
      <c r="C91" s="562"/>
    </row>
    <row r="92" spans="1:3" x14ac:dyDescent="0.3">
      <c r="A92" s="562"/>
      <c r="B92" s="562"/>
      <c r="C92" s="562"/>
    </row>
    <row r="93" spans="1:3" x14ac:dyDescent="0.3">
      <c r="A93" s="562" t="s">
        <v>1473</v>
      </c>
      <c r="B93" s="562"/>
      <c r="C93" s="562"/>
    </row>
    <row r="94" spans="1:3" x14ac:dyDescent="0.3">
      <c r="A94" s="562"/>
      <c r="B94" s="562"/>
      <c r="C94" s="562"/>
    </row>
    <row r="95" spans="1:3" x14ac:dyDescent="0.3">
      <c r="A95" s="562" t="s">
        <v>1474</v>
      </c>
      <c r="B95" s="562"/>
      <c r="C95" s="562"/>
    </row>
    <row r="96" spans="1:3" x14ac:dyDescent="0.3">
      <c r="A96" s="562"/>
      <c r="B96" s="562"/>
      <c r="C96" s="562"/>
    </row>
    <row r="97" spans="1:3" x14ac:dyDescent="0.3">
      <c r="A97" s="562" t="s">
        <v>1475</v>
      </c>
      <c r="B97" s="562"/>
      <c r="C97" s="562"/>
    </row>
    <row r="98" spans="1:3" x14ac:dyDescent="0.3">
      <c r="A98" s="562"/>
      <c r="B98" s="562"/>
      <c r="C98" s="562"/>
    </row>
    <row r="99" spans="1:3" x14ac:dyDescent="0.3">
      <c r="A99" s="562" t="s">
        <v>1476</v>
      </c>
      <c r="B99" s="562"/>
      <c r="C99" s="562"/>
    </row>
    <row r="100" spans="1:3" x14ac:dyDescent="0.3">
      <c r="A100" s="562"/>
      <c r="B100" s="562"/>
      <c r="C100" s="562"/>
    </row>
    <row r="101" spans="1:3" x14ac:dyDescent="0.3">
      <c r="A101" s="562" t="s">
        <v>1478</v>
      </c>
      <c r="B101" s="562"/>
      <c r="C101" s="562"/>
    </row>
    <row r="102" spans="1:3" x14ac:dyDescent="0.3">
      <c r="A102" s="562"/>
      <c r="B102" s="562"/>
      <c r="C102" s="562"/>
    </row>
    <row r="103" spans="1:3" x14ac:dyDescent="0.3">
      <c r="A103" s="562" t="s">
        <v>1479</v>
      </c>
      <c r="B103" s="562"/>
      <c r="C103" s="562"/>
    </row>
    <row r="104" spans="1:3" x14ac:dyDescent="0.3">
      <c r="A104" s="562"/>
      <c r="B104" s="562"/>
      <c r="C104" s="562"/>
    </row>
    <row r="105" spans="1:3" x14ac:dyDescent="0.3">
      <c r="A105" s="562" t="s">
        <v>1480</v>
      </c>
      <c r="B105" s="562"/>
      <c r="C105" s="562"/>
    </row>
    <row r="106" spans="1:3" x14ac:dyDescent="0.3">
      <c r="A106" s="562"/>
      <c r="B106" s="562"/>
      <c r="C106" s="562"/>
    </row>
    <row r="107" spans="1:3" x14ac:dyDescent="0.3">
      <c r="A107" s="562" t="s">
        <v>1481</v>
      </c>
      <c r="B107" s="562"/>
      <c r="C107" s="562"/>
    </row>
    <row r="108" spans="1:3" x14ac:dyDescent="0.3">
      <c r="A108" s="562"/>
      <c r="B108" s="562"/>
      <c r="C108" s="562"/>
    </row>
    <row r="109" spans="1:3" x14ac:dyDescent="0.3">
      <c r="A109" s="562" t="s">
        <v>1482</v>
      </c>
      <c r="B109" s="562"/>
      <c r="C109" s="562"/>
    </row>
    <row r="110" spans="1:3" x14ac:dyDescent="0.3">
      <c r="A110" s="562"/>
      <c r="B110" s="562"/>
      <c r="C110" s="562"/>
    </row>
    <row r="111" spans="1:3" x14ac:dyDescent="0.3">
      <c r="A111" s="562" t="s">
        <v>1483</v>
      </c>
      <c r="B111" s="562"/>
      <c r="C111" s="562"/>
    </row>
    <row r="112" spans="1:3" x14ac:dyDescent="0.3">
      <c r="A112" s="562"/>
      <c r="B112" s="562"/>
      <c r="C112" s="562"/>
    </row>
    <row r="113" spans="1:3" x14ac:dyDescent="0.3">
      <c r="A113" s="562" t="s">
        <v>1454</v>
      </c>
      <c r="B113" s="562"/>
      <c r="C113" s="562"/>
    </row>
    <row r="114" spans="1:3" x14ac:dyDescent="0.3">
      <c r="A114" s="562"/>
      <c r="B114" s="562"/>
      <c r="C114" s="562"/>
    </row>
    <row r="115" spans="1:3" x14ac:dyDescent="0.3">
      <c r="A115" s="562" t="s">
        <v>1456</v>
      </c>
      <c r="B115" s="562"/>
      <c r="C115" s="562"/>
    </row>
    <row r="116" spans="1:3" x14ac:dyDescent="0.3">
      <c r="A116" s="562"/>
      <c r="B116" s="562"/>
      <c r="C116" s="562"/>
    </row>
    <row r="117" spans="1:3" x14ac:dyDescent="0.3">
      <c r="A117" s="562" t="s">
        <v>1458</v>
      </c>
      <c r="B117" s="562"/>
      <c r="C117" s="562"/>
    </row>
    <row r="118" spans="1:3" x14ac:dyDescent="0.3">
      <c r="A118" s="562"/>
      <c r="B118" s="562"/>
      <c r="C118" s="562"/>
    </row>
    <row r="119" spans="1:3" x14ac:dyDescent="0.3">
      <c r="A119" s="562" t="s">
        <v>1460</v>
      </c>
      <c r="B119" s="562"/>
      <c r="C119" s="562"/>
    </row>
    <row r="120" spans="1:3" x14ac:dyDescent="0.3">
      <c r="A120" s="562"/>
      <c r="B120" s="562"/>
      <c r="C120" s="562"/>
    </row>
    <row r="121" spans="1:3" x14ac:dyDescent="0.3">
      <c r="A121" s="562" t="s">
        <v>1461</v>
      </c>
      <c r="B121" s="562"/>
      <c r="C121" s="562"/>
    </row>
    <row r="122" spans="1:3" x14ac:dyDescent="0.3">
      <c r="A122" s="562"/>
      <c r="B122" s="562"/>
      <c r="C122" s="562"/>
    </row>
    <row r="123" spans="1:3" x14ac:dyDescent="0.3">
      <c r="A123" s="562" t="s">
        <v>1465</v>
      </c>
      <c r="B123" s="562"/>
      <c r="C123" s="562"/>
    </row>
    <row r="124" spans="1:3" x14ac:dyDescent="0.3">
      <c r="A124" s="562"/>
      <c r="B124" s="562"/>
      <c r="C124" s="562"/>
    </row>
    <row r="125" spans="1:3" x14ac:dyDescent="0.3">
      <c r="A125" s="562" t="s">
        <v>1467</v>
      </c>
      <c r="B125" s="562"/>
      <c r="C125" s="562"/>
    </row>
    <row r="126" spans="1:3" x14ac:dyDescent="0.3">
      <c r="A126" s="562"/>
      <c r="B126" s="562"/>
      <c r="C126" s="562"/>
    </row>
    <row r="127" spans="1:3" x14ac:dyDescent="0.3">
      <c r="A127" s="562" t="s">
        <v>1472</v>
      </c>
      <c r="B127" s="562"/>
      <c r="C127" s="562"/>
    </row>
    <row r="128" spans="1:3" x14ac:dyDescent="0.3">
      <c r="A128" s="562"/>
      <c r="B128" s="562"/>
      <c r="C128" s="562"/>
    </row>
    <row r="129" spans="1:3" x14ac:dyDescent="0.3">
      <c r="A129" s="562" t="s">
        <v>1477</v>
      </c>
      <c r="B129" s="562"/>
      <c r="C129" s="562"/>
    </row>
    <row r="130" spans="1:3" x14ac:dyDescent="0.3">
      <c r="A130" s="562"/>
      <c r="B130" s="562"/>
      <c r="C130" s="562"/>
    </row>
    <row r="131" spans="1:3" x14ac:dyDescent="0.3">
      <c r="A131" s="562" t="s">
        <v>1484</v>
      </c>
      <c r="B131" s="562"/>
      <c r="C131" s="562"/>
    </row>
    <row r="132" spans="1:3" x14ac:dyDescent="0.3">
      <c r="A132" s="562"/>
      <c r="B132" s="562"/>
      <c r="C132" s="562"/>
    </row>
    <row r="133" spans="1:3" x14ac:dyDescent="0.3">
      <c r="A133" s="562" t="s">
        <v>1485</v>
      </c>
      <c r="B133" s="562"/>
      <c r="C133" s="562"/>
    </row>
    <row r="134" spans="1:3" x14ac:dyDescent="0.3">
      <c r="A134" s="562"/>
      <c r="B134" s="562"/>
      <c r="C134" s="562"/>
    </row>
    <row r="135" spans="1:3" x14ac:dyDescent="0.3">
      <c r="A135" s="562" t="s">
        <v>1486</v>
      </c>
      <c r="B135" s="562"/>
      <c r="C135" s="562"/>
    </row>
    <row r="136" spans="1:3" x14ac:dyDescent="0.3">
      <c r="A136" s="562"/>
      <c r="B136" s="562"/>
      <c r="C136" s="562"/>
    </row>
    <row r="137" spans="1:3" x14ac:dyDescent="0.3">
      <c r="A137" s="562" t="s">
        <v>1487</v>
      </c>
      <c r="B137" s="562"/>
      <c r="C137" s="562"/>
    </row>
    <row r="138" spans="1:3" x14ac:dyDescent="0.3">
      <c r="A138" s="562"/>
      <c r="B138" s="562"/>
      <c r="C138" s="562"/>
    </row>
    <row r="139" spans="1:3" x14ac:dyDescent="0.3">
      <c r="A139" s="562" t="s">
        <v>1488</v>
      </c>
      <c r="B139" s="562"/>
      <c r="C139" s="562"/>
    </row>
    <row r="140" spans="1:3" x14ac:dyDescent="0.3">
      <c r="A140" s="562"/>
      <c r="B140" s="562"/>
      <c r="C140" s="562"/>
    </row>
    <row r="141" spans="1:3" x14ac:dyDescent="0.3">
      <c r="A141" s="562" t="s">
        <v>1489</v>
      </c>
      <c r="B141" s="562"/>
      <c r="C141" s="562"/>
    </row>
    <row r="142" spans="1:3" x14ac:dyDescent="0.3">
      <c r="A142" s="562"/>
      <c r="B142" s="562"/>
      <c r="C142" s="562"/>
    </row>
    <row r="143" spans="1:3" x14ac:dyDescent="0.3">
      <c r="A143" s="562" t="s">
        <v>1490</v>
      </c>
      <c r="B143" s="562"/>
      <c r="C143" s="562"/>
    </row>
    <row r="144" spans="1:3" x14ac:dyDescent="0.3">
      <c r="A144" s="562"/>
      <c r="B144" s="562"/>
      <c r="C144" s="562"/>
    </row>
    <row r="145" spans="1:3" ht="13.2" customHeight="1" x14ac:dyDescent="0.3">
      <c r="A145" s="562" t="s">
        <v>1418</v>
      </c>
      <c r="B145" s="562"/>
      <c r="C145" s="562"/>
    </row>
    <row r="146" spans="1:3" x14ac:dyDescent="0.3">
      <c r="A146" s="562"/>
      <c r="B146" s="562"/>
      <c r="C146" s="562"/>
    </row>
  </sheetData>
  <mergeCells count="73">
    <mergeCell ref="A11:C12"/>
    <mergeCell ref="A1:C2"/>
    <mergeCell ref="A3:C4"/>
    <mergeCell ref="A5:C6"/>
    <mergeCell ref="A7:C8"/>
    <mergeCell ref="A9:C10"/>
    <mergeCell ref="A35:C36"/>
    <mergeCell ref="A13:C14"/>
    <mergeCell ref="A15:C16"/>
    <mergeCell ref="A17:C18"/>
    <mergeCell ref="A19:C20"/>
    <mergeCell ref="A21:C22"/>
    <mergeCell ref="A23:C24"/>
    <mergeCell ref="A25:C26"/>
    <mergeCell ref="A27:C28"/>
    <mergeCell ref="A29:C30"/>
    <mergeCell ref="A31:C32"/>
    <mergeCell ref="A33:C34"/>
    <mergeCell ref="A59:C60"/>
    <mergeCell ref="A37:C38"/>
    <mergeCell ref="A39:C40"/>
    <mergeCell ref="A41:C42"/>
    <mergeCell ref="A43:C44"/>
    <mergeCell ref="A45:C46"/>
    <mergeCell ref="A47:C48"/>
    <mergeCell ref="A49:C50"/>
    <mergeCell ref="A51:C52"/>
    <mergeCell ref="A53:C54"/>
    <mergeCell ref="A55:C56"/>
    <mergeCell ref="A57:C58"/>
    <mergeCell ref="A83:C84"/>
    <mergeCell ref="A61:C62"/>
    <mergeCell ref="A63:C64"/>
    <mergeCell ref="A65:C66"/>
    <mergeCell ref="A67:C68"/>
    <mergeCell ref="A69:C70"/>
    <mergeCell ref="A71:C72"/>
    <mergeCell ref="A73:C74"/>
    <mergeCell ref="A75:C76"/>
    <mergeCell ref="A77:C78"/>
    <mergeCell ref="A79:C80"/>
    <mergeCell ref="A81:C82"/>
    <mergeCell ref="A107:C108"/>
    <mergeCell ref="A85:C86"/>
    <mergeCell ref="A87:C88"/>
    <mergeCell ref="A89:C90"/>
    <mergeCell ref="A91:C92"/>
    <mergeCell ref="A93:C94"/>
    <mergeCell ref="A95:C96"/>
    <mergeCell ref="A97:C98"/>
    <mergeCell ref="A99:C100"/>
    <mergeCell ref="A101:C102"/>
    <mergeCell ref="A103:C104"/>
    <mergeCell ref="A105:C106"/>
    <mergeCell ref="A131:C132"/>
    <mergeCell ref="A109:C110"/>
    <mergeCell ref="A111:C112"/>
    <mergeCell ref="A113:C114"/>
    <mergeCell ref="A115:C116"/>
    <mergeCell ref="A117:C118"/>
    <mergeCell ref="A119:C120"/>
    <mergeCell ref="A121:C122"/>
    <mergeCell ref="A123:C124"/>
    <mergeCell ref="A125:C126"/>
    <mergeCell ref="A127:C128"/>
    <mergeCell ref="A129:C130"/>
    <mergeCell ref="A145:C146"/>
    <mergeCell ref="A133:C134"/>
    <mergeCell ref="A135:C136"/>
    <mergeCell ref="A137:C138"/>
    <mergeCell ref="A139:C140"/>
    <mergeCell ref="A141:C142"/>
    <mergeCell ref="A143:C144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H428"/>
  <sheetViews>
    <sheetView topLeftCell="A316" workbookViewId="0">
      <selection activeCell="B6" sqref="B6:D7"/>
    </sheetView>
  </sheetViews>
  <sheetFormatPr baseColWidth="10" defaultRowHeight="14.4" x14ac:dyDescent="0.3"/>
  <cols>
    <col min="1" max="1" width="11.5546875" customWidth="1"/>
    <col min="5" max="5" width="12.44140625" bestFit="1" customWidth="1"/>
  </cols>
  <sheetData>
    <row r="1" spans="1:8" x14ac:dyDescent="0.3">
      <c r="A1" s="563" t="s">
        <v>738</v>
      </c>
      <c r="B1" s="563"/>
      <c r="C1" s="563"/>
      <c r="D1" s="30"/>
      <c r="F1" s="199"/>
      <c r="G1" s="199"/>
      <c r="H1" s="199"/>
    </row>
    <row r="2" spans="1:8" x14ac:dyDescent="0.3">
      <c r="A2" s="563"/>
      <c r="B2" s="563"/>
      <c r="C2" s="563"/>
      <c r="D2" s="30"/>
      <c r="F2" s="199"/>
      <c r="G2" s="199"/>
      <c r="H2" s="199"/>
    </row>
    <row r="3" spans="1:8" x14ac:dyDescent="0.3">
      <c r="A3" s="563" t="s">
        <v>739</v>
      </c>
      <c r="B3" s="563"/>
      <c r="C3" s="563"/>
      <c r="D3" s="30"/>
      <c r="F3" s="199"/>
      <c r="G3" s="199"/>
      <c r="H3" s="199"/>
    </row>
    <row r="4" spans="1:8" x14ac:dyDescent="0.3">
      <c r="A4" s="563"/>
      <c r="B4" s="563"/>
      <c r="C4" s="563"/>
      <c r="D4" s="30"/>
      <c r="F4" s="199"/>
      <c r="G4" s="199"/>
      <c r="H4" s="199"/>
    </row>
    <row r="5" spans="1:8" x14ac:dyDescent="0.3">
      <c r="A5" s="563" t="s">
        <v>740</v>
      </c>
      <c r="B5" s="563"/>
      <c r="C5" s="563"/>
      <c r="D5" s="30"/>
      <c r="F5" s="199"/>
      <c r="G5" s="199"/>
      <c r="H5" s="199"/>
    </row>
    <row r="6" spans="1:8" x14ac:dyDescent="0.3">
      <c r="A6" s="563"/>
      <c r="B6" s="563"/>
      <c r="C6" s="563"/>
      <c r="D6" s="30"/>
      <c r="F6" s="199"/>
      <c r="G6" s="199"/>
      <c r="H6" s="199"/>
    </row>
    <row r="7" spans="1:8" x14ac:dyDescent="0.3">
      <c r="A7" s="563" t="s">
        <v>741</v>
      </c>
      <c r="B7" s="563"/>
      <c r="C7" s="563"/>
      <c r="D7" s="30"/>
      <c r="F7" s="199"/>
      <c r="G7" s="199"/>
      <c r="H7" s="199"/>
    </row>
    <row r="8" spans="1:8" x14ac:dyDescent="0.3">
      <c r="A8" s="563"/>
      <c r="B8" s="563"/>
      <c r="C8" s="563"/>
      <c r="D8" s="30"/>
      <c r="F8" s="199"/>
      <c r="G8" s="199"/>
      <c r="H8" s="199"/>
    </row>
    <row r="9" spans="1:8" x14ac:dyDescent="0.3">
      <c r="A9" s="563" t="s">
        <v>742</v>
      </c>
      <c r="B9" s="563"/>
      <c r="C9" s="563"/>
      <c r="D9" s="30"/>
      <c r="F9" s="199"/>
      <c r="G9" s="199"/>
      <c r="H9" s="199"/>
    </row>
    <row r="10" spans="1:8" x14ac:dyDescent="0.3">
      <c r="A10" s="563"/>
      <c r="B10" s="563"/>
      <c r="C10" s="563"/>
      <c r="D10" s="30"/>
      <c r="F10" s="199"/>
      <c r="G10" s="199"/>
      <c r="H10" s="199"/>
    </row>
    <row r="11" spans="1:8" x14ac:dyDescent="0.3">
      <c r="A11" s="563" t="s">
        <v>743</v>
      </c>
      <c r="B11" s="563"/>
      <c r="C11" s="563"/>
      <c r="D11" s="30"/>
      <c r="F11" s="199"/>
      <c r="G11" s="199"/>
      <c r="H11" s="199"/>
    </row>
    <row r="12" spans="1:8" x14ac:dyDescent="0.3">
      <c r="A12" s="563"/>
      <c r="B12" s="563"/>
      <c r="C12" s="563"/>
      <c r="D12" s="30"/>
      <c r="F12" s="199"/>
      <c r="G12" s="199"/>
      <c r="H12" s="199"/>
    </row>
    <row r="13" spans="1:8" x14ac:dyDescent="0.3">
      <c r="A13" s="563" t="s">
        <v>744</v>
      </c>
      <c r="B13" s="563"/>
      <c r="C13" s="563"/>
      <c r="D13" s="30"/>
      <c r="F13" s="199"/>
      <c r="G13" s="199"/>
      <c r="H13" s="199"/>
    </row>
    <row r="14" spans="1:8" x14ac:dyDescent="0.3">
      <c r="A14" s="563"/>
      <c r="B14" s="563"/>
      <c r="C14" s="563"/>
      <c r="D14" s="30"/>
      <c r="F14" s="199"/>
      <c r="G14" s="199"/>
      <c r="H14" s="199"/>
    </row>
    <row r="15" spans="1:8" x14ac:dyDescent="0.3">
      <c r="A15" s="563" t="s">
        <v>745</v>
      </c>
      <c r="B15" s="563"/>
      <c r="C15" s="563"/>
      <c r="D15" s="30"/>
      <c r="F15" s="199"/>
      <c r="G15" s="199"/>
      <c r="H15" s="199"/>
    </row>
    <row r="16" spans="1:8" x14ac:dyDescent="0.3">
      <c r="A16" s="563"/>
      <c r="B16" s="563"/>
      <c r="C16" s="563"/>
      <c r="D16" s="30"/>
      <c r="F16" s="199"/>
      <c r="G16" s="199"/>
      <c r="H16" s="199"/>
    </row>
    <row r="17" spans="1:8" x14ac:dyDescent="0.3">
      <c r="A17" s="563" t="s">
        <v>746</v>
      </c>
      <c r="B17" s="563"/>
      <c r="C17" s="563"/>
      <c r="D17" s="30"/>
      <c r="F17" s="199"/>
      <c r="G17" s="199"/>
      <c r="H17" s="199"/>
    </row>
    <row r="18" spans="1:8" x14ac:dyDescent="0.3">
      <c r="A18" s="563"/>
      <c r="B18" s="563"/>
      <c r="C18" s="563"/>
      <c r="D18" s="30"/>
      <c r="F18" s="199"/>
      <c r="G18" s="199"/>
      <c r="H18" s="199"/>
    </row>
    <row r="19" spans="1:8" x14ac:dyDescent="0.3">
      <c r="A19" s="563" t="s">
        <v>747</v>
      </c>
      <c r="B19" s="563"/>
      <c r="C19" s="563"/>
      <c r="D19" s="30"/>
      <c r="F19" s="199"/>
      <c r="G19" s="199"/>
      <c r="H19" s="199"/>
    </row>
    <row r="20" spans="1:8" x14ac:dyDescent="0.3">
      <c r="A20" s="563"/>
      <c r="B20" s="563"/>
      <c r="C20" s="563"/>
      <c r="D20" s="30"/>
      <c r="F20" s="199"/>
      <c r="G20" s="199"/>
      <c r="H20" s="199"/>
    </row>
    <row r="21" spans="1:8" x14ac:dyDescent="0.3">
      <c r="A21" s="563" t="s">
        <v>748</v>
      </c>
      <c r="B21" s="563"/>
      <c r="C21" s="563"/>
      <c r="D21" s="30"/>
      <c r="F21" s="199"/>
      <c r="G21" s="199"/>
      <c r="H21" s="199"/>
    </row>
    <row r="22" spans="1:8" x14ac:dyDescent="0.3">
      <c r="A22" s="563"/>
      <c r="B22" s="563"/>
      <c r="C22" s="563"/>
      <c r="D22" s="30"/>
      <c r="F22" s="199"/>
      <c r="G22" s="199"/>
      <c r="H22" s="199"/>
    </row>
    <row r="23" spans="1:8" x14ac:dyDescent="0.3">
      <c r="A23" s="563" t="s">
        <v>749</v>
      </c>
      <c r="B23" s="563"/>
      <c r="C23" s="563"/>
      <c r="D23" s="30"/>
      <c r="F23" s="199"/>
      <c r="G23" s="199"/>
      <c r="H23" s="199"/>
    </row>
    <row r="24" spans="1:8" x14ac:dyDescent="0.3">
      <c r="A24" s="563"/>
      <c r="B24" s="563"/>
      <c r="C24" s="563"/>
      <c r="D24" s="30"/>
      <c r="F24" s="199"/>
      <c r="G24" s="199"/>
      <c r="H24" s="199"/>
    </row>
    <row r="25" spans="1:8" x14ac:dyDescent="0.3">
      <c r="A25" s="563" t="s">
        <v>750</v>
      </c>
      <c r="B25" s="563"/>
      <c r="C25" s="563"/>
      <c r="D25" s="30"/>
      <c r="F25" s="199"/>
      <c r="G25" s="199"/>
      <c r="H25" s="199"/>
    </row>
    <row r="26" spans="1:8" x14ac:dyDescent="0.3">
      <c r="A26" s="563"/>
      <c r="B26" s="563"/>
      <c r="C26" s="563"/>
      <c r="D26" s="30"/>
      <c r="F26" s="199"/>
      <c r="G26" s="199"/>
      <c r="H26" s="199"/>
    </row>
    <row r="27" spans="1:8" x14ac:dyDescent="0.3">
      <c r="A27" s="561" t="s">
        <v>751</v>
      </c>
      <c r="B27" s="561"/>
      <c r="C27" s="561"/>
      <c r="D27" s="30"/>
    </row>
    <row r="28" spans="1:8" x14ac:dyDescent="0.3">
      <c r="A28" s="561"/>
      <c r="B28" s="561"/>
      <c r="C28" s="561"/>
      <c r="D28" s="30"/>
    </row>
    <row r="29" spans="1:8" x14ac:dyDescent="0.3">
      <c r="A29" s="561" t="s">
        <v>752</v>
      </c>
      <c r="B29" s="561"/>
      <c r="C29" s="561"/>
      <c r="D29" s="30"/>
    </row>
    <row r="30" spans="1:8" x14ac:dyDescent="0.3">
      <c r="A30" s="561"/>
      <c r="B30" s="561"/>
      <c r="C30" s="561"/>
      <c r="D30" s="30"/>
    </row>
    <row r="31" spans="1:8" x14ac:dyDescent="0.3">
      <c r="A31" s="561" t="s">
        <v>753</v>
      </c>
      <c r="B31" s="561"/>
      <c r="C31" s="561"/>
      <c r="D31" s="30"/>
    </row>
    <row r="32" spans="1:8" x14ac:dyDescent="0.3">
      <c r="A32" s="561"/>
      <c r="B32" s="561"/>
      <c r="C32" s="561"/>
      <c r="D32" s="30"/>
    </row>
    <row r="33" spans="1:4" x14ac:dyDescent="0.3">
      <c r="A33" s="561" t="s">
        <v>754</v>
      </c>
      <c r="B33" s="561"/>
      <c r="C33" s="561"/>
      <c r="D33" s="30"/>
    </row>
    <row r="34" spans="1:4" x14ac:dyDescent="0.3">
      <c r="A34" s="561"/>
      <c r="B34" s="561"/>
      <c r="C34" s="561"/>
      <c r="D34" s="30"/>
    </row>
    <row r="35" spans="1:4" x14ac:dyDescent="0.3">
      <c r="A35" s="561" t="s">
        <v>755</v>
      </c>
      <c r="B35" s="561"/>
      <c r="C35" s="561"/>
      <c r="D35" s="30"/>
    </row>
    <row r="36" spans="1:4" x14ac:dyDescent="0.3">
      <c r="A36" s="561"/>
      <c r="B36" s="561"/>
      <c r="C36" s="561"/>
      <c r="D36" s="30"/>
    </row>
    <row r="37" spans="1:4" x14ac:dyDescent="0.3">
      <c r="A37" s="561" t="s">
        <v>756</v>
      </c>
      <c r="B37" s="561"/>
      <c r="C37" s="561"/>
      <c r="D37" s="30"/>
    </row>
    <row r="38" spans="1:4" x14ac:dyDescent="0.3">
      <c r="A38" s="561"/>
      <c r="B38" s="561"/>
      <c r="C38" s="561"/>
      <c r="D38" s="30"/>
    </row>
    <row r="39" spans="1:4" x14ac:dyDescent="0.3">
      <c r="A39" s="561" t="s">
        <v>757</v>
      </c>
      <c r="B39" s="561"/>
      <c r="C39" s="561"/>
      <c r="D39" s="30"/>
    </row>
    <row r="40" spans="1:4" x14ac:dyDescent="0.3">
      <c r="A40" s="561"/>
      <c r="B40" s="561"/>
      <c r="C40" s="561"/>
      <c r="D40" s="30"/>
    </row>
    <row r="41" spans="1:4" x14ac:dyDescent="0.3">
      <c r="A41" s="561" t="s">
        <v>758</v>
      </c>
      <c r="B41" s="561"/>
      <c r="C41" s="561"/>
      <c r="D41" s="30"/>
    </row>
    <row r="42" spans="1:4" x14ac:dyDescent="0.3">
      <c r="A42" s="561"/>
      <c r="B42" s="561"/>
      <c r="C42" s="561"/>
      <c r="D42" s="30"/>
    </row>
    <row r="43" spans="1:4" x14ac:dyDescent="0.3">
      <c r="A43" s="561" t="s">
        <v>759</v>
      </c>
      <c r="B43" s="561"/>
      <c r="C43" s="561"/>
      <c r="D43" s="30"/>
    </row>
    <row r="44" spans="1:4" x14ac:dyDescent="0.3">
      <c r="A44" s="561"/>
      <c r="B44" s="561"/>
      <c r="C44" s="561"/>
      <c r="D44" s="30"/>
    </row>
    <row r="45" spans="1:4" x14ac:dyDescent="0.3">
      <c r="A45" s="561" t="s">
        <v>760</v>
      </c>
      <c r="B45" s="561"/>
      <c r="C45" s="561"/>
      <c r="D45" s="30"/>
    </row>
    <row r="46" spans="1:4" x14ac:dyDescent="0.3">
      <c r="A46" s="561"/>
      <c r="B46" s="561"/>
      <c r="C46" s="561"/>
      <c r="D46" s="30"/>
    </row>
    <row r="47" spans="1:4" x14ac:dyDescent="0.3">
      <c r="A47" s="561" t="s">
        <v>761</v>
      </c>
      <c r="B47" s="561"/>
      <c r="C47" s="561"/>
      <c r="D47" s="30"/>
    </row>
    <row r="48" spans="1:4" x14ac:dyDescent="0.3">
      <c r="A48" s="561"/>
      <c r="B48" s="561"/>
      <c r="C48" s="561"/>
      <c r="D48" s="30"/>
    </row>
    <row r="49" spans="1:4" x14ac:dyDescent="0.3">
      <c r="A49" s="561" t="s">
        <v>762</v>
      </c>
      <c r="B49" s="561"/>
      <c r="C49" s="561"/>
      <c r="D49" s="30"/>
    </row>
    <row r="50" spans="1:4" x14ac:dyDescent="0.3">
      <c r="A50" s="561"/>
      <c r="B50" s="561"/>
      <c r="C50" s="561"/>
      <c r="D50" s="30"/>
    </row>
    <row r="51" spans="1:4" x14ac:dyDescent="0.3">
      <c r="A51" s="561" t="s">
        <v>763</v>
      </c>
      <c r="B51" s="561"/>
      <c r="C51" s="561"/>
      <c r="D51" s="30"/>
    </row>
    <row r="52" spans="1:4" x14ac:dyDescent="0.3">
      <c r="A52" s="561"/>
      <c r="B52" s="561"/>
      <c r="C52" s="561"/>
      <c r="D52" s="30"/>
    </row>
    <row r="53" spans="1:4" x14ac:dyDescent="0.3">
      <c r="A53" s="561" t="s">
        <v>764</v>
      </c>
      <c r="B53" s="561"/>
      <c r="C53" s="561"/>
      <c r="D53" s="30"/>
    </row>
    <row r="54" spans="1:4" x14ac:dyDescent="0.3">
      <c r="A54" s="561"/>
      <c r="B54" s="561"/>
      <c r="C54" s="561"/>
      <c r="D54" s="30"/>
    </row>
    <row r="55" spans="1:4" x14ac:dyDescent="0.3">
      <c r="A55" s="561" t="s">
        <v>765</v>
      </c>
      <c r="B55" s="561"/>
      <c r="C55" s="561"/>
      <c r="D55" s="30"/>
    </row>
    <row r="56" spans="1:4" x14ac:dyDescent="0.3">
      <c r="A56" s="561"/>
      <c r="B56" s="561"/>
      <c r="C56" s="561"/>
      <c r="D56" s="30"/>
    </row>
    <row r="57" spans="1:4" x14ac:dyDescent="0.3">
      <c r="A57" s="561" t="s">
        <v>766</v>
      </c>
      <c r="B57" s="561"/>
      <c r="C57" s="561"/>
      <c r="D57" s="30"/>
    </row>
    <row r="58" spans="1:4" x14ac:dyDescent="0.3">
      <c r="A58" s="561"/>
      <c r="B58" s="561"/>
      <c r="C58" s="561"/>
      <c r="D58" s="30"/>
    </row>
    <row r="59" spans="1:4" x14ac:dyDescent="0.3">
      <c r="A59" s="561" t="s">
        <v>767</v>
      </c>
      <c r="B59" s="561"/>
      <c r="C59" s="561"/>
      <c r="D59" s="30"/>
    </row>
    <row r="60" spans="1:4" x14ac:dyDescent="0.3">
      <c r="A60" s="561"/>
      <c r="B60" s="561"/>
      <c r="C60" s="561"/>
      <c r="D60" s="30"/>
    </row>
    <row r="61" spans="1:4" x14ac:dyDescent="0.3">
      <c r="A61" s="561" t="s">
        <v>768</v>
      </c>
      <c r="B61" s="561"/>
      <c r="C61" s="561"/>
      <c r="D61" s="30"/>
    </row>
    <row r="62" spans="1:4" x14ac:dyDescent="0.3">
      <c r="A62" s="561"/>
      <c r="B62" s="561"/>
      <c r="C62" s="561"/>
      <c r="D62" s="30"/>
    </row>
    <row r="63" spans="1:4" x14ac:dyDescent="0.3">
      <c r="A63" s="561" t="s">
        <v>769</v>
      </c>
      <c r="B63" s="561"/>
      <c r="C63" s="561"/>
      <c r="D63" s="30"/>
    </row>
    <row r="64" spans="1:4" x14ac:dyDescent="0.3">
      <c r="A64" s="561"/>
      <c r="B64" s="561"/>
      <c r="C64" s="561"/>
      <c r="D64" s="30"/>
    </row>
    <row r="65" spans="1:4" x14ac:dyDescent="0.3">
      <c r="A65" s="561" t="s">
        <v>770</v>
      </c>
      <c r="B65" s="561"/>
      <c r="C65" s="561"/>
      <c r="D65" s="30"/>
    </row>
    <row r="66" spans="1:4" x14ac:dyDescent="0.3">
      <c r="A66" s="561"/>
      <c r="B66" s="561"/>
      <c r="C66" s="561"/>
      <c r="D66" s="30"/>
    </row>
    <row r="67" spans="1:4" x14ac:dyDescent="0.3">
      <c r="A67" s="561" t="s">
        <v>771</v>
      </c>
      <c r="B67" s="561"/>
      <c r="C67" s="561"/>
      <c r="D67" s="30"/>
    </row>
    <row r="68" spans="1:4" x14ac:dyDescent="0.3">
      <c r="A68" s="561"/>
      <c r="B68" s="561"/>
      <c r="C68" s="561"/>
      <c r="D68" s="30"/>
    </row>
    <row r="69" spans="1:4" x14ac:dyDescent="0.3">
      <c r="A69" s="561" t="s">
        <v>772</v>
      </c>
      <c r="B69" s="561"/>
      <c r="C69" s="561"/>
      <c r="D69" s="30"/>
    </row>
    <row r="70" spans="1:4" x14ac:dyDescent="0.3">
      <c r="A70" s="561"/>
      <c r="B70" s="561"/>
      <c r="C70" s="561"/>
      <c r="D70" s="30"/>
    </row>
    <row r="71" spans="1:4" x14ac:dyDescent="0.3">
      <c r="A71" s="561" t="s">
        <v>773</v>
      </c>
      <c r="B71" s="561"/>
      <c r="C71" s="561"/>
      <c r="D71" s="30"/>
    </row>
    <row r="72" spans="1:4" x14ac:dyDescent="0.3">
      <c r="A72" s="561"/>
      <c r="B72" s="561"/>
      <c r="C72" s="561"/>
      <c r="D72" s="30"/>
    </row>
    <row r="73" spans="1:4" x14ac:dyDescent="0.3">
      <c r="A73" s="561" t="s">
        <v>774</v>
      </c>
      <c r="B73" s="561"/>
      <c r="C73" s="561"/>
      <c r="D73" s="30"/>
    </row>
    <row r="74" spans="1:4" x14ac:dyDescent="0.3">
      <c r="A74" s="561"/>
      <c r="B74" s="561"/>
      <c r="C74" s="561"/>
      <c r="D74" s="30"/>
    </row>
    <row r="75" spans="1:4" x14ac:dyDescent="0.3">
      <c r="A75" s="561" t="s">
        <v>775</v>
      </c>
      <c r="B75" s="561"/>
      <c r="C75" s="561"/>
      <c r="D75" s="30"/>
    </row>
    <row r="76" spans="1:4" x14ac:dyDescent="0.3">
      <c r="A76" s="561"/>
      <c r="B76" s="561"/>
      <c r="C76" s="561"/>
      <c r="D76" s="30"/>
    </row>
    <row r="77" spans="1:4" x14ac:dyDescent="0.3">
      <c r="A77" s="561" t="s">
        <v>776</v>
      </c>
      <c r="B77" s="561"/>
      <c r="C77" s="561"/>
      <c r="D77" s="30"/>
    </row>
    <row r="78" spans="1:4" x14ac:dyDescent="0.3">
      <c r="A78" s="561"/>
      <c r="B78" s="561"/>
      <c r="C78" s="561"/>
      <c r="D78" s="30"/>
    </row>
    <row r="79" spans="1:4" x14ac:dyDescent="0.3">
      <c r="A79" s="561" t="s">
        <v>777</v>
      </c>
      <c r="B79" s="561"/>
      <c r="C79" s="561"/>
      <c r="D79" s="30"/>
    </row>
    <row r="80" spans="1:4" x14ac:dyDescent="0.3">
      <c r="A80" s="561"/>
      <c r="B80" s="561"/>
      <c r="C80" s="561"/>
      <c r="D80" s="30"/>
    </row>
    <row r="81" spans="1:4" x14ac:dyDescent="0.3">
      <c r="A81" s="561" t="s">
        <v>778</v>
      </c>
      <c r="B81" s="561"/>
      <c r="C81" s="561"/>
      <c r="D81" s="30"/>
    </row>
    <row r="82" spans="1:4" x14ac:dyDescent="0.3">
      <c r="A82" s="561"/>
      <c r="B82" s="561"/>
      <c r="C82" s="561"/>
      <c r="D82" s="30"/>
    </row>
    <row r="83" spans="1:4" x14ac:dyDescent="0.3">
      <c r="A83" s="561" t="s">
        <v>779</v>
      </c>
      <c r="B83" s="561"/>
      <c r="C83" s="561"/>
      <c r="D83" s="30"/>
    </row>
    <row r="84" spans="1:4" x14ac:dyDescent="0.3">
      <c r="A84" s="561"/>
      <c r="B84" s="561"/>
      <c r="C84" s="561"/>
      <c r="D84" s="30"/>
    </row>
    <row r="85" spans="1:4" x14ac:dyDescent="0.3">
      <c r="A85" s="561" t="s">
        <v>780</v>
      </c>
      <c r="B85" s="561"/>
      <c r="C85" s="561"/>
      <c r="D85" s="30"/>
    </row>
    <row r="86" spans="1:4" x14ac:dyDescent="0.3">
      <c r="A86" s="561"/>
      <c r="B86" s="561"/>
      <c r="C86" s="561"/>
      <c r="D86" s="30"/>
    </row>
    <row r="87" spans="1:4" x14ac:dyDescent="0.3">
      <c r="A87" s="561" t="s">
        <v>781</v>
      </c>
      <c r="B87" s="561"/>
      <c r="C87" s="561"/>
      <c r="D87" s="30"/>
    </row>
    <row r="88" spans="1:4" x14ac:dyDescent="0.3">
      <c r="A88" s="561"/>
      <c r="B88" s="561"/>
      <c r="C88" s="561"/>
      <c r="D88" s="30"/>
    </row>
    <row r="89" spans="1:4" x14ac:dyDescent="0.3">
      <c r="A89" s="561" t="s">
        <v>782</v>
      </c>
      <c r="B89" s="561"/>
      <c r="C89" s="561"/>
      <c r="D89" s="30"/>
    </row>
    <row r="90" spans="1:4" x14ac:dyDescent="0.3">
      <c r="A90" s="561"/>
      <c r="B90" s="561"/>
      <c r="C90" s="561"/>
      <c r="D90" s="30"/>
    </row>
    <row r="91" spans="1:4" x14ac:dyDescent="0.3">
      <c r="A91" s="561" t="s">
        <v>783</v>
      </c>
      <c r="B91" s="561"/>
      <c r="C91" s="561"/>
      <c r="D91" s="30"/>
    </row>
    <row r="92" spans="1:4" x14ac:dyDescent="0.3">
      <c r="A92" s="561"/>
      <c r="B92" s="561"/>
      <c r="C92" s="561"/>
      <c r="D92" s="30"/>
    </row>
    <row r="93" spans="1:4" x14ac:dyDescent="0.3">
      <c r="A93" s="561" t="s">
        <v>784</v>
      </c>
      <c r="B93" s="561"/>
      <c r="C93" s="561"/>
      <c r="D93" s="30"/>
    </row>
    <row r="94" spans="1:4" x14ac:dyDescent="0.3">
      <c r="A94" s="561"/>
      <c r="B94" s="561"/>
      <c r="C94" s="561"/>
      <c r="D94" s="30"/>
    </row>
    <row r="95" spans="1:4" x14ac:dyDescent="0.3">
      <c r="A95" s="561" t="s">
        <v>785</v>
      </c>
      <c r="B95" s="561"/>
      <c r="C95" s="561"/>
      <c r="D95" s="30"/>
    </row>
    <row r="96" spans="1:4" x14ac:dyDescent="0.3">
      <c r="A96" s="561"/>
      <c r="B96" s="561"/>
      <c r="C96" s="561"/>
      <c r="D96" s="30"/>
    </row>
    <row r="97" spans="1:4" x14ac:dyDescent="0.3">
      <c r="A97" s="561" t="s">
        <v>786</v>
      </c>
      <c r="B97" s="561"/>
      <c r="C97" s="561"/>
      <c r="D97" s="30"/>
    </row>
    <row r="98" spans="1:4" x14ac:dyDescent="0.3">
      <c r="A98" s="561"/>
      <c r="B98" s="561"/>
      <c r="C98" s="561"/>
      <c r="D98" s="30"/>
    </row>
    <row r="99" spans="1:4" x14ac:dyDescent="0.3">
      <c r="A99" s="561" t="s">
        <v>787</v>
      </c>
      <c r="B99" s="561"/>
      <c r="C99" s="561"/>
      <c r="D99" s="30"/>
    </row>
    <row r="100" spans="1:4" x14ac:dyDescent="0.3">
      <c r="A100" s="561"/>
      <c r="B100" s="561"/>
      <c r="C100" s="561"/>
      <c r="D100" s="30"/>
    </row>
    <row r="101" spans="1:4" x14ac:dyDescent="0.3">
      <c r="A101" s="561" t="s">
        <v>788</v>
      </c>
      <c r="B101" s="561"/>
      <c r="C101" s="561"/>
      <c r="D101" s="30"/>
    </row>
    <row r="102" spans="1:4" x14ac:dyDescent="0.3">
      <c r="A102" s="561"/>
      <c r="B102" s="561"/>
      <c r="C102" s="561"/>
      <c r="D102" s="30"/>
    </row>
    <row r="103" spans="1:4" x14ac:dyDescent="0.3">
      <c r="A103" s="561" t="s">
        <v>789</v>
      </c>
      <c r="B103" s="561"/>
      <c r="C103" s="561"/>
      <c r="D103" s="30"/>
    </row>
    <row r="104" spans="1:4" x14ac:dyDescent="0.3">
      <c r="A104" s="561"/>
      <c r="B104" s="561"/>
      <c r="C104" s="561"/>
      <c r="D104" s="30"/>
    </row>
    <row r="105" spans="1:4" x14ac:dyDescent="0.3">
      <c r="A105" s="561" t="s">
        <v>790</v>
      </c>
      <c r="B105" s="561"/>
      <c r="C105" s="561"/>
      <c r="D105" s="30"/>
    </row>
    <row r="106" spans="1:4" x14ac:dyDescent="0.3">
      <c r="A106" s="561"/>
      <c r="B106" s="561"/>
      <c r="C106" s="561"/>
      <c r="D106" s="30"/>
    </row>
    <row r="107" spans="1:4" x14ac:dyDescent="0.3">
      <c r="A107" s="561" t="s">
        <v>791</v>
      </c>
      <c r="B107" s="561"/>
      <c r="C107" s="561"/>
      <c r="D107" s="30"/>
    </row>
    <row r="108" spans="1:4" x14ac:dyDescent="0.3">
      <c r="A108" s="561"/>
      <c r="B108" s="561"/>
      <c r="C108" s="561"/>
      <c r="D108" s="30"/>
    </row>
    <row r="109" spans="1:4" x14ac:dyDescent="0.3">
      <c r="A109" s="561" t="s">
        <v>792</v>
      </c>
      <c r="B109" s="561"/>
      <c r="C109" s="561"/>
      <c r="D109" s="30"/>
    </row>
    <row r="110" spans="1:4" x14ac:dyDescent="0.3">
      <c r="A110" s="561"/>
      <c r="B110" s="561"/>
      <c r="C110" s="561"/>
      <c r="D110" s="30"/>
    </row>
    <row r="111" spans="1:4" x14ac:dyDescent="0.3">
      <c r="A111" s="561" t="s">
        <v>793</v>
      </c>
      <c r="B111" s="561"/>
      <c r="C111" s="561"/>
      <c r="D111" s="30"/>
    </row>
    <row r="112" spans="1:4" x14ac:dyDescent="0.3">
      <c r="A112" s="561"/>
      <c r="B112" s="561"/>
      <c r="C112" s="561"/>
      <c r="D112" s="30"/>
    </row>
    <row r="113" spans="1:4" x14ac:dyDescent="0.3">
      <c r="A113" s="561" t="s">
        <v>794</v>
      </c>
      <c r="B113" s="561"/>
      <c r="C113" s="561"/>
      <c r="D113" s="30"/>
    </row>
    <row r="114" spans="1:4" x14ac:dyDescent="0.3">
      <c r="A114" s="561"/>
      <c r="B114" s="561"/>
      <c r="C114" s="561"/>
      <c r="D114" s="30"/>
    </row>
    <row r="115" spans="1:4" x14ac:dyDescent="0.3">
      <c r="A115" s="561" t="s">
        <v>795</v>
      </c>
      <c r="B115" s="561"/>
      <c r="C115" s="561"/>
      <c r="D115" s="30"/>
    </row>
    <row r="116" spans="1:4" x14ac:dyDescent="0.3">
      <c r="A116" s="561"/>
      <c r="B116" s="561"/>
      <c r="C116" s="561"/>
      <c r="D116" s="30"/>
    </row>
    <row r="117" spans="1:4" x14ac:dyDescent="0.3">
      <c r="A117" s="561" t="s">
        <v>796</v>
      </c>
      <c r="B117" s="561"/>
      <c r="C117" s="561"/>
      <c r="D117" s="30"/>
    </row>
    <row r="118" spans="1:4" x14ac:dyDescent="0.3">
      <c r="A118" s="561"/>
      <c r="B118" s="561"/>
      <c r="C118" s="561"/>
      <c r="D118" s="30"/>
    </row>
    <row r="119" spans="1:4" x14ac:dyDescent="0.3">
      <c r="A119" s="561" t="s">
        <v>797</v>
      </c>
      <c r="B119" s="561"/>
      <c r="C119" s="561"/>
      <c r="D119" s="30"/>
    </row>
    <row r="120" spans="1:4" x14ac:dyDescent="0.3">
      <c r="A120" s="561"/>
      <c r="B120" s="561"/>
      <c r="C120" s="561"/>
      <c r="D120" s="30"/>
    </row>
    <row r="121" spans="1:4" x14ac:dyDescent="0.3">
      <c r="A121" s="561" t="s">
        <v>798</v>
      </c>
      <c r="B121" s="561"/>
      <c r="C121" s="561"/>
      <c r="D121" s="30"/>
    </row>
    <row r="122" spans="1:4" x14ac:dyDescent="0.3">
      <c r="A122" s="561"/>
      <c r="B122" s="561"/>
      <c r="C122" s="561"/>
      <c r="D122" s="30"/>
    </row>
    <row r="123" spans="1:4" x14ac:dyDescent="0.3">
      <c r="A123" s="561" t="s">
        <v>799</v>
      </c>
      <c r="B123" s="561"/>
      <c r="C123" s="561"/>
      <c r="D123" s="30"/>
    </row>
    <row r="124" spans="1:4" x14ac:dyDescent="0.3">
      <c r="A124" s="561"/>
      <c r="B124" s="561"/>
      <c r="C124" s="561"/>
      <c r="D124" s="30"/>
    </row>
    <row r="125" spans="1:4" x14ac:dyDescent="0.3">
      <c r="A125" s="561" t="s">
        <v>800</v>
      </c>
      <c r="B125" s="561"/>
      <c r="C125" s="561"/>
      <c r="D125" s="30"/>
    </row>
    <row r="126" spans="1:4" x14ac:dyDescent="0.3">
      <c r="A126" s="561"/>
      <c r="B126" s="561"/>
      <c r="C126" s="561"/>
      <c r="D126" s="30"/>
    </row>
    <row r="127" spans="1:4" x14ac:dyDescent="0.3">
      <c r="A127" s="561" t="s">
        <v>801</v>
      </c>
      <c r="B127" s="561"/>
      <c r="C127" s="561"/>
      <c r="D127" s="30"/>
    </row>
    <row r="128" spans="1:4" x14ac:dyDescent="0.3">
      <c r="A128" s="561"/>
      <c r="B128" s="561"/>
      <c r="C128" s="561"/>
      <c r="D128" s="30"/>
    </row>
    <row r="129" spans="1:4" x14ac:dyDescent="0.3">
      <c r="A129" s="561" t="s">
        <v>802</v>
      </c>
      <c r="B129" s="561"/>
      <c r="C129" s="561"/>
      <c r="D129" s="30"/>
    </row>
    <row r="130" spans="1:4" x14ac:dyDescent="0.3">
      <c r="A130" s="561"/>
      <c r="B130" s="561"/>
      <c r="C130" s="561"/>
      <c r="D130" s="30"/>
    </row>
    <row r="131" spans="1:4" x14ac:dyDescent="0.3">
      <c r="A131" s="561" t="s">
        <v>803</v>
      </c>
      <c r="B131" s="561"/>
      <c r="C131" s="561"/>
      <c r="D131" s="30"/>
    </row>
    <row r="132" spans="1:4" x14ac:dyDescent="0.3">
      <c r="A132" s="561"/>
      <c r="B132" s="561"/>
      <c r="C132" s="561"/>
      <c r="D132" s="30"/>
    </row>
    <row r="133" spans="1:4" x14ac:dyDescent="0.3">
      <c r="A133" s="561" t="s">
        <v>804</v>
      </c>
      <c r="B133" s="561"/>
      <c r="C133" s="561"/>
      <c r="D133" s="30"/>
    </row>
    <row r="134" spans="1:4" x14ac:dyDescent="0.3">
      <c r="A134" s="561"/>
      <c r="B134" s="561"/>
      <c r="C134" s="561"/>
      <c r="D134" s="30"/>
    </row>
    <row r="135" spans="1:4" x14ac:dyDescent="0.3">
      <c r="A135" s="561" t="s">
        <v>805</v>
      </c>
      <c r="B135" s="561"/>
      <c r="C135" s="561"/>
      <c r="D135" s="30"/>
    </row>
    <row r="136" spans="1:4" x14ac:dyDescent="0.3">
      <c r="A136" s="561"/>
      <c r="B136" s="561"/>
      <c r="C136" s="561"/>
      <c r="D136" s="30"/>
    </row>
    <row r="137" spans="1:4" x14ac:dyDescent="0.3">
      <c r="A137" s="561" t="s">
        <v>806</v>
      </c>
      <c r="B137" s="561"/>
      <c r="C137" s="561"/>
      <c r="D137" s="30"/>
    </row>
    <row r="138" spans="1:4" x14ac:dyDescent="0.3">
      <c r="A138" s="561"/>
      <c r="B138" s="561"/>
      <c r="C138" s="561"/>
      <c r="D138" s="30"/>
    </row>
    <row r="139" spans="1:4" x14ac:dyDescent="0.3">
      <c r="A139" s="561" t="s">
        <v>807</v>
      </c>
      <c r="B139" s="561"/>
      <c r="C139" s="561"/>
      <c r="D139" s="30"/>
    </row>
    <row r="140" spans="1:4" x14ac:dyDescent="0.3">
      <c r="A140" s="561"/>
      <c r="B140" s="561"/>
      <c r="C140" s="561"/>
      <c r="D140" s="30"/>
    </row>
    <row r="141" spans="1:4" x14ac:dyDescent="0.3">
      <c r="A141" s="561" t="s">
        <v>808</v>
      </c>
      <c r="B141" s="561"/>
      <c r="C141" s="561"/>
      <c r="D141" s="30"/>
    </row>
    <row r="142" spans="1:4" x14ac:dyDescent="0.3">
      <c r="A142" s="561"/>
      <c r="B142" s="561"/>
      <c r="C142" s="561"/>
      <c r="D142" s="30"/>
    </row>
    <row r="143" spans="1:4" x14ac:dyDescent="0.3">
      <c r="A143" s="561" t="s">
        <v>809</v>
      </c>
      <c r="B143" s="561"/>
      <c r="C143" s="561"/>
      <c r="D143" s="30"/>
    </row>
    <row r="144" spans="1:4" x14ac:dyDescent="0.3">
      <c r="A144" s="561"/>
      <c r="B144" s="561"/>
      <c r="C144" s="561"/>
      <c r="D144" s="30"/>
    </row>
    <row r="145" spans="1:4" x14ac:dyDescent="0.3">
      <c r="A145" s="561" t="s">
        <v>810</v>
      </c>
      <c r="B145" s="561"/>
      <c r="C145" s="561"/>
      <c r="D145" s="30"/>
    </row>
    <row r="146" spans="1:4" x14ac:dyDescent="0.3">
      <c r="A146" s="561"/>
      <c r="B146" s="561"/>
      <c r="C146" s="561"/>
      <c r="D146" s="30"/>
    </row>
    <row r="147" spans="1:4" x14ac:dyDescent="0.3">
      <c r="A147" s="561" t="s">
        <v>811</v>
      </c>
      <c r="B147" s="561"/>
      <c r="C147" s="561"/>
      <c r="D147" s="30"/>
    </row>
    <row r="148" spans="1:4" x14ac:dyDescent="0.3">
      <c r="A148" s="561"/>
      <c r="B148" s="561"/>
      <c r="C148" s="561"/>
      <c r="D148" s="30"/>
    </row>
    <row r="149" spans="1:4" x14ac:dyDescent="0.3">
      <c r="A149" s="561" t="s">
        <v>812</v>
      </c>
      <c r="B149" s="561"/>
      <c r="C149" s="561"/>
      <c r="D149" s="30"/>
    </row>
    <row r="150" spans="1:4" x14ac:dyDescent="0.3">
      <c r="A150" s="561"/>
      <c r="B150" s="561"/>
      <c r="C150" s="561"/>
      <c r="D150" s="30"/>
    </row>
    <row r="151" spans="1:4" x14ac:dyDescent="0.3">
      <c r="A151" s="561" t="s">
        <v>813</v>
      </c>
      <c r="B151" s="561"/>
      <c r="C151" s="561"/>
      <c r="D151" s="30"/>
    </row>
    <row r="152" spans="1:4" x14ac:dyDescent="0.3">
      <c r="A152" s="561"/>
      <c r="B152" s="561"/>
      <c r="C152" s="561"/>
      <c r="D152" s="30"/>
    </row>
    <row r="153" spans="1:4" x14ac:dyDescent="0.3">
      <c r="A153" s="561" t="s">
        <v>814</v>
      </c>
      <c r="B153" s="561"/>
      <c r="C153" s="561"/>
      <c r="D153" s="30"/>
    </row>
    <row r="154" spans="1:4" x14ac:dyDescent="0.3">
      <c r="A154" s="561"/>
      <c r="B154" s="561"/>
      <c r="C154" s="561"/>
      <c r="D154" s="30"/>
    </row>
    <row r="155" spans="1:4" x14ac:dyDescent="0.3">
      <c r="A155" s="561" t="s">
        <v>815</v>
      </c>
      <c r="B155" s="561"/>
      <c r="C155" s="561"/>
      <c r="D155" s="30"/>
    </row>
    <row r="156" spans="1:4" x14ac:dyDescent="0.3">
      <c r="A156" s="561"/>
      <c r="B156" s="561"/>
      <c r="C156" s="561"/>
      <c r="D156" s="30"/>
    </row>
    <row r="157" spans="1:4" x14ac:dyDescent="0.3">
      <c r="A157" s="561" t="s">
        <v>816</v>
      </c>
      <c r="B157" s="561"/>
      <c r="C157" s="561"/>
      <c r="D157" s="30"/>
    </row>
    <row r="158" spans="1:4" x14ac:dyDescent="0.3">
      <c r="A158" s="561"/>
      <c r="B158" s="561"/>
      <c r="C158" s="561"/>
      <c r="D158" s="30"/>
    </row>
    <row r="159" spans="1:4" x14ac:dyDescent="0.3">
      <c r="A159" s="561" t="s">
        <v>817</v>
      </c>
      <c r="B159" s="561"/>
      <c r="C159" s="561"/>
      <c r="D159" s="30"/>
    </row>
    <row r="160" spans="1:4" x14ac:dyDescent="0.3">
      <c r="A160" s="561"/>
      <c r="B160" s="561"/>
      <c r="C160" s="561"/>
      <c r="D160" s="30"/>
    </row>
    <row r="161" spans="1:4" x14ac:dyDescent="0.3">
      <c r="A161" s="561" t="s">
        <v>818</v>
      </c>
      <c r="B161" s="561"/>
      <c r="C161" s="561"/>
      <c r="D161" s="30"/>
    </row>
    <row r="162" spans="1:4" x14ac:dyDescent="0.3">
      <c r="A162" s="561"/>
      <c r="B162" s="561"/>
      <c r="C162" s="561"/>
      <c r="D162" s="30"/>
    </row>
    <row r="163" spans="1:4" x14ac:dyDescent="0.3">
      <c r="A163" s="561" t="s">
        <v>819</v>
      </c>
      <c r="B163" s="561"/>
      <c r="C163" s="561"/>
      <c r="D163" s="30"/>
    </row>
    <row r="164" spans="1:4" x14ac:dyDescent="0.3">
      <c r="A164" s="561"/>
      <c r="B164" s="561"/>
      <c r="C164" s="561"/>
      <c r="D164" s="30"/>
    </row>
    <row r="165" spans="1:4" x14ac:dyDescent="0.3">
      <c r="A165" s="561" t="s">
        <v>820</v>
      </c>
      <c r="B165" s="561"/>
      <c r="C165" s="561"/>
      <c r="D165" s="30"/>
    </row>
    <row r="166" spans="1:4" x14ac:dyDescent="0.3">
      <c r="A166" s="561"/>
      <c r="B166" s="561"/>
      <c r="C166" s="561"/>
      <c r="D166" s="30"/>
    </row>
    <row r="167" spans="1:4" x14ac:dyDescent="0.3">
      <c r="A167" s="561" t="s">
        <v>821</v>
      </c>
      <c r="B167" s="561"/>
      <c r="C167" s="561"/>
      <c r="D167" s="30"/>
    </row>
    <row r="168" spans="1:4" x14ac:dyDescent="0.3">
      <c r="A168" s="561"/>
      <c r="B168" s="561"/>
      <c r="C168" s="561"/>
      <c r="D168" s="30"/>
    </row>
    <row r="169" spans="1:4" x14ac:dyDescent="0.3">
      <c r="A169" s="561" t="s">
        <v>822</v>
      </c>
      <c r="B169" s="561"/>
      <c r="C169" s="561"/>
      <c r="D169" s="30"/>
    </row>
    <row r="170" spans="1:4" x14ac:dyDescent="0.3">
      <c r="A170" s="561"/>
      <c r="B170" s="561"/>
      <c r="C170" s="561"/>
      <c r="D170" s="30"/>
    </row>
    <row r="171" spans="1:4" x14ac:dyDescent="0.3">
      <c r="A171" s="561" t="s">
        <v>823</v>
      </c>
      <c r="B171" s="561"/>
      <c r="C171" s="561"/>
      <c r="D171" s="30"/>
    </row>
    <row r="172" spans="1:4" x14ac:dyDescent="0.3">
      <c r="A172" s="561"/>
      <c r="B172" s="561"/>
      <c r="C172" s="561"/>
      <c r="D172" s="30"/>
    </row>
    <row r="173" spans="1:4" x14ac:dyDescent="0.3">
      <c r="A173" s="561" t="s">
        <v>824</v>
      </c>
      <c r="B173" s="561"/>
      <c r="C173" s="561"/>
      <c r="D173" s="30"/>
    </row>
    <row r="174" spans="1:4" x14ac:dyDescent="0.3">
      <c r="A174" s="561"/>
      <c r="B174" s="561"/>
      <c r="C174" s="561"/>
      <c r="D174" s="30"/>
    </row>
    <row r="175" spans="1:4" x14ac:dyDescent="0.3">
      <c r="A175" s="561" t="s">
        <v>825</v>
      </c>
      <c r="B175" s="561"/>
      <c r="C175" s="561"/>
      <c r="D175" s="30"/>
    </row>
    <row r="176" spans="1:4" x14ac:dyDescent="0.3">
      <c r="A176" s="561"/>
      <c r="B176" s="561"/>
      <c r="C176" s="561"/>
      <c r="D176" s="30"/>
    </row>
    <row r="177" spans="1:4" x14ac:dyDescent="0.3">
      <c r="A177" s="561" t="s">
        <v>826</v>
      </c>
      <c r="B177" s="561"/>
      <c r="C177" s="561"/>
      <c r="D177" s="30"/>
    </row>
    <row r="178" spans="1:4" x14ac:dyDescent="0.3">
      <c r="A178" s="561"/>
      <c r="B178" s="561"/>
      <c r="C178" s="561"/>
      <c r="D178" s="30"/>
    </row>
    <row r="179" spans="1:4" x14ac:dyDescent="0.3">
      <c r="A179" s="561" t="s">
        <v>827</v>
      </c>
      <c r="B179" s="561"/>
      <c r="C179" s="561"/>
      <c r="D179" s="30"/>
    </row>
    <row r="180" spans="1:4" x14ac:dyDescent="0.3">
      <c r="A180" s="561"/>
      <c r="B180" s="561"/>
      <c r="C180" s="561"/>
      <c r="D180" s="30"/>
    </row>
    <row r="181" spans="1:4" x14ac:dyDescent="0.3">
      <c r="A181" s="561" t="s">
        <v>828</v>
      </c>
      <c r="B181" s="561"/>
      <c r="C181" s="561"/>
      <c r="D181" s="30"/>
    </row>
    <row r="182" spans="1:4" x14ac:dyDescent="0.3">
      <c r="A182" s="561"/>
      <c r="B182" s="561"/>
      <c r="C182" s="561"/>
      <c r="D182" s="30"/>
    </row>
    <row r="183" spans="1:4" x14ac:dyDescent="0.3">
      <c r="A183" s="561" t="s">
        <v>829</v>
      </c>
      <c r="B183" s="561"/>
      <c r="C183" s="561"/>
      <c r="D183" s="30"/>
    </row>
    <row r="184" spans="1:4" x14ac:dyDescent="0.3">
      <c r="A184" s="561"/>
      <c r="B184" s="561"/>
      <c r="C184" s="561"/>
      <c r="D184" s="30"/>
    </row>
    <row r="185" spans="1:4" x14ac:dyDescent="0.3">
      <c r="A185" s="561" t="s">
        <v>830</v>
      </c>
      <c r="B185" s="561"/>
      <c r="C185" s="561"/>
      <c r="D185" s="30"/>
    </row>
    <row r="186" spans="1:4" x14ac:dyDescent="0.3">
      <c r="A186" s="561"/>
      <c r="B186" s="561"/>
      <c r="C186" s="561"/>
      <c r="D186" s="30"/>
    </row>
    <row r="187" spans="1:4" x14ac:dyDescent="0.3">
      <c r="A187" s="561" t="s">
        <v>831</v>
      </c>
      <c r="B187" s="561"/>
      <c r="C187" s="561"/>
      <c r="D187" s="30"/>
    </row>
    <row r="188" spans="1:4" x14ac:dyDescent="0.3">
      <c r="A188" s="561"/>
      <c r="B188" s="561"/>
      <c r="C188" s="561"/>
      <c r="D188" s="30"/>
    </row>
    <row r="189" spans="1:4" x14ac:dyDescent="0.3">
      <c r="A189" s="561" t="s">
        <v>832</v>
      </c>
      <c r="B189" s="561"/>
      <c r="C189" s="561"/>
      <c r="D189" s="30"/>
    </row>
    <row r="190" spans="1:4" x14ac:dyDescent="0.3">
      <c r="A190" s="561"/>
      <c r="B190" s="561"/>
      <c r="C190" s="561"/>
      <c r="D190" s="30"/>
    </row>
    <row r="191" spans="1:4" x14ac:dyDescent="0.3">
      <c r="A191" s="561" t="s">
        <v>833</v>
      </c>
      <c r="B191" s="561"/>
      <c r="C191" s="561"/>
      <c r="D191" s="30"/>
    </row>
    <row r="192" spans="1:4" x14ac:dyDescent="0.3">
      <c r="A192" s="561"/>
      <c r="B192" s="561"/>
      <c r="C192" s="561"/>
      <c r="D192" s="30"/>
    </row>
    <row r="193" spans="1:4" x14ac:dyDescent="0.3">
      <c r="A193" s="561" t="s">
        <v>834</v>
      </c>
      <c r="B193" s="561"/>
      <c r="C193" s="561"/>
      <c r="D193" s="30"/>
    </row>
    <row r="194" spans="1:4" x14ac:dyDescent="0.3">
      <c r="A194" s="561"/>
      <c r="B194" s="561"/>
      <c r="C194" s="561"/>
      <c r="D194" s="30"/>
    </row>
    <row r="195" spans="1:4" x14ac:dyDescent="0.3">
      <c r="A195" s="561" t="s">
        <v>835</v>
      </c>
      <c r="B195" s="561"/>
      <c r="C195" s="561"/>
      <c r="D195" s="30"/>
    </row>
    <row r="196" spans="1:4" x14ac:dyDescent="0.3">
      <c r="A196" s="561"/>
      <c r="B196" s="561"/>
      <c r="C196" s="561"/>
      <c r="D196" s="30"/>
    </row>
    <row r="197" spans="1:4" x14ac:dyDescent="0.3">
      <c r="A197" s="561" t="s">
        <v>836</v>
      </c>
      <c r="B197" s="561"/>
      <c r="C197" s="561"/>
      <c r="D197" s="30"/>
    </row>
    <row r="198" spans="1:4" x14ac:dyDescent="0.3">
      <c r="A198" s="561"/>
      <c r="B198" s="561"/>
      <c r="C198" s="561"/>
      <c r="D198" s="30"/>
    </row>
    <row r="199" spans="1:4" x14ac:dyDescent="0.3">
      <c r="A199" s="561" t="s">
        <v>837</v>
      </c>
      <c r="B199" s="561"/>
      <c r="C199" s="561"/>
      <c r="D199" s="30"/>
    </row>
    <row r="200" spans="1:4" x14ac:dyDescent="0.3">
      <c r="A200" s="561"/>
      <c r="B200" s="561"/>
      <c r="C200" s="561"/>
      <c r="D200" s="30"/>
    </row>
    <row r="201" spans="1:4" x14ac:dyDescent="0.3">
      <c r="A201" s="561" t="s">
        <v>838</v>
      </c>
      <c r="B201" s="561"/>
      <c r="C201" s="561"/>
      <c r="D201" s="30"/>
    </row>
    <row r="202" spans="1:4" x14ac:dyDescent="0.3">
      <c r="A202" s="561"/>
      <c r="B202" s="561"/>
      <c r="C202" s="561"/>
      <c r="D202" s="30"/>
    </row>
    <row r="203" spans="1:4" x14ac:dyDescent="0.3">
      <c r="A203" s="561" t="s">
        <v>839</v>
      </c>
      <c r="B203" s="561"/>
      <c r="C203" s="561"/>
      <c r="D203" s="30"/>
    </row>
    <row r="204" spans="1:4" x14ac:dyDescent="0.3">
      <c r="A204" s="561"/>
      <c r="B204" s="561"/>
      <c r="C204" s="561"/>
      <c r="D204" s="30"/>
    </row>
    <row r="205" spans="1:4" x14ac:dyDescent="0.3">
      <c r="A205" s="561" t="s">
        <v>840</v>
      </c>
      <c r="B205" s="561"/>
      <c r="C205" s="561"/>
      <c r="D205" s="30"/>
    </row>
    <row r="206" spans="1:4" x14ac:dyDescent="0.3">
      <c r="A206" s="561"/>
      <c r="B206" s="561"/>
      <c r="C206" s="561"/>
      <c r="D206" s="30"/>
    </row>
    <row r="207" spans="1:4" x14ac:dyDescent="0.3">
      <c r="A207" s="561" t="s">
        <v>841</v>
      </c>
      <c r="B207" s="561"/>
      <c r="C207" s="561"/>
      <c r="D207" s="30"/>
    </row>
    <row r="208" spans="1:4" x14ac:dyDescent="0.3">
      <c r="A208" s="561"/>
      <c r="B208" s="561"/>
      <c r="C208" s="561"/>
      <c r="D208" s="30"/>
    </row>
    <row r="209" spans="1:4" x14ac:dyDescent="0.3">
      <c r="A209" s="561" t="s">
        <v>842</v>
      </c>
      <c r="B209" s="561"/>
      <c r="C209" s="561"/>
      <c r="D209" s="30"/>
    </row>
    <row r="210" spans="1:4" x14ac:dyDescent="0.3">
      <c r="A210" s="561"/>
      <c r="B210" s="561"/>
      <c r="C210" s="561"/>
      <c r="D210" s="30"/>
    </row>
    <row r="211" spans="1:4" x14ac:dyDescent="0.3">
      <c r="A211" s="561" t="s">
        <v>843</v>
      </c>
      <c r="B211" s="561"/>
      <c r="C211" s="561"/>
      <c r="D211" s="30"/>
    </row>
    <row r="212" spans="1:4" x14ac:dyDescent="0.3">
      <c r="A212" s="561"/>
      <c r="B212" s="561"/>
      <c r="C212" s="561"/>
      <c r="D212" s="30"/>
    </row>
    <row r="213" spans="1:4" x14ac:dyDescent="0.3">
      <c r="A213" s="561" t="s">
        <v>844</v>
      </c>
      <c r="B213" s="561"/>
      <c r="C213" s="561"/>
      <c r="D213" s="30"/>
    </row>
    <row r="214" spans="1:4" x14ac:dyDescent="0.3">
      <c r="A214" s="561"/>
      <c r="B214" s="561"/>
      <c r="C214" s="561"/>
      <c r="D214" s="30"/>
    </row>
    <row r="215" spans="1:4" x14ac:dyDescent="0.3">
      <c r="A215" s="561" t="s">
        <v>845</v>
      </c>
      <c r="B215" s="561"/>
      <c r="C215" s="561"/>
      <c r="D215" s="30"/>
    </row>
    <row r="216" spans="1:4" x14ac:dyDescent="0.3">
      <c r="A216" s="561"/>
      <c r="B216" s="561"/>
      <c r="C216" s="561"/>
      <c r="D216" s="30"/>
    </row>
    <row r="217" spans="1:4" x14ac:dyDescent="0.3">
      <c r="A217" s="561" t="s">
        <v>846</v>
      </c>
      <c r="B217" s="561"/>
      <c r="C217" s="561"/>
      <c r="D217" s="30"/>
    </row>
    <row r="218" spans="1:4" x14ac:dyDescent="0.3">
      <c r="A218" s="561"/>
      <c r="B218" s="561"/>
      <c r="C218" s="561"/>
      <c r="D218" s="30"/>
    </row>
    <row r="219" spans="1:4" x14ac:dyDescent="0.3">
      <c r="A219" s="561" t="s">
        <v>847</v>
      </c>
      <c r="B219" s="561"/>
      <c r="C219" s="561"/>
      <c r="D219" s="30"/>
    </row>
    <row r="220" spans="1:4" x14ac:dyDescent="0.3">
      <c r="A220" s="561"/>
      <c r="B220" s="561"/>
      <c r="C220" s="561"/>
      <c r="D220" s="30"/>
    </row>
    <row r="221" spans="1:4" x14ac:dyDescent="0.3">
      <c r="A221" s="561" t="s">
        <v>848</v>
      </c>
      <c r="B221" s="561"/>
      <c r="C221" s="561"/>
      <c r="D221" s="30"/>
    </row>
    <row r="222" spans="1:4" x14ac:dyDescent="0.3">
      <c r="A222" s="561"/>
      <c r="B222" s="561"/>
      <c r="C222" s="561"/>
      <c r="D222" s="30"/>
    </row>
    <row r="223" spans="1:4" x14ac:dyDescent="0.3">
      <c r="A223" s="561" t="s">
        <v>849</v>
      </c>
      <c r="B223" s="561"/>
      <c r="C223" s="561"/>
      <c r="D223" s="30"/>
    </row>
    <row r="224" spans="1:4" x14ac:dyDescent="0.3">
      <c r="A224" s="561"/>
      <c r="B224" s="561"/>
      <c r="C224" s="561"/>
      <c r="D224" s="30"/>
    </row>
    <row r="225" spans="1:4" x14ac:dyDescent="0.3">
      <c r="A225" s="561" t="s">
        <v>850</v>
      </c>
      <c r="B225" s="561"/>
      <c r="C225" s="561"/>
      <c r="D225" s="30"/>
    </row>
    <row r="226" spans="1:4" x14ac:dyDescent="0.3">
      <c r="A226" s="561"/>
      <c r="B226" s="561"/>
      <c r="C226" s="561"/>
      <c r="D226" s="30"/>
    </row>
    <row r="227" spans="1:4" x14ac:dyDescent="0.3">
      <c r="A227" s="561" t="s">
        <v>851</v>
      </c>
      <c r="B227" s="561"/>
      <c r="C227" s="561"/>
      <c r="D227" s="30"/>
    </row>
    <row r="228" spans="1:4" x14ac:dyDescent="0.3">
      <c r="A228" s="561"/>
      <c r="B228" s="561"/>
      <c r="C228" s="561"/>
      <c r="D228" s="30"/>
    </row>
    <row r="229" spans="1:4" x14ac:dyDescent="0.3">
      <c r="A229" s="561" t="s">
        <v>852</v>
      </c>
      <c r="B229" s="561"/>
      <c r="C229" s="561"/>
      <c r="D229" s="30"/>
    </row>
    <row r="230" spans="1:4" x14ac:dyDescent="0.3">
      <c r="A230" s="561"/>
      <c r="B230" s="561"/>
      <c r="C230" s="561"/>
      <c r="D230" s="30"/>
    </row>
    <row r="231" spans="1:4" x14ac:dyDescent="0.3">
      <c r="A231" s="561" t="s">
        <v>853</v>
      </c>
      <c r="B231" s="561"/>
      <c r="C231" s="561"/>
      <c r="D231" s="30"/>
    </row>
    <row r="232" spans="1:4" x14ac:dyDescent="0.3">
      <c r="A232" s="561"/>
      <c r="B232" s="561"/>
      <c r="C232" s="561"/>
      <c r="D232" s="30"/>
    </row>
    <row r="233" spans="1:4" x14ac:dyDescent="0.3">
      <c r="A233" s="561" t="s">
        <v>854</v>
      </c>
      <c r="B233" s="561"/>
      <c r="C233" s="561"/>
      <c r="D233" s="30"/>
    </row>
    <row r="234" spans="1:4" x14ac:dyDescent="0.3">
      <c r="A234" s="561"/>
      <c r="B234" s="561"/>
      <c r="C234" s="561"/>
      <c r="D234" s="30"/>
    </row>
    <row r="235" spans="1:4" x14ac:dyDescent="0.3">
      <c r="A235" s="561" t="s">
        <v>855</v>
      </c>
      <c r="B235" s="561"/>
      <c r="C235" s="561"/>
      <c r="D235" s="30"/>
    </row>
    <row r="236" spans="1:4" x14ac:dyDescent="0.3">
      <c r="A236" s="561"/>
      <c r="B236" s="561"/>
      <c r="C236" s="561"/>
      <c r="D236" s="30"/>
    </row>
    <row r="237" spans="1:4" x14ac:dyDescent="0.3">
      <c r="A237" s="561" t="s">
        <v>856</v>
      </c>
      <c r="B237" s="561"/>
      <c r="C237" s="561"/>
      <c r="D237" s="30"/>
    </row>
    <row r="238" spans="1:4" x14ac:dyDescent="0.3">
      <c r="A238" s="561"/>
      <c r="B238" s="561"/>
      <c r="C238" s="561"/>
      <c r="D238" s="30"/>
    </row>
    <row r="239" spans="1:4" x14ac:dyDescent="0.3">
      <c r="A239" s="561" t="s">
        <v>857</v>
      </c>
      <c r="B239" s="561"/>
      <c r="C239" s="561"/>
      <c r="D239" s="30"/>
    </row>
    <row r="240" spans="1:4" x14ac:dyDescent="0.3">
      <c r="A240" s="561"/>
      <c r="B240" s="561"/>
      <c r="C240" s="561"/>
      <c r="D240" s="30"/>
    </row>
    <row r="241" spans="1:4" x14ac:dyDescent="0.3">
      <c r="A241" s="561" t="s">
        <v>858</v>
      </c>
      <c r="B241" s="561"/>
      <c r="C241" s="561"/>
      <c r="D241" s="30"/>
    </row>
    <row r="242" spans="1:4" x14ac:dyDescent="0.3">
      <c r="A242" s="561"/>
      <c r="B242" s="561"/>
      <c r="C242" s="561"/>
      <c r="D242" s="30"/>
    </row>
    <row r="243" spans="1:4" x14ac:dyDescent="0.3">
      <c r="A243" s="561" t="s">
        <v>859</v>
      </c>
      <c r="B243" s="561"/>
      <c r="C243" s="561"/>
      <c r="D243" s="30"/>
    </row>
    <row r="244" spans="1:4" x14ac:dyDescent="0.3">
      <c r="A244" s="561"/>
      <c r="B244" s="561"/>
      <c r="C244" s="561"/>
      <c r="D244" s="30"/>
    </row>
    <row r="245" spans="1:4" x14ac:dyDescent="0.3">
      <c r="A245" s="561" t="s">
        <v>860</v>
      </c>
      <c r="B245" s="561"/>
      <c r="C245" s="561"/>
      <c r="D245" s="30"/>
    </row>
    <row r="246" spans="1:4" x14ac:dyDescent="0.3">
      <c r="A246" s="561"/>
      <c r="B246" s="561"/>
      <c r="C246" s="561"/>
      <c r="D246" s="30"/>
    </row>
    <row r="247" spans="1:4" x14ac:dyDescent="0.3">
      <c r="A247" s="561" t="s">
        <v>861</v>
      </c>
      <c r="B247" s="561"/>
      <c r="C247" s="561"/>
      <c r="D247" s="30"/>
    </row>
    <row r="248" spans="1:4" x14ac:dyDescent="0.3">
      <c r="A248" s="561"/>
      <c r="B248" s="561"/>
      <c r="C248" s="561"/>
      <c r="D248" s="30"/>
    </row>
    <row r="249" spans="1:4" x14ac:dyDescent="0.3">
      <c r="A249" s="561" t="s">
        <v>862</v>
      </c>
      <c r="B249" s="561"/>
      <c r="C249" s="561"/>
      <c r="D249" s="30"/>
    </row>
    <row r="250" spans="1:4" x14ac:dyDescent="0.3">
      <c r="A250" s="561"/>
      <c r="B250" s="561"/>
      <c r="C250" s="561"/>
      <c r="D250" s="30"/>
    </row>
    <row r="251" spans="1:4" x14ac:dyDescent="0.3">
      <c r="A251" s="561" t="s">
        <v>863</v>
      </c>
      <c r="B251" s="561"/>
      <c r="C251" s="561"/>
      <c r="D251" s="30"/>
    </row>
    <row r="252" spans="1:4" x14ac:dyDescent="0.3">
      <c r="A252" s="561"/>
      <c r="B252" s="561"/>
      <c r="C252" s="561"/>
      <c r="D252" s="30"/>
    </row>
    <row r="253" spans="1:4" x14ac:dyDescent="0.3">
      <c r="A253" s="561" t="s">
        <v>864</v>
      </c>
      <c r="B253" s="561"/>
      <c r="C253" s="561"/>
      <c r="D253" s="30"/>
    </row>
    <row r="254" spans="1:4" x14ac:dyDescent="0.3">
      <c r="A254" s="561"/>
      <c r="B254" s="561"/>
      <c r="C254" s="561"/>
      <c r="D254" s="30"/>
    </row>
    <row r="255" spans="1:4" x14ac:dyDescent="0.3">
      <c r="A255" s="561" t="s">
        <v>865</v>
      </c>
      <c r="B255" s="561"/>
      <c r="C255" s="561"/>
      <c r="D255" s="30"/>
    </row>
    <row r="256" spans="1:4" x14ac:dyDescent="0.3">
      <c r="A256" s="561"/>
      <c r="B256" s="561"/>
      <c r="C256" s="561"/>
      <c r="D256" s="30"/>
    </row>
    <row r="257" spans="1:4" x14ac:dyDescent="0.3">
      <c r="A257" s="561" t="s">
        <v>866</v>
      </c>
      <c r="B257" s="561"/>
      <c r="C257" s="561"/>
      <c r="D257" s="30"/>
    </row>
    <row r="258" spans="1:4" x14ac:dyDescent="0.3">
      <c r="A258" s="561"/>
      <c r="B258" s="561"/>
      <c r="C258" s="561"/>
      <c r="D258" s="30"/>
    </row>
    <row r="259" spans="1:4" x14ac:dyDescent="0.3">
      <c r="A259" s="561" t="s">
        <v>867</v>
      </c>
      <c r="B259" s="561"/>
      <c r="C259" s="561"/>
      <c r="D259" s="30"/>
    </row>
    <row r="260" spans="1:4" x14ac:dyDescent="0.3">
      <c r="A260" s="561"/>
      <c r="B260" s="561"/>
      <c r="C260" s="561"/>
      <c r="D260" s="30"/>
    </row>
    <row r="261" spans="1:4" x14ac:dyDescent="0.3">
      <c r="A261" s="561" t="s">
        <v>868</v>
      </c>
      <c r="B261" s="561"/>
      <c r="C261" s="561"/>
      <c r="D261" s="30"/>
    </row>
    <row r="262" spans="1:4" x14ac:dyDescent="0.3">
      <c r="A262" s="561"/>
      <c r="B262" s="561"/>
      <c r="C262" s="561"/>
      <c r="D262" s="30"/>
    </row>
    <row r="263" spans="1:4" x14ac:dyDescent="0.3">
      <c r="A263" s="561" t="s">
        <v>869</v>
      </c>
      <c r="B263" s="561"/>
      <c r="C263" s="561"/>
      <c r="D263" s="30"/>
    </row>
    <row r="264" spans="1:4" x14ac:dyDescent="0.3">
      <c r="A264" s="561"/>
      <c r="B264" s="561"/>
      <c r="C264" s="561"/>
      <c r="D264" s="30"/>
    </row>
    <row r="265" spans="1:4" x14ac:dyDescent="0.3">
      <c r="A265" s="561" t="s">
        <v>870</v>
      </c>
      <c r="B265" s="561"/>
      <c r="C265" s="561"/>
      <c r="D265" s="30"/>
    </row>
    <row r="266" spans="1:4" x14ac:dyDescent="0.3">
      <c r="A266" s="561"/>
      <c r="B266" s="561"/>
      <c r="C266" s="561"/>
      <c r="D266" s="30"/>
    </row>
    <row r="267" spans="1:4" x14ac:dyDescent="0.3">
      <c r="A267" s="561" t="s">
        <v>871</v>
      </c>
      <c r="B267" s="561"/>
      <c r="C267" s="561"/>
      <c r="D267" s="30"/>
    </row>
    <row r="268" spans="1:4" x14ac:dyDescent="0.3">
      <c r="A268" s="561"/>
      <c r="B268" s="561"/>
      <c r="C268" s="561"/>
      <c r="D268" s="30"/>
    </row>
    <row r="269" spans="1:4" x14ac:dyDescent="0.3">
      <c r="A269" s="561" t="s">
        <v>872</v>
      </c>
      <c r="B269" s="561"/>
      <c r="C269" s="561"/>
      <c r="D269" s="30"/>
    </row>
    <row r="270" spans="1:4" x14ac:dyDescent="0.3">
      <c r="A270" s="561"/>
      <c r="B270" s="561"/>
      <c r="C270" s="561"/>
      <c r="D270" s="30"/>
    </row>
    <row r="271" spans="1:4" x14ac:dyDescent="0.3">
      <c r="A271" s="561" t="s">
        <v>873</v>
      </c>
      <c r="B271" s="561"/>
      <c r="C271" s="561"/>
      <c r="D271" s="30"/>
    </row>
    <row r="272" spans="1:4" x14ac:dyDescent="0.3">
      <c r="A272" s="561"/>
      <c r="B272" s="561"/>
      <c r="C272" s="561"/>
      <c r="D272" s="30"/>
    </row>
    <row r="273" spans="1:4" x14ac:dyDescent="0.3">
      <c r="A273" s="561" t="s">
        <v>874</v>
      </c>
      <c r="B273" s="561"/>
      <c r="C273" s="561"/>
      <c r="D273" s="30"/>
    </row>
    <row r="274" spans="1:4" x14ac:dyDescent="0.3">
      <c r="A274" s="561"/>
      <c r="B274" s="561"/>
      <c r="C274" s="561"/>
      <c r="D274" s="30"/>
    </row>
    <row r="275" spans="1:4" x14ac:dyDescent="0.3">
      <c r="A275" s="561" t="s">
        <v>875</v>
      </c>
      <c r="B275" s="561"/>
      <c r="C275" s="561"/>
      <c r="D275" s="30"/>
    </row>
    <row r="276" spans="1:4" x14ac:dyDescent="0.3">
      <c r="A276" s="561"/>
      <c r="B276" s="561"/>
      <c r="C276" s="561"/>
      <c r="D276" s="30"/>
    </row>
    <row r="277" spans="1:4" x14ac:dyDescent="0.3">
      <c r="A277" s="561" t="s">
        <v>876</v>
      </c>
      <c r="B277" s="561"/>
      <c r="C277" s="561"/>
      <c r="D277" s="30"/>
    </row>
    <row r="278" spans="1:4" x14ac:dyDescent="0.3">
      <c r="A278" s="561"/>
      <c r="B278" s="561"/>
      <c r="C278" s="561"/>
      <c r="D278" s="30"/>
    </row>
    <row r="279" spans="1:4" x14ac:dyDescent="0.3">
      <c r="A279" s="561" t="s">
        <v>877</v>
      </c>
      <c r="B279" s="561"/>
      <c r="C279" s="561"/>
      <c r="D279" s="30"/>
    </row>
    <row r="280" spans="1:4" x14ac:dyDescent="0.3">
      <c r="A280" s="561"/>
      <c r="B280" s="561"/>
      <c r="C280" s="561"/>
      <c r="D280" s="30"/>
    </row>
    <row r="281" spans="1:4" x14ac:dyDescent="0.3">
      <c r="A281" s="561" t="s">
        <v>878</v>
      </c>
      <c r="B281" s="561"/>
      <c r="C281" s="561"/>
      <c r="D281" s="30"/>
    </row>
    <row r="282" spans="1:4" x14ac:dyDescent="0.3">
      <c r="A282" s="561"/>
      <c r="B282" s="561"/>
      <c r="C282" s="561"/>
      <c r="D282" s="30"/>
    </row>
    <row r="283" spans="1:4" x14ac:dyDescent="0.3">
      <c r="A283" s="561" t="s">
        <v>879</v>
      </c>
      <c r="B283" s="561"/>
      <c r="C283" s="561"/>
      <c r="D283" s="30"/>
    </row>
    <row r="284" spans="1:4" x14ac:dyDescent="0.3">
      <c r="A284" s="561"/>
      <c r="B284" s="561"/>
      <c r="C284" s="561"/>
      <c r="D284" s="30"/>
    </row>
    <row r="285" spans="1:4" x14ac:dyDescent="0.3">
      <c r="A285" s="561" t="s">
        <v>880</v>
      </c>
      <c r="B285" s="561"/>
      <c r="C285" s="561"/>
      <c r="D285" s="30"/>
    </row>
    <row r="286" spans="1:4" x14ac:dyDescent="0.3">
      <c r="A286" s="561"/>
      <c r="B286" s="561"/>
      <c r="C286" s="561"/>
      <c r="D286" s="30"/>
    </row>
    <row r="287" spans="1:4" x14ac:dyDescent="0.3">
      <c r="A287" s="561" t="s">
        <v>881</v>
      </c>
      <c r="B287" s="561"/>
      <c r="C287" s="561"/>
      <c r="D287" s="30"/>
    </row>
    <row r="288" spans="1:4" x14ac:dyDescent="0.3">
      <c r="A288" s="561"/>
      <c r="B288" s="561"/>
      <c r="C288" s="561"/>
      <c r="D288" s="30"/>
    </row>
    <row r="289" spans="1:4" x14ac:dyDescent="0.3">
      <c r="A289" s="561" t="s">
        <v>882</v>
      </c>
      <c r="B289" s="561"/>
      <c r="C289" s="561"/>
      <c r="D289" s="30"/>
    </row>
    <row r="290" spans="1:4" x14ac:dyDescent="0.3">
      <c r="A290" s="561"/>
      <c r="B290" s="561"/>
      <c r="C290" s="561"/>
      <c r="D290" s="30"/>
    </row>
    <row r="291" spans="1:4" ht="15" customHeight="1" x14ac:dyDescent="0.3">
      <c r="A291" s="561" t="s">
        <v>883</v>
      </c>
      <c r="B291" s="561"/>
      <c r="C291" s="561"/>
      <c r="D291" s="30"/>
    </row>
    <row r="292" spans="1:4" ht="15" customHeight="1" x14ac:dyDescent="0.3">
      <c r="A292" s="561"/>
      <c r="B292" s="561"/>
      <c r="C292" s="561"/>
      <c r="D292" s="30"/>
    </row>
    <row r="293" spans="1:4" x14ac:dyDescent="0.3">
      <c r="A293" s="561" t="s">
        <v>884</v>
      </c>
      <c r="B293" s="561"/>
      <c r="C293" s="561"/>
      <c r="D293" s="30"/>
    </row>
    <row r="294" spans="1:4" x14ac:dyDescent="0.3">
      <c r="A294" s="561"/>
      <c r="B294" s="561"/>
      <c r="C294" s="561"/>
      <c r="D294" s="30"/>
    </row>
    <row r="295" spans="1:4" x14ac:dyDescent="0.3">
      <c r="A295" s="561" t="s">
        <v>885</v>
      </c>
      <c r="B295" s="561"/>
      <c r="C295" s="561"/>
      <c r="D295" s="30"/>
    </row>
    <row r="296" spans="1:4" x14ac:dyDescent="0.3">
      <c r="A296" s="561"/>
      <c r="B296" s="561"/>
      <c r="C296" s="561"/>
      <c r="D296" s="30"/>
    </row>
    <row r="297" spans="1:4" x14ac:dyDescent="0.3">
      <c r="A297" s="561" t="s">
        <v>886</v>
      </c>
      <c r="B297" s="561"/>
      <c r="C297" s="561"/>
      <c r="D297" s="30"/>
    </row>
    <row r="298" spans="1:4" x14ac:dyDescent="0.3">
      <c r="A298" s="561"/>
      <c r="B298" s="561"/>
      <c r="C298" s="561"/>
      <c r="D298" s="30"/>
    </row>
    <row r="299" spans="1:4" x14ac:dyDescent="0.3">
      <c r="A299" s="561" t="s">
        <v>887</v>
      </c>
      <c r="B299" s="561"/>
      <c r="C299" s="561"/>
      <c r="D299" s="30"/>
    </row>
    <row r="300" spans="1:4" x14ac:dyDescent="0.3">
      <c r="A300" s="561"/>
      <c r="B300" s="561"/>
      <c r="C300" s="561"/>
      <c r="D300" s="30"/>
    </row>
    <row r="301" spans="1:4" x14ac:dyDescent="0.3">
      <c r="A301" s="561" t="s">
        <v>888</v>
      </c>
      <c r="B301" s="561"/>
      <c r="C301" s="561"/>
      <c r="D301" s="30"/>
    </row>
    <row r="302" spans="1:4" x14ac:dyDescent="0.3">
      <c r="A302" s="561"/>
      <c r="B302" s="561"/>
      <c r="C302" s="561"/>
      <c r="D302" s="30"/>
    </row>
    <row r="303" spans="1:4" x14ac:dyDescent="0.3">
      <c r="A303" s="561" t="s">
        <v>889</v>
      </c>
      <c r="B303" s="561"/>
      <c r="C303" s="561"/>
      <c r="D303" s="30"/>
    </row>
    <row r="304" spans="1:4" x14ac:dyDescent="0.3">
      <c r="A304" s="561"/>
      <c r="B304" s="561"/>
      <c r="C304" s="561"/>
      <c r="D304" s="30"/>
    </row>
    <row r="305" spans="1:4" x14ac:dyDescent="0.3">
      <c r="A305" s="561" t="s">
        <v>890</v>
      </c>
      <c r="B305" s="561"/>
      <c r="C305" s="561"/>
      <c r="D305" s="30"/>
    </row>
    <row r="306" spans="1:4" x14ac:dyDescent="0.3">
      <c r="A306" s="561"/>
      <c r="B306" s="561"/>
      <c r="C306" s="561"/>
      <c r="D306" s="30"/>
    </row>
    <row r="307" spans="1:4" x14ac:dyDescent="0.3">
      <c r="A307" s="561" t="s">
        <v>891</v>
      </c>
      <c r="B307" s="561"/>
      <c r="C307" s="561"/>
      <c r="D307" s="30"/>
    </row>
    <row r="308" spans="1:4" x14ac:dyDescent="0.3">
      <c r="A308" s="561"/>
      <c r="B308" s="561"/>
      <c r="C308" s="561"/>
      <c r="D308" s="30"/>
    </row>
    <row r="309" spans="1:4" x14ac:dyDescent="0.3">
      <c r="A309" s="561" t="s">
        <v>892</v>
      </c>
      <c r="B309" s="561"/>
      <c r="C309" s="561"/>
      <c r="D309" s="30"/>
    </row>
    <row r="310" spans="1:4" x14ac:dyDescent="0.3">
      <c r="A310" s="561"/>
      <c r="B310" s="561"/>
      <c r="C310" s="561"/>
      <c r="D310" s="30"/>
    </row>
    <row r="311" spans="1:4" x14ac:dyDescent="0.3">
      <c r="A311" s="561" t="s">
        <v>893</v>
      </c>
      <c r="B311" s="561"/>
      <c r="C311" s="561"/>
      <c r="D311" s="30"/>
    </row>
    <row r="312" spans="1:4" x14ac:dyDescent="0.3">
      <c r="A312" s="561"/>
      <c r="B312" s="561"/>
      <c r="C312" s="561"/>
      <c r="D312" s="30"/>
    </row>
    <row r="313" spans="1:4" x14ac:dyDescent="0.3">
      <c r="A313" s="561" t="s">
        <v>894</v>
      </c>
      <c r="B313" s="561"/>
      <c r="C313" s="561"/>
      <c r="D313" s="30"/>
    </row>
    <row r="314" spans="1:4" x14ac:dyDescent="0.3">
      <c r="A314" s="561"/>
      <c r="B314" s="561"/>
      <c r="C314" s="561"/>
      <c r="D314" s="30"/>
    </row>
    <row r="315" spans="1:4" x14ac:dyDescent="0.3">
      <c r="A315" s="561" t="s">
        <v>895</v>
      </c>
      <c r="B315" s="561"/>
      <c r="C315" s="561"/>
      <c r="D315" s="30"/>
    </row>
    <row r="316" spans="1:4" x14ac:dyDescent="0.3">
      <c r="A316" s="561"/>
      <c r="B316" s="561"/>
      <c r="C316" s="561"/>
      <c r="D316" s="30"/>
    </row>
    <row r="317" spans="1:4" x14ac:dyDescent="0.3">
      <c r="A317" s="561" t="s">
        <v>896</v>
      </c>
      <c r="B317" s="561"/>
      <c r="C317" s="561"/>
      <c r="D317" s="30"/>
    </row>
    <row r="318" spans="1:4" x14ac:dyDescent="0.3">
      <c r="A318" s="561"/>
      <c r="B318" s="561"/>
      <c r="C318" s="561"/>
      <c r="D318" s="30"/>
    </row>
    <row r="319" spans="1:4" x14ac:dyDescent="0.3">
      <c r="A319" s="561" t="s">
        <v>897</v>
      </c>
      <c r="B319" s="561"/>
      <c r="C319" s="561"/>
      <c r="D319" s="30"/>
    </row>
    <row r="320" spans="1:4" x14ac:dyDescent="0.3">
      <c r="A320" s="561"/>
      <c r="B320" s="561"/>
      <c r="C320" s="561"/>
      <c r="D320" s="30"/>
    </row>
    <row r="321" spans="1:4" x14ac:dyDescent="0.3">
      <c r="A321" s="561" t="s">
        <v>898</v>
      </c>
      <c r="B321" s="561"/>
      <c r="C321" s="561"/>
      <c r="D321" s="30"/>
    </row>
    <row r="322" spans="1:4" x14ac:dyDescent="0.3">
      <c r="A322" s="561"/>
      <c r="B322" s="561"/>
      <c r="C322" s="561"/>
      <c r="D322" s="30"/>
    </row>
    <row r="323" spans="1:4" x14ac:dyDescent="0.3">
      <c r="A323" s="561" t="s">
        <v>899</v>
      </c>
      <c r="B323" s="561"/>
      <c r="C323" s="561"/>
      <c r="D323" s="30"/>
    </row>
    <row r="324" spans="1:4" x14ac:dyDescent="0.3">
      <c r="A324" s="561"/>
      <c r="B324" s="561"/>
      <c r="C324" s="561"/>
      <c r="D324" s="30"/>
    </row>
    <row r="325" spans="1:4" x14ac:dyDescent="0.3">
      <c r="A325" s="561" t="s">
        <v>900</v>
      </c>
      <c r="B325" s="561"/>
      <c r="C325" s="561"/>
      <c r="D325" s="30"/>
    </row>
    <row r="326" spans="1:4" x14ac:dyDescent="0.3">
      <c r="A326" s="561"/>
      <c r="B326" s="561"/>
      <c r="C326" s="561"/>
      <c r="D326" s="30"/>
    </row>
    <row r="327" spans="1:4" x14ac:dyDescent="0.3">
      <c r="A327" s="561" t="s">
        <v>901</v>
      </c>
      <c r="B327" s="561"/>
      <c r="C327" s="561"/>
      <c r="D327" s="30"/>
    </row>
    <row r="328" spans="1:4" x14ac:dyDescent="0.3">
      <c r="A328" s="561"/>
      <c r="B328" s="561"/>
      <c r="C328" s="561"/>
      <c r="D328" s="30"/>
    </row>
    <row r="329" spans="1:4" x14ac:dyDescent="0.3">
      <c r="A329" s="561" t="s">
        <v>902</v>
      </c>
      <c r="B329" s="561"/>
      <c r="C329" s="561"/>
      <c r="D329" s="30"/>
    </row>
    <row r="330" spans="1:4" x14ac:dyDescent="0.3">
      <c r="A330" s="561"/>
      <c r="B330" s="561"/>
      <c r="C330" s="561"/>
      <c r="D330" s="30"/>
    </row>
    <row r="331" spans="1:4" x14ac:dyDescent="0.3">
      <c r="A331" s="561" t="s">
        <v>903</v>
      </c>
      <c r="B331" s="561"/>
      <c r="C331" s="561"/>
      <c r="D331" s="30"/>
    </row>
    <row r="332" spans="1:4" x14ac:dyDescent="0.3">
      <c r="A332" s="561"/>
      <c r="B332" s="561"/>
      <c r="C332" s="561"/>
      <c r="D332" s="30"/>
    </row>
    <row r="333" spans="1:4" x14ac:dyDescent="0.3">
      <c r="A333" s="561" t="s">
        <v>904</v>
      </c>
      <c r="B333" s="561"/>
      <c r="C333" s="561"/>
      <c r="D333" s="30"/>
    </row>
    <row r="334" spans="1:4" x14ac:dyDescent="0.3">
      <c r="A334" s="561"/>
      <c r="B334" s="561"/>
      <c r="C334" s="561"/>
      <c r="D334" s="30"/>
    </row>
    <row r="335" spans="1:4" x14ac:dyDescent="0.3">
      <c r="A335" s="561" t="s">
        <v>905</v>
      </c>
      <c r="B335" s="561"/>
      <c r="C335" s="561"/>
      <c r="D335" s="30"/>
    </row>
    <row r="336" spans="1:4" x14ac:dyDescent="0.3">
      <c r="A336" s="561"/>
      <c r="B336" s="561"/>
      <c r="C336" s="561"/>
      <c r="D336" s="30"/>
    </row>
    <row r="337" spans="1:4" x14ac:dyDescent="0.3">
      <c r="A337" s="561" t="s">
        <v>906</v>
      </c>
      <c r="B337" s="561"/>
      <c r="C337" s="561"/>
      <c r="D337" s="30"/>
    </row>
    <row r="338" spans="1:4" x14ac:dyDescent="0.3">
      <c r="A338" s="561"/>
      <c r="B338" s="561"/>
      <c r="C338" s="561"/>
      <c r="D338" s="30"/>
    </row>
    <row r="339" spans="1:4" x14ac:dyDescent="0.3">
      <c r="A339" s="561" t="s">
        <v>907</v>
      </c>
      <c r="B339" s="561"/>
      <c r="C339" s="561"/>
      <c r="D339" s="30"/>
    </row>
    <row r="340" spans="1:4" x14ac:dyDescent="0.3">
      <c r="A340" s="561"/>
      <c r="B340" s="561"/>
      <c r="C340" s="561"/>
      <c r="D340" s="30"/>
    </row>
    <row r="341" spans="1:4" x14ac:dyDescent="0.3">
      <c r="A341" s="561" t="s">
        <v>908</v>
      </c>
      <c r="B341" s="561"/>
      <c r="C341" s="561"/>
      <c r="D341" s="30"/>
    </row>
    <row r="342" spans="1:4" x14ac:dyDescent="0.3">
      <c r="A342" s="561"/>
      <c r="B342" s="561"/>
      <c r="C342" s="561"/>
      <c r="D342" s="30"/>
    </row>
    <row r="343" spans="1:4" x14ac:dyDescent="0.3">
      <c r="A343" s="27"/>
      <c r="B343" s="27"/>
      <c r="C343" s="27"/>
    </row>
    <row r="344" spans="1:4" x14ac:dyDescent="0.3">
      <c r="A344" s="27"/>
      <c r="B344" s="27"/>
      <c r="C344" s="27"/>
    </row>
    <row r="345" spans="1:4" x14ac:dyDescent="0.3">
      <c r="A345" s="27"/>
      <c r="B345" s="27"/>
      <c r="C345" s="27"/>
    </row>
    <row r="346" spans="1:4" x14ac:dyDescent="0.3">
      <c r="A346" s="27"/>
      <c r="B346" s="27"/>
      <c r="C346" s="27"/>
    </row>
    <row r="347" spans="1:4" x14ac:dyDescent="0.3">
      <c r="A347" s="27"/>
      <c r="B347" s="27"/>
      <c r="C347" s="27"/>
    </row>
    <row r="348" spans="1:4" x14ac:dyDescent="0.3">
      <c r="A348" s="27"/>
      <c r="B348" s="27"/>
      <c r="C348" s="27"/>
    </row>
    <row r="349" spans="1:4" x14ac:dyDescent="0.3">
      <c r="A349" s="27"/>
      <c r="B349" s="27"/>
      <c r="C349" s="27"/>
    </row>
    <row r="350" spans="1:4" x14ac:dyDescent="0.3">
      <c r="A350" s="27"/>
      <c r="B350" s="27"/>
      <c r="C350" s="27"/>
    </row>
    <row r="351" spans="1:4" x14ac:dyDescent="0.3">
      <c r="A351" s="27"/>
      <c r="B351" s="27"/>
      <c r="C351" s="27"/>
    </row>
    <row r="352" spans="1:4" x14ac:dyDescent="0.3">
      <c r="A352" s="27"/>
      <c r="B352" s="27"/>
      <c r="C352" s="27"/>
    </row>
    <row r="353" spans="1:3" x14ac:dyDescent="0.3">
      <c r="A353" s="27"/>
      <c r="B353" s="27"/>
      <c r="C353" s="27"/>
    </row>
    <row r="354" spans="1:3" x14ac:dyDescent="0.3">
      <c r="A354" s="27"/>
      <c r="B354" s="27"/>
      <c r="C354" s="27"/>
    </row>
    <row r="355" spans="1:3" x14ac:dyDescent="0.3">
      <c r="A355" s="27"/>
      <c r="B355" s="27"/>
      <c r="C355" s="27"/>
    </row>
    <row r="356" spans="1:3" x14ac:dyDescent="0.3">
      <c r="A356" s="27"/>
      <c r="B356" s="27"/>
      <c r="C356" s="27"/>
    </row>
    <row r="357" spans="1:3" x14ac:dyDescent="0.3">
      <c r="A357" s="27"/>
      <c r="B357" s="27"/>
      <c r="C357" s="27"/>
    </row>
    <row r="358" spans="1:3" x14ac:dyDescent="0.3">
      <c r="A358" s="27"/>
      <c r="B358" s="27"/>
      <c r="C358" s="27"/>
    </row>
    <row r="359" spans="1:3" x14ac:dyDescent="0.3">
      <c r="A359" s="27"/>
      <c r="B359" s="27"/>
      <c r="C359" s="27"/>
    </row>
    <row r="360" spans="1:3" x14ac:dyDescent="0.3">
      <c r="A360" s="27"/>
      <c r="B360" s="27"/>
      <c r="C360" s="27"/>
    </row>
    <row r="361" spans="1:3" x14ac:dyDescent="0.3">
      <c r="A361" s="27"/>
      <c r="B361" s="27"/>
      <c r="C361" s="27"/>
    </row>
    <row r="362" spans="1:3" x14ac:dyDescent="0.3">
      <c r="A362" s="27"/>
      <c r="B362" s="27"/>
      <c r="C362" s="27"/>
    </row>
    <row r="363" spans="1:3" x14ac:dyDescent="0.3">
      <c r="A363" s="27"/>
      <c r="B363" s="27"/>
      <c r="C363" s="27"/>
    </row>
    <row r="364" spans="1:3" x14ac:dyDescent="0.3">
      <c r="A364" s="27"/>
      <c r="B364" s="27"/>
      <c r="C364" s="27"/>
    </row>
    <row r="365" spans="1:3" x14ac:dyDescent="0.3">
      <c r="A365" s="27"/>
      <c r="B365" s="27"/>
      <c r="C365" s="27"/>
    </row>
    <row r="366" spans="1:3" x14ac:dyDescent="0.3">
      <c r="A366" s="27"/>
      <c r="B366" s="27"/>
      <c r="C366" s="27"/>
    </row>
    <row r="367" spans="1:3" x14ac:dyDescent="0.3">
      <c r="A367" s="27"/>
      <c r="B367" s="27"/>
      <c r="C367" s="27"/>
    </row>
    <row r="368" spans="1:3" x14ac:dyDescent="0.3">
      <c r="A368" s="27"/>
      <c r="B368" s="27"/>
      <c r="C368" s="27"/>
    </row>
    <row r="369" spans="1:3" x14ac:dyDescent="0.3">
      <c r="A369" s="27"/>
      <c r="B369" s="27"/>
      <c r="C369" s="27"/>
    </row>
    <row r="370" spans="1:3" x14ac:dyDescent="0.3">
      <c r="A370" s="27"/>
      <c r="B370" s="27"/>
      <c r="C370" s="27"/>
    </row>
    <row r="371" spans="1:3" x14ac:dyDescent="0.3">
      <c r="A371" s="27"/>
      <c r="B371" s="27"/>
      <c r="C371" s="27"/>
    </row>
    <row r="372" spans="1:3" x14ac:dyDescent="0.3">
      <c r="A372" s="27"/>
      <c r="B372" s="27"/>
      <c r="C372" s="27"/>
    </row>
    <row r="373" spans="1:3" x14ac:dyDescent="0.3">
      <c r="A373" s="27"/>
      <c r="B373" s="27"/>
      <c r="C373" s="27"/>
    </row>
    <row r="374" spans="1:3" x14ac:dyDescent="0.3">
      <c r="A374" s="27"/>
      <c r="B374" s="27"/>
      <c r="C374" s="27"/>
    </row>
    <row r="375" spans="1:3" x14ac:dyDescent="0.3">
      <c r="A375" s="27"/>
      <c r="B375" s="27"/>
      <c r="C375" s="27"/>
    </row>
    <row r="376" spans="1:3" x14ac:dyDescent="0.3">
      <c r="A376" s="27"/>
      <c r="B376" s="27"/>
      <c r="C376" s="27"/>
    </row>
    <row r="377" spans="1:3" x14ac:dyDescent="0.3">
      <c r="A377" s="27"/>
      <c r="B377" s="27"/>
      <c r="C377" s="27"/>
    </row>
    <row r="378" spans="1:3" x14ac:dyDescent="0.3">
      <c r="A378" s="27"/>
      <c r="B378" s="27"/>
      <c r="C378" s="27"/>
    </row>
    <row r="379" spans="1:3" x14ac:dyDescent="0.3">
      <c r="A379" s="27"/>
      <c r="B379" s="27"/>
      <c r="C379" s="27"/>
    </row>
    <row r="380" spans="1:3" x14ac:dyDescent="0.3">
      <c r="A380" s="27"/>
      <c r="B380" s="27"/>
      <c r="C380" s="27"/>
    </row>
    <row r="381" spans="1:3" x14ac:dyDescent="0.3">
      <c r="A381" s="27"/>
      <c r="B381" s="27"/>
      <c r="C381" s="27"/>
    </row>
    <row r="382" spans="1:3" x14ac:dyDescent="0.3">
      <c r="A382" s="27"/>
      <c r="B382" s="27"/>
      <c r="C382" s="27"/>
    </row>
    <row r="383" spans="1:3" x14ac:dyDescent="0.3">
      <c r="A383" s="27"/>
      <c r="B383" s="27"/>
      <c r="C383" s="27"/>
    </row>
    <row r="384" spans="1:3" x14ac:dyDescent="0.3">
      <c r="A384" s="27"/>
      <c r="B384" s="27"/>
      <c r="C384" s="27"/>
    </row>
    <row r="385" spans="1:3" x14ac:dyDescent="0.3">
      <c r="A385" s="27"/>
      <c r="B385" s="27"/>
      <c r="C385" s="27"/>
    </row>
    <row r="386" spans="1:3" x14ac:dyDescent="0.3">
      <c r="A386" s="27"/>
      <c r="B386" s="27"/>
      <c r="C386" s="27"/>
    </row>
    <row r="387" spans="1:3" x14ac:dyDescent="0.3">
      <c r="A387" s="27"/>
      <c r="B387" s="27"/>
      <c r="C387" s="27"/>
    </row>
    <row r="388" spans="1:3" x14ac:dyDescent="0.3">
      <c r="A388" s="27"/>
      <c r="B388" s="27"/>
      <c r="C388" s="27"/>
    </row>
    <row r="389" spans="1:3" x14ac:dyDescent="0.3">
      <c r="A389" s="27"/>
      <c r="B389" s="27"/>
      <c r="C389" s="27"/>
    </row>
    <row r="390" spans="1:3" x14ac:dyDescent="0.3">
      <c r="A390" s="27"/>
      <c r="B390" s="27"/>
      <c r="C390" s="27"/>
    </row>
    <row r="391" spans="1:3" x14ac:dyDescent="0.3">
      <c r="A391" s="27"/>
      <c r="B391" s="27"/>
      <c r="C391" s="27"/>
    </row>
    <row r="392" spans="1:3" x14ac:dyDescent="0.3">
      <c r="A392" s="27"/>
      <c r="B392" s="27"/>
      <c r="C392" s="27"/>
    </row>
    <row r="393" spans="1:3" x14ac:dyDescent="0.3">
      <c r="A393" s="27"/>
      <c r="B393" s="27"/>
      <c r="C393" s="27"/>
    </row>
    <row r="394" spans="1:3" x14ac:dyDescent="0.3">
      <c r="A394" s="27"/>
      <c r="B394" s="27"/>
      <c r="C394" s="27"/>
    </row>
    <row r="395" spans="1:3" x14ac:dyDescent="0.3">
      <c r="A395" s="27"/>
      <c r="B395" s="27"/>
      <c r="C395" s="27"/>
    </row>
    <row r="396" spans="1:3" x14ac:dyDescent="0.3">
      <c r="A396" s="27"/>
      <c r="B396" s="27"/>
      <c r="C396" s="27"/>
    </row>
    <row r="397" spans="1:3" x14ac:dyDescent="0.3">
      <c r="A397" s="27"/>
      <c r="B397" s="27"/>
      <c r="C397" s="27"/>
    </row>
    <row r="398" spans="1:3" x14ac:dyDescent="0.3">
      <c r="A398" s="27"/>
      <c r="B398" s="27"/>
      <c r="C398" s="27"/>
    </row>
    <row r="399" spans="1:3" x14ac:dyDescent="0.3">
      <c r="A399" s="27"/>
      <c r="B399" s="27"/>
      <c r="C399" s="27"/>
    </row>
    <row r="400" spans="1:3" x14ac:dyDescent="0.3">
      <c r="A400" s="27"/>
      <c r="B400" s="27"/>
      <c r="C400" s="27"/>
    </row>
    <row r="401" spans="1:3" x14ac:dyDescent="0.3">
      <c r="A401" s="27"/>
      <c r="B401" s="27"/>
      <c r="C401" s="27"/>
    </row>
    <row r="402" spans="1:3" x14ac:dyDescent="0.3">
      <c r="A402" s="27"/>
      <c r="B402" s="27"/>
      <c r="C402" s="27"/>
    </row>
    <row r="403" spans="1:3" x14ac:dyDescent="0.3">
      <c r="A403" s="27"/>
      <c r="B403" s="27"/>
      <c r="C403" s="27"/>
    </row>
    <row r="404" spans="1:3" x14ac:dyDescent="0.3">
      <c r="A404" s="27"/>
      <c r="B404" s="27"/>
      <c r="C404" s="27"/>
    </row>
    <row r="405" spans="1:3" x14ac:dyDescent="0.3">
      <c r="A405" s="27"/>
      <c r="B405" s="27"/>
      <c r="C405" s="27"/>
    </row>
    <row r="406" spans="1:3" x14ac:dyDescent="0.3">
      <c r="A406" s="27"/>
      <c r="B406" s="27"/>
      <c r="C406" s="27"/>
    </row>
    <row r="407" spans="1:3" x14ac:dyDescent="0.3">
      <c r="A407" s="27"/>
      <c r="B407" s="27"/>
      <c r="C407" s="27"/>
    </row>
    <row r="408" spans="1:3" x14ac:dyDescent="0.3">
      <c r="A408" s="27"/>
      <c r="B408" s="27"/>
      <c r="C408" s="27"/>
    </row>
    <row r="409" spans="1:3" x14ac:dyDescent="0.3">
      <c r="A409" s="27"/>
      <c r="B409" s="27"/>
      <c r="C409" s="27"/>
    </row>
    <row r="410" spans="1:3" x14ac:dyDescent="0.3">
      <c r="A410" s="27"/>
      <c r="B410" s="27"/>
      <c r="C410" s="27"/>
    </row>
    <row r="411" spans="1:3" x14ac:dyDescent="0.3">
      <c r="A411" s="27"/>
      <c r="B411" s="27"/>
      <c r="C411" s="27"/>
    </row>
    <row r="412" spans="1:3" x14ac:dyDescent="0.3">
      <c r="A412" s="27"/>
      <c r="B412" s="27"/>
      <c r="C412" s="27"/>
    </row>
    <row r="413" spans="1:3" x14ac:dyDescent="0.3">
      <c r="A413" s="27"/>
      <c r="B413" s="27"/>
      <c r="C413" s="27"/>
    </row>
    <row r="414" spans="1:3" x14ac:dyDescent="0.3">
      <c r="A414" s="27"/>
      <c r="B414" s="27"/>
      <c r="C414" s="27"/>
    </row>
    <row r="415" spans="1:3" x14ac:dyDescent="0.3">
      <c r="A415" s="27"/>
      <c r="B415" s="27"/>
      <c r="C415" s="27"/>
    </row>
    <row r="416" spans="1:3" x14ac:dyDescent="0.3">
      <c r="A416" s="27"/>
      <c r="B416" s="27"/>
      <c r="C416" s="27"/>
    </row>
    <row r="417" spans="1:3" x14ac:dyDescent="0.3">
      <c r="A417" s="27"/>
      <c r="B417" s="27"/>
      <c r="C417" s="27"/>
    </row>
    <row r="418" spans="1:3" x14ac:dyDescent="0.3">
      <c r="A418" s="27"/>
      <c r="B418" s="27"/>
      <c r="C418" s="27"/>
    </row>
    <row r="419" spans="1:3" x14ac:dyDescent="0.3">
      <c r="A419" s="27"/>
      <c r="B419" s="27"/>
      <c r="C419" s="27"/>
    </row>
    <row r="420" spans="1:3" x14ac:dyDescent="0.3">
      <c r="A420" s="27"/>
      <c r="B420" s="27"/>
      <c r="C420" s="27"/>
    </row>
    <row r="421" spans="1:3" x14ac:dyDescent="0.3">
      <c r="A421" s="27"/>
      <c r="B421" s="27"/>
      <c r="C421" s="27"/>
    </row>
    <row r="422" spans="1:3" x14ac:dyDescent="0.3">
      <c r="A422" s="27"/>
      <c r="B422" s="27"/>
      <c r="C422" s="27"/>
    </row>
    <row r="423" spans="1:3" x14ac:dyDescent="0.3">
      <c r="A423" s="27"/>
      <c r="B423" s="27"/>
      <c r="C423" s="27"/>
    </row>
    <row r="424" spans="1:3" x14ac:dyDescent="0.3">
      <c r="A424" s="27"/>
      <c r="B424" s="27"/>
      <c r="C424" s="27"/>
    </row>
    <row r="425" spans="1:3" x14ac:dyDescent="0.3">
      <c r="A425" s="27"/>
      <c r="B425" s="27"/>
      <c r="C425" s="27"/>
    </row>
    <row r="426" spans="1:3" x14ac:dyDescent="0.3">
      <c r="A426" s="27"/>
      <c r="B426" s="27"/>
      <c r="C426" s="27"/>
    </row>
    <row r="427" spans="1:3" x14ac:dyDescent="0.3">
      <c r="A427" s="27"/>
      <c r="B427" s="27"/>
      <c r="C427" s="27"/>
    </row>
    <row r="428" spans="1:3" x14ac:dyDescent="0.3">
      <c r="A428" s="27"/>
      <c r="B428" s="27"/>
      <c r="C428" s="27"/>
    </row>
  </sheetData>
  <mergeCells count="184">
    <mergeCell ref="A339:C340"/>
    <mergeCell ref="A341:C342"/>
    <mergeCell ref="A327:C328"/>
    <mergeCell ref="A329:C330"/>
    <mergeCell ref="A331:C332"/>
    <mergeCell ref="A333:C334"/>
    <mergeCell ref="A335:C336"/>
    <mergeCell ref="A337:C338"/>
    <mergeCell ref="A317:C318"/>
    <mergeCell ref="A319:C320"/>
    <mergeCell ref="A321:C322"/>
    <mergeCell ref="A323:C324"/>
    <mergeCell ref="A325:C326"/>
    <mergeCell ref="A307:C308"/>
    <mergeCell ref="A309:C310"/>
    <mergeCell ref="A311:C312"/>
    <mergeCell ref="A313:C314"/>
    <mergeCell ref="A315:C316"/>
    <mergeCell ref="A295:C296"/>
    <mergeCell ref="A297:C298"/>
    <mergeCell ref="A299:C300"/>
    <mergeCell ref="A301:C302"/>
    <mergeCell ref="A303:C304"/>
    <mergeCell ref="A305:C306"/>
    <mergeCell ref="A283:C284"/>
    <mergeCell ref="A285:C286"/>
    <mergeCell ref="A287:C288"/>
    <mergeCell ref="A289:C290"/>
    <mergeCell ref="A291:C292"/>
    <mergeCell ref="A293:C294"/>
    <mergeCell ref="A275:C276"/>
    <mergeCell ref="A277:C278"/>
    <mergeCell ref="A279:C280"/>
    <mergeCell ref="A281:C282"/>
    <mergeCell ref="A271:C272"/>
    <mergeCell ref="A273:C274"/>
    <mergeCell ref="A259:C260"/>
    <mergeCell ref="A261:C262"/>
    <mergeCell ref="A263:C264"/>
    <mergeCell ref="A265:C266"/>
    <mergeCell ref="A267:C268"/>
    <mergeCell ref="A269:C270"/>
    <mergeCell ref="A247:C248"/>
    <mergeCell ref="A249:C250"/>
    <mergeCell ref="A251:C252"/>
    <mergeCell ref="A253:C254"/>
    <mergeCell ref="A255:C256"/>
    <mergeCell ref="A257:C258"/>
    <mergeCell ref="A235:C236"/>
    <mergeCell ref="A237:C238"/>
    <mergeCell ref="A239:C240"/>
    <mergeCell ref="A241:C242"/>
    <mergeCell ref="A243:C244"/>
    <mergeCell ref="A245:C246"/>
    <mergeCell ref="A225:C226"/>
    <mergeCell ref="A227:C228"/>
    <mergeCell ref="A229:C230"/>
    <mergeCell ref="A231:C232"/>
    <mergeCell ref="A233:C234"/>
    <mergeCell ref="A213:C214"/>
    <mergeCell ref="A215:C216"/>
    <mergeCell ref="A217:C218"/>
    <mergeCell ref="A219:C220"/>
    <mergeCell ref="A221:C222"/>
    <mergeCell ref="A223:C224"/>
    <mergeCell ref="A209:C210"/>
    <mergeCell ref="A211:C212"/>
    <mergeCell ref="A199:C200"/>
    <mergeCell ref="A201:C202"/>
    <mergeCell ref="A203:C204"/>
    <mergeCell ref="A205:C206"/>
    <mergeCell ref="A207:C208"/>
    <mergeCell ref="A187:C188"/>
    <mergeCell ref="A189:C190"/>
    <mergeCell ref="A191:C192"/>
    <mergeCell ref="A193:C194"/>
    <mergeCell ref="A195:C196"/>
    <mergeCell ref="A197:C198"/>
    <mergeCell ref="A175:C176"/>
    <mergeCell ref="A177:C178"/>
    <mergeCell ref="A179:C180"/>
    <mergeCell ref="A181:C182"/>
    <mergeCell ref="A183:C184"/>
    <mergeCell ref="A185:C186"/>
    <mergeCell ref="A163:C164"/>
    <mergeCell ref="A165:C166"/>
    <mergeCell ref="A167:C168"/>
    <mergeCell ref="A169:C170"/>
    <mergeCell ref="A171:C172"/>
    <mergeCell ref="A173:C174"/>
    <mergeCell ref="A157:C158"/>
    <mergeCell ref="A159:C160"/>
    <mergeCell ref="A161:C162"/>
    <mergeCell ref="A153:C154"/>
    <mergeCell ref="A155:C156"/>
    <mergeCell ref="A141:C142"/>
    <mergeCell ref="A143:C144"/>
    <mergeCell ref="A145:C146"/>
    <mergeCell ref="A147:C148"/>
    <mergeCell ref="A149:C150"/>
    <mergeCell ref="A151:C152"/>
    <mergeCell ref="A129:C130"/>
    <mergeCell ref="A131:C132"/>
    <mergeCell ref="A133:C134"/>
    <mergeCell ref="A135:C136"/>
    <mergeCell ref="A137:C138"/>
    <mergeCell ref="A139:C140"/>
    <mergeCell ref="A117:C118"/>
    <mergeCell ref="A119:C120"/>
    <mergeCell ref="A121:C122"/>
    <mergeCell ref="A123:C124"/>
    <mergeCell ref="A125:C126"/>
    <mergeCell ref="A127:C128"/>
    <mergeCell ref="A105:C106"/>
    <mergeCell ref="A107:C108"/>
    <mergeCell ref="A109:C110"/>
    <mergeCell ref="A111:C112"/>
    <mergeCell ref="A113:C114"/>
    <mergeCell ref="A115:C116"/>
    <mergeCell ref="A93:C94"/>
    <mergeCell ref="A95:C96"/>
    <mergeCell ref="A97:C98"/>
    <mergeCell ref="A99:C100"/>
    <mergeCell ref="A101:C102"/>
    <mergeCell ref="A103:C104"/>
    <mergeCell ref="A81:C82"/>
    <mergeCell ref="A83:C84"/>
    <mergeCell ref="A85:C86"/>
    <mergeCell ref="A87:C88"/>
    <mergeCell ref="A89:C90"/>
    <mergeCell ref="A91:C92"/>
    <mergeCell ref="A79:C80"/>
    <mergeCell ref="A77:C78"/>
    <mergeCell ref="A65:C66"/>
    <mergeCell ref="A67:C68"/>
    <mergeCell ref="A69:C70"/>
    <mergeCell ref="A71:C72"/>
    <mergeCell ref="A73:C74"/>
    <mergeCell ref="A75:C76"/>
    <mergeCell ref="A53:C54"/>
    <mergeCell ref="A55:C56"/>
    <mergeCell ref="A57:C58"/>
    <mergeCell ref="A59:C60"/>
    <mergeCell ref="A61:C62"/>
    <mergeCell ref="A63:C64"/>
    <mergeCell ref="A41:C42"/>
    <mergeCell ref="A43:C44"/>
    <mergeCell ref="A45:C46"/>
    <mergeCell ref="A47:C48"/>
    <mergeCell ref="A49:C50"/>
    <mergeCell ref="A51:C52"/>
    <mergeCell ref="A29:C30"/>
    <mergeCell ref="A31:C32"/>
    <mergeCell ref="A33:C34"/>
    <mergeCell ref="A35:C36"/>
    <mergeCell ref="A37:C38"/>
    <mergeCell ref="A39:C40"/>
    <mergeCell ref="A17:C18"/>
    <mergeCell ref="F17:H18"/>
    <mergeCell ref="A7:C8"/>
    <mergeCell ref="F7:H8"/>
    <mergeCell ref="A9:C10"/>
    <mergeCell ref="F9:H10"/>
    <mergeCell ref="A11:C12"/>
    <mergeCell ref="F11:H12"/>
    <mergeCell ref="A27:C28"/>
    <mergeCell ref="A25:C26"/>
    <mergeCell ref="F25:H26"/>
    <mergeCell ref="A19:C20"/>
    <mergeCell ref="F19:H20"/>
    <mergeCell ref="A21:C22"/>
    <mergeCell ref="F21:H22"/>
    <mergeCell ref="A23:C24"/>
    <mergeCell ref="F23:H24"/>
    <mergeCell ref="A1:C2"/>
    <mergeCell ref="F1:H2"/>
    <mergeCell ref="A3:C4"/>
    <mergeCell ref="F3:H4"/>
    <mergeCell ref="A5:C6"/>
    <mergeCell ref="F5:H6"/>
    <mergeCell ref="A13:C14"/>
    <mergeCell ref="F13:H14"/>
    <mergeCell ref="A15:C16"/>
    <mergeCell ref="F15:H16"/>
  </mergeCells>
  <pageMargins left="0.7" right="0.7" top="0.75" bottom="0.75" header="0.3" footer="0.3"/>
  <pageSetup orientation="portrait" verticalDpi="0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C186"/>
  <sheetViews>
    <sheetView topLeftCell="A167" workbookViewId="0">
      <selection activeCell="B6" sqref="B6:D7"/>
    </sheetView>
  </sheetViews>
  <sheetFormatPr baseColWidth="10" defaultRowHeight="14.4" x14ac:dyDescent="0.3"/>
  <sheetData>
    <row r="1" spans="1:3" x14ac:dyDescent="0.3">
      <c r="A1" s="561" t="s">
        <v>407</v>
      </c>
      <c r="B1" s="561"/>
      <c r="C1" s="561"/>
    </row>
    <row r="2" spans="1:3" x14ac:dyDescent="0.3">
      <c r="A2" s="561"/>
      <c r="B2" s="561"/>
      <c r="C2" s="561"/>
    </row>
    <row r="3" spans="1:3" x14ac:dyDescent="0.3">
      <c r="A3" s="561" t="s">
        <v>416</v>
      </c>
      <c r="B3" s="561"/>
      <c r="C3" s="561"/>
    </row>
    <row r="4" spans="1:3" x14ac:dyDescent="0.3">
      <c r="A4" s="561"/>
      <c r="B4" s="561"/>
      <c r="C4" s="561"/>
    </row>
    <row r="5" spans="1:3" x14ac:dyDescent="0.3">
      <c r="A5" s="561" t="s">
        <v>417</v>
      </c>
      <c r="B5" s="561"/>
      <c r="C5" s="561"/>
    </row>
    <row r="6" spans="1:3" x14ac:dyDescent="0.3">
      <c r="A6" s="561"/>
      <c r="B6" s="561"/>
      <c r="C6" s="561"/>
    </row>
    <row r="7" spans="1:3" x14ac:dyDescent="0.3">
      <c r="A7" s="561" t="s">
        <v>418</v>
      </c>
      <c r="B7" s="561"/>
      <c r="C7" s="561"/>
    </row>
    <row r="8" spans="1:3" x14ac:dyDescent="0.3">
      <c r="A8" s="561"/>
      <c r="B8" s="561"/>
      <c r="C8" s="561"/>
    </row>
    <row r="9" spans="1:3" x14ac:dyDescent="0.3">
      <c r="A9" s="561" t="s">
        <v>419</v>
      </c>
      <c r="B9" s="561"/>
      <c r="C9" s="561"/>
    </row>
    <row r="10" spans="1:3" x14ac:dyDescent="0.3">
      <c r="A10" s="561"/>
      <c r="B10" s="561"/>
      <c r="C10" s="561"/>
    </row>
    <row r="11" spans="1:3" x14ac:dyDescent="0.3">
      <c r="A11" s="561" t="s">
        <v>420</v>
      </c>
      <c r="B11" s="561"/>
      <c r="C11" s="561"/>
    </row>
    <row r="12" spans="1:3" x14ac:dyDescent="0.3">
      <c r="A12" s="561"/>
      <c r="B12" s="561"/>
      <c r="C12" s="561"/>
    </row>
    <row r="13" spans="1:3" x14ac:dyDescent="0.3">
      <c r="A13" s="561" t="s">
        <v>421</v>
      </c>
      <c r="B13" s="561"/>
      <c r="C13" s="561"/>
    </row>
    <row r="14" spans="1:3" x14ac:dyDescent="0.3">
      <c r="A14" s="561"/>
      <c r="B14" s="561"/>
      <c r="C14" s="561"/>
    </row>
    <row r="15" spans="1:3" x14ac:dyDescent="0.3">
      <c r="A15" s="561" t="s">
        <v>422</v>
      </c>
      <c r="B15" s="561"/>
      <c r="C15" s="561"/>
    </row>
    <row r="16" spans="1:3" x14ac:dyDescent="0.3">
      <c r="A16" s="561"/>
      <c r="B16" s="561"/>
      <c r="C16" s="561"/>
    </row>
    <row r="17" spans="1:3" x14ac:dyDescent="0.3">
      <c r="A17" s="561" t="s">
        <v>423</v>
      </c>
      <c r="B17" s="561"/>
      <c r="C17" s="561"/>
    </row>
    <row r="18" spans="1:3" x14ac:dyDescent="0.3">
      <c r="A18" s="561"/>
      <c r="B18" s="561"/>
      <c r="C18" s="561"/>
    </row>
    <row r="19" spans="1:3" x14ac:dyDescent="0.3">
      <c r="A19" s="561" t="s">
        <v>424</v>
      </c>
      <c r="B19" s="561"/>
      <c r="C19" s="561"/>
    </row>
    <row r="20" spans="1:3" x14ac:dyDescent="0.3">
      <c r="A20" s="561"/>
      <c r="B20" s="561"/>
      <c r="C20" s="561"/>
    </row>
    <row r="21" spans="1:3" x14ac:dyDescent="0.3">
      <c r="A21" s="561" t="s">
        <v>425</v>
      </c>
      <c r="B21" s="561"/>
      <c r="C21" s="561"/>
    </row>
    <row r="22" spans="1:3" x14ac:dyDescent="0.3">
      <c r="A22" s="561"/>
      <c r="B22" s="561"/>
      <c r="C22" s="561"/>
    </row>
    <row r="23" spans="1:3" x14ac:dyDescent="0.3">
      <c r="A23" s="561" t="s">
        <v>426</v>
      </c>
      <c r="B23" s="561"/>
      <c r="C23" s="561"/>
    </row>
    <row r="24" spans="1:3" x14ac:dyDescent="0.3">
      <c r="A24" s="561"/>
      <c r="B24" s="561"/>
      <c r="C24" s="561"/>
    </row>
    <row r="25" spans="1:3" x14ac:dyDescent="0.3">
      <c r="A25" s="561" t="s">
        <v>427</v>
      </c>
      <c r="B25" s="561"/>
      <c r="C25" s="561"/>
    </row>
    <row r="26" spans="1:3" x14ac:dyDescent="0.3">
      <c r="A26" s="561"/>
      <c r="B26" s="561"/>
      <c r="C26" s="561"/>
    </row>
    <row r="27" spans="1:3" x14ac:dyDescent="0.3">
      <c r="A27" s="561" t="s">
        <v>428</v>
      </c>
      <c r="B27" s="561"/>
      <c r="C27" s="561"/>
    </row>
    <row r="28" spans="1:3" x14ac:dyDescent="0.3">
      <c r="A28" s="561"/>
      <c r="B28" s="561"/>
      <c r="C28" s="561"/>
    </row>
    <row r="29" spans="1:3" x14ac:dyDescent="0.3">
      <c r="A29" s="561" t="s">
        <v>429</v>
      </c>
      <c r="B29" s="561"/>
      <c r="C29" s="561"/>
    </row>
    <row r="30" spans="1:3" x14ac:dyDescent="0.3">
      <c r="A30" s="561"/>
      <c r="B30" s="561"/>
      <c r="C30" s="561"/>
    </row>
    <row r="31" spans="1:3" x14ac:dyDescent="0.3">
      <c r="A31" s="561" t="s">
        <v>430</v>
      </c>
      <c r="B31" s="561"/>
      <c r="C31" s="561"/>
    </row>
    <row r="32" spans="1:3" x14ac:dyDescent="0.3">
      <c r="A32" s="561"/>
      <c r="B32" s="561"/>
      <c r="C32" s="561"/>
    </row>
    <row r="33" spans="1:3" x14ac:dyDescent="0.3">
      <c r="A33" s="561" t="s">
        <v>431</v>
      </c>
      <c r="B33" s="561"/>
      <c r="C33" s="561"/>
    </row>
    <row r="34" spans="1:3" x14ac:dyDescent="0.3">
      <c r="A34" s="561"/>
      <c r="B34" s="561"/>
      <c r="C34" s="561"/>
    </row>
    <row r="35" spans="1:3" x14ac:dyDescent="0.3">
      <c r="A35" s="561" t="s">
        <v>432</v>
      </c>
      <c r="B35" s="561"/>
      <c r="C35" s="561"/>
    </row>
    <row r="36" spans="1:3" x14ac:dyDescent="0.3">
      <c r="A36" s="561"/>
      <c r="B36" s="561"/>
      <c r="C36" s="561"/>
    </row>
    <row r="37" spans="1:3" x14ac:dyDescent="0.3">
      <c r="A37" s="561" t="s">
        <v>433</v>
      </c>
      <c r="B37" s="561"/>
      <c r="C37" s="561"/>
    </row>
    <row r="38" spans="1:3" x14ac:dyDescent="0.3">
      <c r="A38" s="561"/>
      <c r="B38" s="561"/>
      <c r="C38" s="561"/>
    </row>
    <row r="39" spans="1:3" x14ac:dyDescent="0.3">
      <c r="A39" s="561" t="s">
        <v>435</v>
      </c>
      <c r="B39" s="561"/>
      <c r="C39" s="561"/>
    </row>
    <row r="40" spans="1:3" x14ac:dyDescent="0.3">
      <c r="A40" s="561"/>
      <c r="B40" s="561"/>
      <c r="C40" s="561"/>
    </row>
    <row r="41" spans="1:3" x14ac:dyDescent="0.3">
      <c r="A41" s="561" t="s">
        <v>434</v>
      </c>
      <c r="B41" s="561"/>
      <c r="C41" s="561"/>
    </row>
    <row r="42" spans="1:3" x14ac:dyDescent="0.3">
      <c r="A42" s="561"/>
      <c r="B42" s="561"/>
      <c r="C42" s="561"/>
    </row>
    <row r="43" spans="1:3" x14ac:dyDescent="0.3">
      <c r="A43" s="561" t="s">
        <v>436</v>
      </c>
      <c r="B43" s="561"/>
      <c r="C43" s="561"/>
    </row>
    <row r="44" spans="1:3" x14ac:dyDescent="0.3">
      <c r="A44" s="561"/>
      <c r="B44" s="561"/>
      <c r="C44" s="561"/>
    </row>
    <row r="45" spans="1:3" x14ac:dyDescent="0.3">
      <c r="A45" s="561" t="s">
        <v>408</v>
      </c>
      <c r="B45" s="561"/>
      <c r="C45" s="561"/>
    </row>
    <row r="46" spans="1:3" x14ac:dyDescent="0.3">
      <c r="A46" s="561"/>
      <c r="B46" s="561"/>
      <c r="C46" s="561"/>
    </row>
    <row r="47" spans="1:3" x14ac:dyDescent="0.3">
      <c r="A47" s="561" t="s">
        <v>437</v>
      </c>
      <c r="B47" s="561"/>
      <c r="C47" s="561"/>
    </row>
    <row r="48" spans="1:3" x14ac:dyDescent="0.3">
      <c r="A48" s="561"/>
      <c r="B48" s="561"/>
      <c r="C48" s="561"/>
    </row>
    <row r="49" spans="1:3" x14ac:dyDescent="0.3">
      <c r="A49" s="561" t="s">
        <v>438</v>
      </c>
      <c r="B49" s="561"/>
      <c r="C49" s="561"/>
    </row>
    <row r="50" spans="1:3" x14ac:dyDescent="0.3">
      <c r="A50" s="561"/>
      <c r="B50" s="561"/>
      <c r="C50" s="561"/>
    </row>
    <row r="51" spans="1:3" x14ac:dyDescent="0.3">
      <c r="A51" s="561" t="s">
        <v>439</v>
      </c>
      <c r="B51" s="561"/>
      <c r="C51" s="561"/>
    </row>
    <row r="52" spans="1:3" x14ac:dyDescent="0.3">
      <c r="A52" s="561"/>
      <c r="B52" s="561"/>
      <c r="C52" s="561"/>
    </row>
    <row r="53" spans="1:3" x14ac:dyDescent="0.3">
      <c r="A53" s="561" t="s">
        <v>440</v>
      </c>
      <c r="B53" s="561"/>
      <c r="C53" s="561"/>
    </row>
    <row r="54" spans="1:3" x14ac:dyDescent="0.3">
      <c r="A54" s="561"/>
      <c r="B54" s="561"/>
      <c r="C54" s="561"/>
    </row>
    <row r="55" spans="1:3" x14ac:dyDescent="0.3">
      <c r="A55" s="561" t="s">
        <v>441</v>
      </c>
      <c r="B55" s="561"/>
      <c r="C55" s="561"/>
    </row>
    <row r="56" spans="1:3" x14ac:dyDescent="0.3">
      <c r="A56" s="561"/>
      <c r="B56" s="561"/>
      <c r="C56" s="561"/>
    </row>
    <row r="57" spans="1:3" x14ac:dyDescent="0.3">
      <c r="A57" s="561" t="s">
        <v>442</v>
      </c>
      <c r="B57" s="561"/>
      <c r="C57" s="561"/>
    </row>
    <row r="58" spans="1:3" x14ac:dyDescent="0.3">
      <c r="A58" s="561"/>
      <c r="B58" s="561"/>
      <c r="C58" s="561"/>
    </row>
    <row r="59" spans="1:3" x14ac:dyDescent="0.3">
      <c r="A59" s="561" t="s">
        <v>443</v>
      </c>
      <c r="B59" s="561"/>
      <c r="C59" s="561"/>
    </row>
    <row r="60" spans="1:3" x14ac:dyDescent="0.3">
      <c r="A60" s="561"/>
      <c r="B60" s="561"/>
      <c r="C60" s="561"/>
    </row>
    <row r="61" spans="1:3" x14ac:dyDescent="0.3">
      <c r="A61" s="561" t="s">
        <v>409</v>
      </c>
      <c r="B61" s="561"/>
      <c r="C61" s="561"/>
    </row>
    <row r="62" spans="1:3" x14ac:dyDescent="0.3">
      <c r="A62" s="561"/>
      <c r="B62" s="561"/>
      <c r="C62" s="561"/>
    </row>
    <row r="63" spans="1:3" x14ac:dyDescent="0.3">
      <c r="A63" s="561" t="s">
        <v>444</v>
      </c>
      <c r="B63" s="561"/>
      <c r="C63" s="561"/>
    </row>
    <row r="64" spans="1:3" x14ac:dyDescent="0.3">
      <c r="A64" s="561"/>
      <c r="B64" s="561"/>
      <c r="C64" s="561"/>
    </row>
    <row r="65" spans="1:3" x14ac:dyDescent="0.3">
      <c r="A65" s="561" t="s">
        <v>445</v>
      </c>
      <c r="B65" s="561"/>
      <c r="C65" s="561"/>
    </row>
    <row r="66" spans="1:3" x14ac:dyDescent="0.3">
      <c r="A66" s="561"/>
      <c r="B66" s="561"/>
      <c r="C66" s="561"/>
    </row>
    <row r="67" spans="1:3" x14ac:dyDescent="0.3">
      <c r="A67" s="561" t="s">
        <v>446</v>
      </c>
      <c r="B67" s="561"/>
      <c r="C67" s="561"/>
    </row>
    <row r="68" spans="1:3" x14ac:dyDescent="0.3">
      <c r="A68" s="561"/>
      <c r="B68" s="561"/>
      <c r="C68" s="561"/>
    </row>
    <row r="69" spans="1:3" x14ac:dyDescent="0.3">
      <c r="A69" s="561" t="s">
        <v>447</v>
      </c>
      <c r="B69" s="561"/>
      <c r="C69" s="561"/>
    </row>
    <row r="70" spans="1:3" x14ac:dyDescent="0.3">
      <c r="A70" s="561"/>
      <c r="B70" s="561"/>
      <c r="C70" s="561"/>
    </row>
    <row r="71" spans="1:3" x14ac:dyDescent="0.3">
      <c r="A71" s="561" t="s">
        <v>448</v>
      </c>
      <c r="B71" s="561"/>
      <c r="C71" s="561"/>
    </row>
    <row r="72" spans="1:3" x14ac:dyDescent="0.3">
      <c r="A72" s="561"/>
      <c r="B72" s="561"/>
      <c r="C72" s="561"/>
    </row>
    <row r="73" spans="1:3" x14ac:dyDescent="0.3">
      <c r="A73" s="561" t="s">
        <v>449</v>
      </c>
      <c r="B73" s="561"/>
      <c r="C73" s="561"/>
    </row>
    <row r="74" spans="1:3" x14ac:dyDescent="0.3">
      <c r="A74" s="561"/>
      <c r="B74" s="561"/>
      <c r="C74" s="561"/>
    </row>
    <row r="75" spans="1:3" x14ac:dyDescent="0.3">
      <c r="A75" s="561" t="s">
        <v>450</v>
      </c>
      <c r="B75" s="561"/>
      <c r="C75" s="561"/>
    </row>
    <row r="76" spans="1:3" x14ac:dyDescent="0.3">
      <c r="A76" s="561"/>
      <c r="B76" s="561"/>
      <c r="C76" s="561"/>
    </row>
    <row r="77" spans="1:3" x14ac:dyDescent="0.3">
      <c r="A77" s="561" t="s">
        <v>410</v>
      </c>
      <c r="B77" s="561"/>
      <c r="C77" s="561"/>
    </row>
    <row r="78" spans="1:3" x14ac:dyDescent="0.3">
      <c r="A78" s="561"/>
      <c r="B78" s="561"/>
      <c r="C78" s="561"/>
    </row>
    <row r="79" spans="1:3" x14ac:dyDescent="0.3">
      <c r="A79" s="561" t="s">
        <v>451</v>
      </c>
      <c r="B79" s="561"/>
      <c r="C79" s="561"/>
    </row>
    <row r="80" spans="1:3" x14ac:dyDescent="0.3">
      <c r="A80" s="561"/>
      <c r="B80" s="561"/>
      <c r="C80" s="561"/>
    </row>
    <row r="81" spans="1:3" x14ac:dyDescent="0.3">
      <c r="A81" s="561" t="s">
        <v>452</v>
      </c>
      <c r="B81" s="561"/>
      <c r="C81" s="561"/>
    </row>
    <row r="82" spans="1:3" x14ac:dyDescent="0.3">
      <c r="A82" s="561"/>
      <c r="B82" s="561"/>
      <c r="C82" s="561"/>
    </row>
    <row r="83" spans="1:3" x14ac:dyDescent="0.3">
      <c r="A83" s="561" t="s">
        <v>453</v>
      </c>
      <c r="B83" s="561"/>
      <c r="C83" s="561"/>
    </row>
    <row r="84" spans="1:3" x14ac:dyDescent="0.3">
      <c r="A84" s="561"/>
      <c r="B84" s="561"/>
      <c r="C84" s="561"/>
    </row>
    <row r="85" spans="1:3" x14ac:dyDescent="0.3">
      <c r="A85" s="561" t="s">
        <v>454</v>
      </c>
      <c r="B85" s="561"/>
      <c r="C85" s="561"/>
    </row>
    <row r="86" spans="1:3" x14ac:dyDescent="0.3">
      <c r="A86" s="561"/>
      <c r="B86" s="561"/>
      <c r="C86" s="561"/>
    </row>
    <row r="87" spans="1:3" x14ac:dyDescent="0.3">
      <c r="A87" s="561" t="s">
        <v>455</v>
      </c>
      <c r="B87" s="561"/>
      <c r="C87" s="561"/>
    </row>
    <row r="88" spans="1:3" x14ac:dyDescent="0.3">
      <c r="A88" s="561"/>
      <c r="B88" s="561"/>
      <c r="C88" s="561"/>
    </row>
    <row r="89" spans="1:3" x14ac:dyDescent="0.3">
      <c r="A89" s="561" t="s">
        <v>456</v>
      </c>
      <c r="B89" s="561"/>
      <c r="C89" s="561"/>
    </row>
    <row r="90" spans="1:3" x14ac:dyDescent="0.3">
      <c r="A90" s="561"/>
      <c r="B90" s="561"/>
      <c r="C90" s="561"/>
    </row>
    <row r="91" spans="1:3" x14ac:dyDescent="0.3">
      <c r="A91" s="561" t="s">
        <v>457</v>
      </c>
      <c r="B91" s="561"/>
      <c r="C91" s="561"/>
    </row>
    <row r="92" spans="1:3" x14ac:dyDescent="0.3">
      <c r="A92" s="561"/>
      <c r="B92" s="561"/>
      <c r="C92" s="561"/>
    </row>
    <row r="93" spans="1:3" x14ac:dyDescent="0.3">
      <c r="A93" s="561" t="s">
        <v>411</v>
      </c>
      <c r="B93" s="561"/>
      <c r="C93" s="561"/>
    </row>
    <row r="94" spans="1:3" x14ac:dyDescent="0.3">
      <c r="A94" s="561"/>
      <c r="B94" s="561"/>
      <c r="C94" s="561"/>
    </row>
    <row r="95" spans="1:3" x14ac:dyDescent="0.3">
      <c r="A95" s="561" t="s">
        <v>458</v>
      </c>
      <c r="B95" s="561"/>
      <c r="C95" s="561"/>
    </row>
    <row r="96" spans="1:3" x14ac:dyDescent="0.3">
      <c r="A96" s="561"/>
      <c r="B96" s="561"/>
      <c r="C96" s="561"/>
    </row>
    <row r="97" spans="1:3" x14ac:dyDescent="0.3">
      <c r="A97" s="561" t="s">
        <v>459</v>
      </c>
      <c r="B97" s="561"/>
      <c r="C97" s="561"/>
    </row>
    <row r="98" spans="1:3" x14ac:dyDescent="0.3">
      <c r="A98" s="561"/>
      <c r="B98" s="561"/>
      <c r="C98" s="561"/>
    </row>
    <row r="99" spans="1:3" x14ac:dyDescent="0.3">
      <c r="A99" s="561" t="s">
        <v>460</v>
      </c>
      <c r="B99" s="561"/>
      <c r="C99" s="561"/>
    </row>
    <row r="100" spans="1:3" x14ac:dyDescent="0.3">
      <c r="A100" s="561"/>
      <c r="B100" s="561"/>
      <c r="C100" s="561"/>
    </row>
    <row r="101" spans="1:3" x14ac:dyDescent="0.3">
      <c r="A101" s="561" t="s">
        <v>461</v>
      </c>
      <c r="B101" s="561"/>
      <c r="C101" s="561"/>
    </row>
    <row r="102" spans="1:3" x14ac:dyDescent="0.3">
      <c r="A102" s="561"/>
      <c r="B102" s="561"/>
      <c r="C102" s="561"/>
    </row>
    <row r="103" spans="1:3" x14ac:dyDescent="0.3">
      <c r="A103" s="561" t="s">
        <v>462</v>
      </c>
      <c r="B103" s="561"/>
      <c r="C103" s="561"/>
    </row>
    <row r="104" spans="1:3" x14ac:dyDescent="0.3">
      <c r="A104" s="561"/>
      <c r="B104" s="561"/>
      <c r="C104" s="561"/>
    </row>
    <row r="105" spans="1:3" x14ac:dyDescent="0.3">
      <c r="A105" s="561" t="s">
        <v>463</v>
      </c>
      <c r="B105" s="561"/>
      <c r="C105" s="561"/>
    </row>
    <row r="106" spans="1:3" x14ac:dyDescent="0.3">
      <c r="A106" s="561"/>
      <c r="B106" s="561"/>
      <c r="C106" s="561"/>
    </row>
    <row r="107" spans="1:3" x14ac:dyDescent="0.3">
      <c r="A107" s="561" t="s">
        <v>464</v>
      </c>
      <c r="B107" s="561"/>
      <c r="C107" s="561"/>
    </row>
    <row r="108" spans="1:3" x14ac:dyDescent="0.3">
      <c r="A108" s="561"/>
      <c r="B108" s="561"/>
      <c r="C108" s="561"/>
    </row>
    <row r="109" spans="1:3" x14ac:dyDescent="0.3">
      <c r="A109" s="561" t="s">
        <v>412</v>
      </c>
      <c r="B109" s="561"/>
      <c r="C109" s="561"/>
    </row>
    <row r="110" spans="1:3" x14ac:dyDescent="0.3">
      <c r="A110" s="561"/>
      <c r="B110" s="561"/>
      <c r="C110" s="561"/>
    </row>
    <row r="111" spans="1:3" x14ac:dyDescent="0.3">
      <c r="A111" s="561" t="s">
        <v>465</v>
      </c>
      <c r="B111" s="561"/>
      <c r="C111" s="561"/>
    </row>
    <row r="112" spans="1:3" x14ac:dyDescent="0.3">
      <c r="A112" s="561"/>
      <c r="B112" s="561"/>
      <c r="C112" s="561"/>
    </row>
    <row r="113" spans="1:3" x14ac:dyDescent="0.3">
      <c r="A113" s="561" t="s">
        <v>466</v>
      </c>
      <c r="B113" s="561"/>
      <c r="C113" s="561"/>
    </row>
    <row r="114" spans="1:3" x14ac:dyDescent="0.3">
      <c r="A114" s="561"/>
      <c r="B114" s="561"/>
      <c r="C114" s="561"/>
    </row>
    <row r="115" spans="1:3" x14ac:dyDescent="0.3">
      <c r="A115" s="561" t="s">
        <v>467</v>
      </c>
      <c r="B115" s="561"/>
      <c r="C115" s="561"/>
    </row>
    <row r="116" spans="1:3" x14ac:dyDescent="0.3">
      <c r="A116" s="561"/>
      <c r="B116" s="561"/>
      <c r="C116" s="561"/>
    </row>
    <row r="117" spans="1:3" x14ac:dyDescent="0.3">
      <c r="A117" s="561" t="s">
        <v>468</v>
      </c>
      <c r="B117" s="561"/>
      <c r="C117" s="561"/>
    </row>
    <row r="118" spans="1:3" x14ac:dyDescent="0.3">
      <c r="A118" s="561"/>
      <c r="B118" s="561"/>
      <c r="C118" s="561"/>
    </row>
    <row r="119" spans="1:3" x14ac:dyDescent="0.3">
      <c r="A119" s="561" t="s">
        <v>469</v>
      </c>
      <c r="B119" s="561"/>
      <c r="C119" s="561"/>
    </row>
    <row r="120" spans="1:3" x14ac:dyDescent="0.3">
      <c r="A120" s="561"/>
      <c r="B120" s="561"/>
      <c r="C120" s="561"/>
    </row>
    <row r="121" spans="1:3" x14ac:dyDescent="0.3">
      <c r="A121" s="561" t="s">
        <v>470</v>
      </c>
      <c r="B121" s="561"/>
      <c r="C121" s="561"/>
    </row>
    <row r="122" spans="1:3" x14ac:dyDescent="0.3">
      <c r="A122" s="561"/>
      <c r="B122" s="561"/>
      <c r="C122" s="561"/>
    </row>
    <row r="123" spans="1:3" x14ac:dyDescent="0.3">
      <c r="A123" s="561" t="s">
        <v>471</v>
      </c>
      <c r="B123" s="561"/>
      <c r="C123" s="561"/>
    </row>
    <row r="124" spans="1:3" x14ac:dyDescent="0.3">
      <c r="A124" s="561"/>
      <c r="B124" s="561"/>
      <c r="C124" s="561"/>
    </row>
    <row r="125" spans="1:3" x14ac:dyDescent="0.3">
      <c r="A125" s="561" t="s">
        <v>413</v>
      </c>
      <c r="B125" s="561"/>
      <c r="C125" s="561"/>
    </row>
    <row r="126" spans="1:3" x14ac:dyDescent="0.3">
      <c r="A126" s="561"/>
      <c r="B126" s="561"/>
      <c r="C126" s="561"/>
    </row>
    <row r="127" spans="1:3" x14ac:dyDescent="0.3">
      <c r="A127" s="561" t="s">
        <v>472</v>
      </c>
      <c r="B127" s="561"/>
      <c r="C127" s="561"/>
    </row>
    <row r="128" spans="1:3" x14ac:dyDescent="0.3">
      <c r="A128" s="561"/>
      <c r="B128" s="561"/>
      <c r="C128" s="561"/>
    </row>
    <row r="129" spans="1:3" x14ac:dyDescent="0.3">
      <c r="A129" s="561" t="s">
        <v>473</v>
      </c>
      <c r="B129" s="561"/>
      <c r="C129" s="561"/>
    </row>
    <row r="130" spans="1:3" x14ac:dyDescent="0.3">
      <c r="A130" s="561"/>
      <c r="B130" s="561"/>
      <c r="C130" s="561"/>
    </row>
    <row r="131" spans="1:3" x14ac:dyDescent="0.3">
      <c r="A131" s="561" t="s">
        <v>474</v>
      </c>
      <c r="B131" s="561"/>
      <c r="C131" s="561"/>
    </row>
    <row r="132" spans="1:3" x14ac:dyDescent="0.3">
      <c r="A132" s="561"/>
      <c r="B132" s="561"/>
      <c r="C132" s="561"/>
    </row>
    <row r="133" spans="1:3" x14ac:dyDescent="0.3">
      <c r="A133" s="561" t="s">
        <v>475</v>
      </c>
      <c r="B133" s="561"/>
      <c r="C133" s="561"/>
    </row>
    <row r="134" spans="1:3" x14ac:dyDescent="0.3">
      <c r="A134" s="561"/>
      <c r="B134" s="561"/>
      <c r="C134" s="561"/>
    </row>
    <row r="135" spans="1:3" x14ac:dyDescent="0.3">
      <c r="A135" s="561" t="s">
        <v>476</v>
      </c>
      <c r="B135" s="561"/>
      <c r="C135" s="561"/>
    </row>
    <row r="136" spans="1:3" x14ac:dyDescent="0.3">
      <c r="A136" s="561"/>
      <c r="B136" s="561"/>
      <c r="C136" s="561"/>
    </row>
    <row r="137" spans="1:3" x14ac:dyDescent="0.3">
      <c r="A137" s="561" t="s">
        <v>477</v>
      </c>
      <c r="B137" s="561"/>
      <c r="C137" s="561"/>
    </row>
    <row r="138" spans="1:3" x14ac:dyDescent="0.3">
      <c r="A138" s="561"/>
      <c r="B138" s="561"/>
      <c r="C138" s="561"/>
    </row>
    <row r="139" spans="1:3" x14ac:dyDescent="0.3">
      <c r="A139" s="561" t="s">
        <v>478</v>
      </c>
      <c r="B139" s="561"/>
      <c r="C139" s="561"/>
    </row>
    <row r="140" spans="1:3" x14ac:dyDescent="0.3">
      <c r="A140" s="561"/>
      <c r="B140" s="561"/>
      <c r="C140" s="561"/>
    </row>
    <row r="141" spans="1:3" x14ac:dyDescent="0.3">
      <c r="A141" s="561" t="s">
        <v>414</v>
      </c>
      <c r="B141" s="561"/>
      <c r="C141" s="561"/>
    </row>
    <row r="142" spans="1:3" x14ac:dyDescent="0.3">
      <c r="A142" s="561"/>
      <c r="B142" s="561"/>
      <c r="C142" s="561"/>
    </row>
    <row r="143" spans="1:3" x14ac:dyDescent="0.3">
      <c r="A143" s="561" t="s">
        <v>479</v>
      </c>
      <c r="B143" s="561"/>
      <c r="C143" s="561"/>
    </row>
    <row r="144" spans="1:3" x14ac:dyDescent="0.3">
      <c r="A144" s="561"/>
      <c r="B144" s="561"/>
      <c r="C144" s="561"/>
    </row>
    <row r="145" spans="1:3" x14ac:dyDescent="0.3">
      <c r="A145" s="561" t="s">
        <v>480</v>
      </c>
      <c r="B145" s="561"/>
      <c r="C145" s="561"/>
    </row>
    <row r="146" spans="1:3" x14ac:dyDescent="0.3">
      <c r="A146" s="561"/>
      <c r="B146" s="561"/>
      <c r="C146" s="561"/>
    </row>
    <row r="147" spans="1:3" x14ac:dyDescent="0.3">
      <c r="A147" s="561" t="s">
        <v>481</v>
      </c>
      <c r="B147" s="561"/>
      <c r="C147" s="561"/>
    </row>
    <row r="148" spans="1:3" x14ac:dyDescent="0.3">
      <c r="A148" s="561"/>
      <c r="B148" s="561"/>
      <c r="C148" s="561"/>
    </row>
    <row r="149" spans="1:3" x14ac:dyDescent="0.3">
      <c r="A149" s="561" t="s">
        <v>482</v>
      </c>
      <c r="B149" s="561"/>
      <c r="C149" s="561"/>
    </row>
    <row r="150" spans="1:3" x14ac:dyDescent="0.3">
      <c r="A150" s="561"/>
      <c r="B150" s="561"/>
      <c r="C150" s="561"/>
    </row>
    <row r="151" spans="1:3" x14ac:dyDescent="0.3">
      <c r="A151" s="561" t="s">
        <v>483</v>
      </c>
      <c r="B151" s="561"/>
      <c r="C151" s="561"/>
    </row>
    <row r="152" spans="1:3" x14ac:dyDescent="0.3">
      <c r="A152" s="561"/>
      <c r="B152" s="561"/>
      <c r="C152" s="561"/>
    </row>
    <row r="153" spans="1:3" x14ac:dyDescent="0.3">
      <c r="A153" s="561" t="s">
        <v>484</v>
      </c>
      <c r="B153" s="561"/>
      <c r="C153" s="561"/>
    </row>
    <row r="154" spans="1:3" x14ac:dyDescent="0.3">
      <c r="A154" s="561"/>
      <c r="B154" s="561"/>
      <c r="C154" s="561"/>
    </row>
    <row r="155" spans="1:3" x14ac:dyDescent="0.3">
      <c r="A155" s="561" t="s">
        <v>485</v>
      </c>
      <c r="B155" s="561"/>
      <c r="C155" s="561"/>
    </row>
    <row r="156" spans="1:3" x14ac:dyDescent="0.3">
      <c r="A156" s="561"/>
      <c r="B156" s="561"/>
      <c r="C156" s="561"/>
    </row>
    <row r="157" spans="1:3" x14ac:dyDescent="0.3">
      <c r="A157" s="561" t="s">
        <v>415</v>
      </c>
      <c r="B157" s="561"/>
      <c r="C157" s="561"/>
    </row>
    <row r="158" spans="1:3" x14ac:dyDescent="0.3">
      <c r="A158" s="561"/>
      <c r="B158" s="561"/>
      <c r="C158" s="561"/>
    </row>
    <row r="159" spans="1:3" x14ac:dyDescent="0.3">
      <c r="A159" s="561" t="s">
        <v>486</v>
      </c>
      <c r="B159" s="561"/>
      <c r="C159" s="561"/>
    </row>
    <row r="160" spans="1:3" x14ac:dyDescent="0.3">
      <c r="A160" s="561"/>
      <c r="B160" s="561"/>
      <c r="C160" s="561"/>
    </row>
    <row r="161" spans="1:3" x14ac:dyDescent="0.3">
      <c r="A161" s="561" t="s">
        <v>487</v>
      </c>
      <c r="B161" s="561"/>
      <c r="C161" s="561"/>
    </row>
    <row r="162" spans="1:3" x14ac:dyDescent="0.3">
      <c r="A162" s="561"/>
      <c r="B162" s="561"/>
      <c r="C162" s="561"/>
    </row>
    <row r="163" spans="1:3" x14ac:dyDescent="0.3">
      <c r="A163" s="561" t="s">
        <v>488</v>
      </c>
      <c r="B163" s="561"/>
      <c r="C163" s="561"/>
    </row>
    <row r="164" spans="1:3" x14ac:dyDescent="0.3">
      <c r="A164" s="561"/>
      <c r="B164" s="561"/>
      <c r="C164" s="561"/>
    </row>
    <row r="165" spans="1:3" x14ac:dyDescent="0.3">
      <c r="A165" s="561" t="s">
        <v>489</v>
      </c>
      <c r="B165" s="561"/>
      <c r="C165" s="561"/>
    </row>
    <row r="166" spans="1:3" x14ac:dyDescent="0.3">
      <c r="A166" s="561"/>
      <c r="B166" s="561"/>
      <c r="C166" s="561"/>
    </row>
    <row r="167" spans="1:3" x14ac:dyDescent="0.3">
      <c r="A167" s="561" t="s">
        <v>490</v>
      </c>
      <c r="B167" s="561"/>
      <c r="C167" s="561"/>
    </row>
    <row r="168" spans="1:3" x14ac:dyDescent="0.3">
      <c r="A168" s="561"/>
      <c r="B168" s="561"/>
      <c r="C168" s="561"/>
    </row>
    <row r="169" spans="1:3" x14ac:dyDescent="0.3">
      <c r="A169" s="561" t="s">
        <v>491</v>
      </c>
      <c r="B169" s="561"/>
      <c r="C169" s="561"/>
    </row>
    <row r="170" spans="1:3" x14ac:dyDescent="0.3">
      <c r="A170" s="561"/>
      <c r="B170" s="561"/>
      <c r="C170" s="561"/>
    </row>
    <row r="171" spans="1:3" x14ac:dyDescent="0.3">
      <c r="A171" s="561" t="s">
        <v>492</v>
      </c>
      <c r="B171" s="561"/>
      <c r="C171" s="561"/>
    </row>
    <row r="172" spans="1:3" x14ac:dyDescent="0.3">
      <c r="A172" s="561"/>
      <c r="B172" s="561"/>
      <c r="C172" s="561"/>
    </row>
    <row r="173" spans="1:3" x14ac:dyDescent="0.3">
      <c r="A173" s="561" t="s">
        <v>493</v>
      </c>
      <c r="B173" s="561"/>
      <c r="C173" s="561"/>
    </row>
    <row r="174" spans="1:3" x14ac:dyDescent="0.3">
      <c r="A174" s="561"/>
      <c r="B174" s="561"/>
      <c r="C174" s="561"/>
    </row>
    <row r="175" spans="1:3" x14ac:dyDescent="0.3">
      <c r="A175" s="561" t="s">
        <v>494</v>
      </c>
      <c r="B175" s="561"/>
      <c r="C175" s="561"/>
    </row>
    <row r="176" spans="1:3" x14ac:dyDescent="0.3">
      <c r="A176" s="561"/>
      <c r="B176" s="561"/>
      <c r="C176" s="561"/>
    </row>
    <row r="177" spans="1:3" x14ac:dyDescent="0.3">
      <c r="A177" s="561" t="s">
        <v>495</v>
      </c>
      <c r="B177" s="561"/>
      <c r="C177" s="561"/>
    </row>
    <row r="178" spans="1:3" x14ac:dyDescent="0.3">
      <c r="A178" s="561"/>
      <c r="B178" s="561"/>
      <c r="C178" s="561"/>
    </row>
    <row r="179" spans="1:3" x14ac:dyDescent="0.3">
      <c r="A179" s="561" t="s">
        <v>496</v>
      </c>
      <c r="B179" s="561"/>
      <c r="C179" s="561"/>
    </row>
    <row r="180" spans="1:3" x14ac:dyDescent="0.3">
      <c r="A180" s="561"/>
      <c r="B180" s="561"/>
      <c r="C180" s="561"/>
    </row>
    <row r="181" spans="1:3" x14ac:dyDescent="0.3">
      <c r="A181" s="561" t="s">
        <v>497</v>
      </c>
      <c r="B181" s="561"/>
      <c r="C181" s="561"/>
    </row>
    <row r="182" spans="1:3" x14ac:dyDescent="0.3">
      <c r="A182" s="561"/>
      <c r="B182" s="561"/>
      <c r="C182" s="561"/>
    </row>
    <row r="183" spans="1:3" x14ac:dyDescent="0.3">
      <c r="A183" s="561" t="s">
        <v>498</v>
      </c>
      <c r="B183" s="561"/>
      <c r="C183" s="561"/>
    </row>
    <row r="184" spans="1:3" x14ac:dyDescent="0.3">
      <c r="A184" s="561"/>
      <c r="B184" s="561"/>
      <c r="C184" s="561"/>
    </row>
    <row r="185" spans="1:3" x14ac:dyDescent="0.3">
      <c r="A185" s="561" t="s">
        <v>499</v>
      </c>
      <c r="B185" s="561"/>
      <c r="C185" s="561"/>
    </row>
    <row r="186" spans="1:3" x14ac:dyDescent="0.3">
      <c r="A186" s="561"/>
      <c r="B186" s="561"/>
      <c r="C186" s="561"/>
    </row>
  </sheetData>
  <mergeCells count="93">
    <mergeCell ref="A181:C182"/>
    <mergeCell ref="A183:C184"/>
    <mergeCell ref="A185:C186"/>
    <mergeCell ref="A169:C170"/>
    <mergeCell ref="A171:C172"/>
    <mergeCell ref="A173:C174"/>
    <mergeCell ref="A175:C176"/>
    <mergeCell ref="A177:C178"/>
    <mergeCell ref="A179:C180"/>
    <mergeCell ref="A167:C168"/>
    <mergeCell ref="A145:C146"/>
    <mergeCell ref="A147:C148"/>
    <mergeCell ref="A149:C150"/>
    <mergeCell ref="A151:C152"/>
    <mergeCell ref="A153:C154"/>
    <mergeCell ref="A155:C156"/>
    <mergeCell ref="A157:C158"/>
    <mergeCell ref="A159:C160"/>
    <mergeCell ref="A161:C162"/>
    <mergeCell ref="A163:C164"/>
    <mergeCell ref="A165:C166"/>
    <mergeCell ref="A143:C144"/>
    <mergeCell ref="A121:C122"/>
    <mergeCell ref="A123:C124"/>
    <mergeCell ref="A125:C126"/>
    <mergeCell ref="A127:C128"/>
    <mergeCell ref="A129:C130"/>
    <mergeCell ref="A131:C132"/>
    <mergeCell ref="A133:C134"/>
    <mergeCell ref="A135:C136"/>
    <mergeCell ref="A137:C138"/>
    <mergeCell ref="A139:C140"/>
    <mergeCell ref="A141:C142"/>
    <mergeCell ref="A119:C120"/>
    <mergeCell ref="A97:C98"/>
    <mergeCell ref="A99:C100"/>
    <mergeCell ref="A101:C102"/>
    <mergeCell ref="A103:C104"/>
    <mergeCell ref="A105:C106"/>
    <mergeCell ref="A107:C108"/>
    <mergeCell ref="A109:C110"/>
    <mergeCell ref="A111:C112"/>
    <mergeCell ref="A113:C114"/>
    <mergeCell ref="A115:C116"/>
    <mergeCell ref="A117:C118"/>
    <mergeCell ref="A95:C96"/>
    <mergeCell ref="A73:C74"/>
    <mergeCell ref="A75:C76"/>
    <mergeCell ref="A77:C78"/>
    <mergeCell ref="A79:C80"/>
    <mergeCell ref="A81:C82"/>
    <mergeCell ref="A83:C84"/>
    <mergeCell ref="A85:C86"/>
    <mergeCell ref="A87:C88"/>
    <mergeCell ref="A89:C90"/>
    <mergeCell ref="A91:C92"/>
    <mergeCell ref="A93:C94"/>
    <mergeCell ref="A71:C72"/>
    <mergeCell ref="A49:C50"/>
    <mergeCell ref="A51:C52"/>
    <mergeCell ref="A53:C54"/>
    <mergeCell ref="A55:C56"/>
    <mergeCell ref="A57:C58"/>
    <mergeCell ref="A59:C60"/>
    <mergeCell ref="A61:C62"/>
    <mergeCell ref="A63:C64"/>
    <mergeCell ref="A65:C66"/>
    <mergeCell ref="A67:C68"/>
    <mergeCell ref="A69:C70"/>
    <mergeCell ref="A47:C48"/>
    <mergeCell ref="A25:C26"/>
    <mergeCell ref="A27:C28"/>
    <mergeCell ref="A29:C30"/>
    <mergeCell ref="A31:C32"/>
    <mergeCell ref="A33:C34"/>
    <mergeCell ref="A35:C36"/>
    <mergeCell ref="A37:C38"/>
    <mergeCell ref="A39:C40"/>
    <mergeCell ref="A41:C42"/>
    <mergeCell ref="A43:C44"/>
    <mergeCell ref="A45:C46"/>
    <mergeCell ref="A23:C24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A19:C20"/>
    <mergeCell ref="A21:C22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C86"/>
  <sheetViews>
    <sheetView workbookViewId="0">
      <selection activeCell="B6" sqref="B6:D7"/>
    </sheetView>
  </sheetViews>
  <sheetFormatPr baseColWidth="10" defaultRowHeight="14.4" x14ac:dyDescent="0.3"/>
  <sheetData>
    <row r="1" spans="1:3" x14ac:dyDescent="0.3">
      <c r="A1" s="400" t="s">
        <v>556</v>
      </c>
      <c r="B1" s="400"/>
      <c r="C1" s="400"/>
    </row>
    <row r="2" spans="1:3" x14ac:dyDescent="0.3">
      <c r="A2" s="400"/>
      <c r="B2" s="400"/>
      <c r="C2" s="400"/>
    </row>
    <row r="3" spans="1:3" x14ac:dyDescent="0.3">
      <c r="A3" s="400" t="s">
        <v>557</v>
      </c>
      <c r="B3" s="400"/>
      <c r="C3" s="400"/>
    </row>
    <row r="4" spans="1:3" x14ac:dyDescent="0.3">
      <c r="A4" s="400"/>
      <c r="B4" s="400"/>
      <c r="C4" s="400"/>
    </row>
    <row r="5" spans="1:3" x14ac:dyDescent="0.3">
      <c r="A5" s="400" t="s">
        <v>559</v>
      </c>
      <c r="B5" s="400"/>
      <c r="C5" s="400"/>
    </row>
    <row r="6" spans="1:3" x14ac:dyDescent="0.3">
      <c r="A6" s="400"/>
      <c r="B6" s="400"/>
      <c r="C6" s="400"/>
    </row>
    <row r="7" spans="1:3" x14ac:dyDescent="0.3">
      <c r="A7" s="400" t="s">
        <v>558</v>
      </c>
      <c r="B7" s="400"/>
      <c r="C7" s="400"/>
    </row>
    <row r="8" spans="1:3" x14ac:dyDescent="0.3">
      <c r="A8" s="400"/>
      <c r="B8" s="400"/>
      <c r="C8" s="400"/>
    </row>
    <row r="9" spans="1:3" x14ac:dyDescent="0.3">
      <c r="A9" s="400" t="s">
        <v>560</v>
      </c>
      <c r="B9" s="400"/>
      <c r="C9" s="400"/>
    </row>
    <row r="10" spans="1:3" x14ac:dyDescent="0.3">
      <c r="A10" s="400"/>
      <c r="B10" s="400"/>
      <c r="C10" s="400"/>
    </row>
    <row r="11" spans="1:3" x14ac:dyDescent="0.3">
      <c r="A11" s="400" t="s">
        <v>561</v>
      </c>
      <c r="B11" s="400"/>
      <c r="C11" s="400"/>
    </row>
    <row r="12" spans="1:3" x14ac:dyDescent="0.3">
      <c r="A12" s="400"/>
      <c r="B12" s="400"/>
      <c r="C12" s="400"/>
    </row>
    <row r="13" spans="1:3" x14ac:dyDescent="0.3">
      <c r="A13" s="401"/>
      <c r="B13" s="401"/>
      <c r="C13" s="401"/>
    </row>
    <row r="14" spans="1:3" x14ac:dyDescent="0.3">
      <c r="A14" s="401"/>
      <c r="B14" s="401"/>
      <c r="C14" s="401"/>
    </row>
    <row r="15" spans="1:3" x14ac:dyDescent="0.3">
      <c r="A15" s="401"/>
      <c r="B15" s="401"/>
      <c r="C15" s="401"/>
    </row>
    <row r="16" spans="1:3" x14ac:dyDescent="0.3">
      <c r="A16" s="401"/>
      <c r="B16" s="401"/>
      <c r="C16" s="401"/>
    </row>
    <row r="17" spans="1:3" x14ac:dyDescent="0.3">
      <c r="A17" s="401"/>
      <c r="B17" s="401"/>
      <c r="C17" s="401"/>
    </row>
    <row r="18" spans="1:3" x14ac:dyDescent="0.3">
      <c r="A18" s="401"/>
      <c r="B18" s="401"/>
      <c r="C18" s="401"/>
    </row>
    <row r="19" spans="1:3" x14ac:dyDescent="0.3">
      <c r="A19" s="401"/>
      <c r="B19" s="401"/>
      <c r="C19" s="401"/>
    </row>
    <row r="20" spans="1:3" x14ac:dyDescent="0.3">
      <c r="A20" s="401"/>
      <c r="B20" s="401"/>
      <c r="C20" s="401"/>
    </row>
    <row r="21" spans="1:3" x14ac:dyDescent="0.3">
      <c r="A21" s="401"/>
      <c r="B21" s="401"/>
      <c r="C21" s="401"/>
    </row>
    <row r="22" spans="1:3" x14ac:dyDescent="0.3">
      <c r="A22" s="401"/>
      <c r="B22" s="401"/>
      <c r="C22" s="401"/>
    </row>
    <row r="23" spans="1:3" x14ac:dyDescent="0.3">
      <c r="A23" s="401"/>
      <c r="B23" s="401"/>
      <c r="C23" s="401"/>
    </row>
    <row r="24" spans="1:3" x14ac:dyDescent="0.3">
      <c r="A24" s="401"/>
      <c r="B24" s="401"/>
      <c r="C24" s="401"/>
    </row>
    <row r="25" spans="1:3" x14ac:dyDescent="0.3">
      <c r="A25" s="401"/>
      <c r="B25" s="401"/>
      <c r="C25" s="401"/>
    </row>
    <row r="26" spans="1:3" x14ac:dyDescent="0.3">
      <c r="A26" s="401"/>
      <c r="B26" s="401"/>
      <c r="C26" s="401"/>
    </row>
    <row r="27" spans="1:3" x14ac:dyDescent="0.3">
      <c r="A27" s="401"/>
      <c r="B27" s="401"/>
      <c r="C27" s="401"/>
    </row>
    <row r="28" spans="1:3" x14ac:dyDescent="0.3">
      <c r="A28" s="401"/>
      <c r="B28" s="401"/>
      <c r="C28" s="401"/>
    </row>
    <row r="29" spans="1:3" x14ac:dyDescent="0.3">
      <c r="A29" s="401"/>
      <c r="B29" s="401"/>
      <c r="C29" s="401"/>
    </row>
    <row r="30" spans="1:3" x14ac:dyDescent="0.3">
      <c r="A30" s="401"/>
      <c r="B30" s="401"/>
      <c r="C30" s="401"/>
    </row>
    <row r="31" spans="1:3" x14ac:dyDescent="0.3">
      <c r="A31" s="401"/>
      <c r="B31" s="401"/>
      <c r="C31" s="401"/>
    </row>
    <row r="32" spans="1:3" x14ac:dyDescent="0.3">
      <c r="A32" s="401"/>
      <c r="B32" s="401"/>
      <c r="C32" s="401"/>
    </row>
    <row r="33" spans="1:3" x14ac:dyDescent="0.3">
      <c r="A33" s="401"/>
      <c r="B33" s="401"/>
      <c r="C33" s="401"/>
    </row>
    <row r="34" spans="1:3" x14ac:dyDescent="0.3">
      <c r="A34" s="401"/>
      <c r="B34" s="401"/>
      <c r="C34" s="401"/>
    </row>
    <row r="35" spans="1:3" x14ac:dyDescent="0.3">
      <c r="A35" s="401"/>
      <c r="B35" s="401"/>
      <c r="C35" s="401"/>
    </row>
    <row r="36" spans="1:3" x14ac:dyDescent="0.3">
      <c r="A36" s="401"/>
      <c r="B36" s="401"/>
      <c r="C36" s="401"/>
    </row>
    <row r="37" spans="1:3" x14ac:dyDescent="0.3">
      <c r="A37" s="401"/>
      <c r="B37" s="401"/>
      <c r="C37" s="401"/>
    </row>
    <row r="38" spans="1:3" x14ac:dyDescent="0.3">
      <c r="A38" s="401"/>
      <c r="B38" s="401"/>
      <c r="C38" s="401"/>
    </row>
    <row r="39" spans="1:3" x14ac:dyDescent="0.3">
      <c r="A39" s="401"/>
      <c r="B39" s="401"/>
      <c r="C39" s="401"/>
    </row>
    <row r="40" spans="1:3" x14ac:dyDescent="0.3">
      <c r="A40" s="401"/>
      <c r="B40" s="401"/>
      <c r="C40" s="401"/>
    </row>
    <row r="41" spans="1:3" x14ac:dyDescent="0.3">
      <c r="A41" s="401"/>
      <c r="B41" s="401"/>
      <c r="C41" s="401"/>
    </row>
    <row r="42" spans="1:3" x14ac:dyDescent="0.3">
      <c r="A42" s="401"/>
      <c r="B42" s="401"/>
      <c r="C42" s="401"/>
    </row>
    <row r="43" spans="1:3" x14ac:dyDescent="0.3">
      <c r="A43" s="401"/>
      <c r="B43" s="401"/>
      <c r="C43" s="401"/>
    </row>
    <row r="44" spans="1:3" x14ac:dyDescent="0.3">
      <c r="A44" s="401"/>
      <c r="B44" s="401"/>
      <c r="C44" s="401"/>
    </row>
    <row r="45" spans="1:3" x14ac:dyDescent="0.3">
      <c r="A45" s="401"/>
      <c r="B45" s="401"/>
      <c r="C45" s="401"/>
    </row>
    <row r="46" spans="1:3" x14ac:dyDescent="0.3">
      <c r="A46" s="401"/>
      <c r="B46" s="401"/>
      <c r="C46" s="401"/>
    </row>
    <row r="47" spans="1:3" x14ac:dyDescent="0.3">
      <c r="A47" s="401"/>
      <c r="B47" s="401"/>
      <c r="C47" s="401"/>
    </row>
    <row r="48" spans="1:3" x14ac:dyDescent="0.3">
      <c r="A48" s="401"/>
      <c r="B48" s="401"/>
      <c r="C48" s="401"/>
    </row>
    <row r="49" spans="1:3" x14ac:dyDescent="0.3">
      <c r="A49" s="401"/>
      <c r="B49" s="401"/>
      <c r="C49" s="401"/>
    </row>
    <row r="50" spans="1:3" x14ac:dyDescent="0.3">
      <c r="A50" s="401"/>
      <c r="B50" s="401"/>
      <c r="C50" s="401"/>
    </row>
    <row r="51" spans="1:3" x14ac:dyDescent="0.3">
      <c r="A51" s="401"/>
      <c r="B51" s="401"/>
      <c r="C51" s="401"/>
    </row>
    <row r="52" spans="1:3" x14ac:dyDescent="0.3">
      <c r="A52" s="401"/>
      <c r="B52" s="401"/>
      <c r="C52" s="401"/>
    </row>
    <row r="53" spans="1:3" x14ac:dyDescent="0.3">
      <c r="A53" s="401"/>
      <c r="B53" s="401"/>
      <c r="C53" s="401"/>
    </row>
    <row r="54" spans="1:3" x14ac:dyDescent="0.3">
      <c r="A54" s="401"/>
      <c r="B54" s="401"/>
      <c r="C54" s="401"/>
    </row>
    <row r="55" spans="1:3" x14ac:dyDescent="0.3">
      <c r="A55" s="401"/>
      <c r="B55" s="401"/>
      <c r="C55" s="401"/>
    </row>
    <row r="56" spans="1:3" x14ac:dyDescent="0.3">
      <c r="A56" s="401"/>
      <c r="B56" s="401"/>
      <c r="C56" s="401"/>
    </row>
    <row r="57" spans="1:3" x14ac:dyDescent="0.3">
      <c r="A57" s="401"/>
      <c r="B57" s="401"/>
      <c r="C57" s="401"/>
    </row>
    <row r="58" spans="1:3" x14ac:dyDescent="0.3">
      <c r="A58" s="401"/>
      <c r="B58" s="401"/>
      <c r="C58" s="401"/>
    </row>
    <row r="59" spans="1:3" x14ac:dyDescent="0.3">
      <c r="A59" s="401"/>
      <c r="B59" s="401"/>
      <c r="C59" s="401"/>
    </row>
    <row r="60" spans="1:3" x14ac:dyDescent="0.3">
      <c r="A60" s="401"/>
      <c r="B60" s="401"/>
      <c r="C60" s="401"/>
    </row>
    <row r="61" spans="1:3" x14ac:dyDescent="0.3">
      <c r="A61" s="401"/>
      <c r="B61" s="401"/>
      <c r="C61" s="401"/>
    </row>
    <row r="62" spans="1:3" x14ac:dyDescent="0.3">
      <c r="A62" s="401"/>
      <c r="B62" s="401"/>
      <c r="C62" s="401"/>
    </row>
    <row r="63" spans="1:3" x14ac:dyDescent="0.3">
      <c r="A63" s="401"/>
      <c r="B63" s="401"/>
      <c r="C63" s="401"/>
    </row>
    <row r="64" spans="1:3" x14ac:dyDescent="0.3">
      <c r="A64" s="401"/>
      <c r="B64" s="401"/>
      <c r="C64" s="401"/>
    </row>
    <row r="65" spans="1:3" x14ac:dyDescent="0.3">
      <c r="A65" s="401"/>
      <c r="B65" s="401"/>
      <c r="C65" s="401"/>
    </row>
    <row r="66" spans="1:3" x14ac:dyDescent="0.3">
      <c r="A66" s="401"/>
      <c r="B66" s="401"/>
      <c r="C66" s="401"/>
    </row>
    <row r="67" spans="1:3" x14ac:dyDescent="0.3">
      <c r="A67" s="401"/>
      <c r="B67" s="401"/>
      <c r="C67" s="401"/>
    </row>
    <row r="68" spans="1:3" x14ac:dyDescent="0.3">
      <c r="A68" s="401"/>
      <c r="B68" s="401"/>
      <c r="C68" s="401"/>
    </row>
    <row r="69" spans="1:3" x14ac:dyDescent="0.3">
      <c r="A69" s="401"/>
      <c r="B69" s="401"/>
      <c r="C69" s="401"/>
    </row>
    <row r="70" spans="1:3" x14ac:dyDescent="0.3">
      <c r="A70" s="401"/>
      <c r="B70" s="401"/>
      <c r="C70" s="401"/>
    </row>
    <row r="71" spans="1:3" x14ac:dyDescent="0.3">
      <c r="A71" s="401"/>
      <c r="B71" s="401"/>
      <c r="C71" s="401"/>
    </row>
    <row r="72" spans="1:3" x14ac:dyDescent="0.3">
      <c r="A72" s="401"/>
      <c r="B72" s="401"/>
      <c r="C72" s="401"/>
    </row>
    <row r="73" spans="1:3" x14ac:dyDescent="0.3">
      <c r="A73" s="401"/>
      <c r="B73" s="401"/>
      <c r="C73" s="401"/>
    </row>
    <row r="74" spans="1:3" x14ac:dyDescent="0.3">
      <c r="A74" s="401"/>
      <c r="B74" s="401"/>
      <c r="C74" s="401"/>
    </row>
    <row r="75" spans="1:3" x14ac:dyDescent="0.3">
      <c r="A75" s="401"/>
      <c r="B75" s="401"/>
      <c r="C75" s="401"/>
    </row>
    <row r="76" spans="1:3" x14ac:dyDescent="0.3">
      <c r="A76" s="401"/>
      <c r="B76" s="401"/>
      <c r="C76" s="401"/>
    </row>
    <row r="77" spans="1:3" x14ac:dyDescent="0.3">
      <c r="A77" s="401"/>
      <c r="B77" s="401"/>
      <c r="C77" s="401"/>
    </row>
    <row r="78" spans="1:3" x14ac:dyDescent="0.3">
      <c r="A78" s="401"/>
      <c r="B78" s="401"/>
      <c r="C78" s="401"/>
    </row>
    <row r="79" spans="1:3" x14ac:dyDescent="0.3">
      <c r="A79" s="401"/>
      <c r="B79" s="401"/>
      <c r="C79" s="401"/>
    </row>
    <row r="80" spans="1:3" x14ac:dyDescent="0.3">
      <c r="A80" s="401"/>
      <c r="B80" s="401"/>
      <c r="C80" s="401"/>
    </row>
    <row r="81" spans="1:3" x14ac:dyDescent="0.3">
      <c r="A81" s="401"/>
      <c r="B81" s="401"/>
      <c r="C81" s="401"/>
    </row>
    <row r="82" spans="1:3" x14ac:dyDescent="0.3">
      <c r="A82" s="401"/>
      <c r="B82" s="401"/>
      <c r="C82" s="401"/>
    </row>
    <row r="83" spans="1:3" x14ac:dyDescent="0.3">
      <c r="A83" s="401"/>
      <c r="B83" s="401"/>
      <c r="C83" s="401"/>
    </row>
    <row r="84" spans="1:3" x14ac:dyDescent="0.3">
      <c r="A84" s="401"/>
      <c r="B84" s="401"/>
      <c r="C84" s="401"/>
    </row>
    <row r="85" spans="1:3" x14ac:dyDescent="0.3">
      <c r="A85" s="401"/>
      <c r="B85" s="401"/>
      <c r="C85" s="401"/>
    </row>
    <row r="86" spans="1:3" x14ac:dyDescent="0.3">
      <c r="A86" s="401"/>
      <c r="B86" s="401"/>
      <c r="C86" s="401"/>
    </row>
  </sheetData>
  <mergeCells count="43">
    <mergeCell ref="A85:C86"/>
    <mergeCell ref="A73:C74"/>
    <mergeCell ref="A75:C76"/>
    <mergeCell ref="A77:C78"/>
    <mergeCell ref="A79:C80"/>
    <mergeCell ref="A81:C82"/>
    <mergeCell ref="A83:C84"/>
    <mergeCell ref="A71:C72"/>
    <mergeCell ref="A49:C50"/>
    <mergeCell ref="A51:C52"/>
    <mergeCell ref="A53:C54"/>
    <mergeCell ref="A55:C56"/>
    <mergeCell ref="A57:C58"/>
    <mergeCell ref="A59:C60"/>
    <mergeCell ref="A61:C62"/>
    <mergeCell ref="A63:C64"/>
    <mergeCell ref="A65:C66"/>
    <mergeCell ref="A67:C68"/>
    <mergeCell ref="A69:C70"/>
    <mergeCell ref="A47:C48"/>
    <mergeCell ref="A25:C26"/>
    <mergeCell ref="A27:C28"/>
    <mergeCell ref="A29:C30"/>
    <mergeCell ref="A31:C32"/>
    <mergeCell ref="A33:C34"/>
    <mergeCell ref="A35:C36"/>
    <mergeCell ref="A37:C38"/>
    <mergeCell ref="A39:C40"/>
    <mergeCell ref="A41:C42"/>
    <mergeCell ref="A43:C44"/>
    <mergeCell ref="A45:C46"/>
    <mergeCell ref="A23:C24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A19:C20"/>
    <mergeCell ref="A21:C22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C86"/>
  <sheetViews>
    <sheetView workbookViewId="0">
      <selection activeCell="B6" sqref="B6:D7"/>
    </sheetView>
  </sheetViews>
  <sheetFormatPr baseColWidth="10" defaultRowHeight="14.4" x14ac:dyDescent="0.3"/>
  <sheetData>
    <row r="1" spans="1:3" x14ac:dyDescent="0.3">
      <c r="A1" s="400" t="s">
        <v>562</v>
      </c>
      <c r="B1" s="400"/>
      <c r="C1" s="400"/>
    </row>
    <row r="2" spans="1:3" x14ac:dyDescent="0.3">
      <c r="A2" s="400"/>
      <c r="B2" s="400"/>
      <c r="C2" s="400"/>
    </row>
    <row r="3" spans="1:3" x14ac:dyDescent="0.3">
      <c r="A3" s="401"/>
      <c r="B3" s="401"/>
      <c r="C3" s="401"/>
    </row>
    <row r="4" spans="1:3" x14ac:dyDescent="0.3">
      <c r="A4" s="401"/>
      <c r="B4" s="401"/>
      <c r="C4" s="401"/>
    </row>
    <row r="5" spans="1:3" x14ac:dyDescent="0.3">
      <c r="A5" s="401"/>
      <c r="B5" s="401"/>
      <c r="C5" s="401"/>
    </row>
    <row r="6" spans="1:3" x14ac:dyDescent="0.3">
      <c r="A6" s="401"/>
      <c r="B6" s="401"/>
      <c r="C6" s="401"/>
    </row>
    <row r="7" spans="1:3" x14ac:dyDescent="0.3">
      <c r="A7" s="401"/>
      <c r="B7" s="401"/>
      <c r="C7" s="401"/>
    </row>
    <row r="8" spans="1:3" x14ac:dyDescent="0.3">
      <c r="A8" s="401"/>
      <c r="B8" s="401"/>
      <c r="C8" s="401"/>
    </row>
    <row r="9" spans="1:3" x14ac:dyDescent="0.3">
      <c r="A9" s="401"/>
      <c r="B9" s="401"/>
      <c r="C9" s="401"/>
    </row>
    <row r="10" spans="1:3" x14ac:dyDescent="0.3">
      <c r="A10" s="401"/>
      <c r="B10" s="401"/>
      <c r="C10" s="401"/>
    </row>
    <row r="11" spans="1:3" x14ac:dyDescent="0.3">
      <c r="A11" s="401"/>
      <c r="B11" s="401"/>
      <c r="C11" s="401"/>
    </row>
    <row r="12" spans="1:3" x14ac:dyDescent="0.3">
      <c r="A12" s="401"/>
      <c r="B12" s="401"/>
      <c r="C12" s="401"/>
    </row>
    <row r="13" spans="1:3" x14ac:dyDescent="0.3">
      <c r="A13" s="401"/>
      <c r="B13" s="401"/>
      <c r="C13" s="401"/>
    </row>
    <row r="14" spans="1:3" x14ac:dyDescent="0.3">
      <c r="A14" s="401"/>
      <c r="B14" s="401"/>
      <c r="C14" s="401"/>
    </row>
    <row r="15" spans="1:3" x14ac:dyDescent="0.3">
      <c r="A15" s="401"/>
      <c r="B15" s="401"/>
      <c r="C15" s="401"/>
    </row>
    <row r="16" spans="1:3" x14ac:dyDescent="0.3">
      <c r="A16" s="401"/>
      <c r="B16" s="401"/>
      <c r="C16" s="401"/>
    </row>
    <row r="17" spans="1:3" x14ac:dyDescent="0.3">
      <c r="A17" s="401"/>
      <c r="B17" s="401"/>
      <c r="C17" s="401"/>
    </row>
    <row r="18" spans="1:3" x14ac:dyDescent="0.3">
      <c r="A18" s="401"/>
      <c r="B18" s="401"/>
      <c r="C18" s="401"/>
    </row>
    <row r="19" spans="1:3" x14ac:dyDescent="0.3">
      <c r="A19" s="401"/>
      <c r="B19" s="401"/>
      <c r="C19" s="401"/>
    </row>
    <row r="20" spans="1:3" x14ac:dyDescent="0.3">
      <c r="A20" s="401"/>
      <c r="B20" s="401"/>
      <c r="C20" s="401"/>
    </row>
    <row r="21" spans="1:3" x14ac:dyDescent="0.3">
      <c r="A21" s="401"/>
      <c r="B21" s="401"/>
      <c r="C21" s="401"/>
    </row>
    <row r="22" spans="1:3" x14ac:dyDescent="0.3">
      <c r="A22" s="401"/>
      <c r="B22" s="401"/>
      <c r="C22" s="401"/>
    </row>
    <row r="23" spans="1:3" x14ac:dyDescent="0.3">
      <c r="A23" s="401"/>
      <c r="B23" s="401"/>
      <c r="C23" s="401"/>
    </row>
    <row r="24" spans="1:3" x14ac:dyDescent="0.3">
      <c r="A24" s="401"/>
      <c r="B24" s="401"/>
      <c r="C24" s="401"/>
    </row>
    <row r="25" spans="1:3" x14ac:dyDescent="0.3">
      <c r="A25" s="401"/>
      <c r="B25" s="401"/>
      <c r="C25" s="401"/>
    </row>
    <row r="26" spans="1:3" x14ac:dyDescent="0.3">
      <c r="A26" s="401"/>
      <c r="B26" s="401"/>
      <c r="C26" s="401"/>
    </row>
    <row r="27" spans="1:3" x14ac:dyDescent="0.3">
      <c r="A27" s="401"/>
      <c r="B27" s="401"/>
      <c r="C27" s="401"/>
    </row>
    <row r="28" spans="1:3" x14ac:dyDescent="0.3">
      <c r="A28" s="401"/>
      <c r="B28" s="401"/>
      <c r="C28" s="401"/>
    </row>
    <row r="29" spans="1:3" x14ac:dyDescent="0.3">
      <c r="A29" s="401"/>
      <c r="B29" s="401"/>
      <c r="C29" s="401"/>
    </row>
    <row r="30" spans="1:3" x14ac:dyDescent="0.3">
      <c r="A30" s="401"/>
      <c r="B30" s="401"/>
      <c r="C30" s="401"/>
    </row>
    <row r="31" spans="1:3" x14ac:dyDescent="0.3">
      <c r="A31" s="401"/>
      <c r="B31" s="401"/>
      <c r="C31" s="401"/>
    </row>
    <row r="32" spans="1:3" x14ac:dyDescent="0.3">
      <c r="A32" s="401"/>
      <c r="B32" s="401"/>
      <c r="C32" s="401"/>
    </row>
    <row r="33" spans="1:3" x14ac:dyDescent="0.3">
      <c r="A33" s="401"/>
      <c r="B33" s="401"/>
      <c r="C33" s="401"/>
    </row>
    <row r="34" spans="1:3" x14ac:dyDescent="0.3">
      <c r="A34" s="401"/>
      <c r="B34" s="401"/>
      <c r="C34" s="401"/>
    </row>
    <row r="35" spans="1:3" x14ac:dyDescent="0.3">
      <c r="A35" s="401"/>
      <c r="B35" s="401"/>
      <c r="C35" s="401"/>
    </row>
    <row r="36" spans="1:3" x14ac:dyDescent="0.3">
      <c r="A36" s="401"/>
      <c r="B36" s="401"/>
      <c r="C36" s="401"/>
    </row>
    <row r="37" spans="1:3" x14ac:dyDescent="0.3">
      <c r="A37" s="401"/>
      <c r="B37" s="401"/>
      <c r="C37" s="401"/>
    </row>
    <row r="38" spans="1:3" x14ac:dyDescent="0.3">
      <c r="A38" s="401"/>
      <c r="B38" s="401"/>
      <c r="C38" s="401"/>
    </row>
    <row r="39" spans="1:3" x14ac:dyDescent="0.3">
      <c r="A39" s="401"/>
      <c r="B39" s="401"/>
      <c r="C39" s="401"/>
    </row>
    <row r="40" spans="1:3" x14ac:dyDescent="0.3">
      <c r="A40" s="401"/>
      <c r="B40" s="401"/>
      <c r="C40" s="401"/>
    </row>
    <row r="41" spans="1:3" x14ac:dyDescent="0.3">
      <c r="A41" s="401"/>
      <c r="B41" s="401"/>
      <c r="C41" s="401"/>
    </row>
    <row r="42" spans="1:3" x14ac:dyDescent="0.3">
      <c r="A42" s="401"/>
      <c r="B42" s="401"/>
      <c r="C42" s="401"/>
    </row>
    <row r="43" spans="1:3" x14ac:dyDescent="0.3">
      <c r="A43" s="401"/>
      <c r="B43" s="401"/>
      <c r="C43" s="401"/>
    </row>
    <row r="44" spans="1:3" x14ac:dyDescent="0.3">
      <c r="A44" s="401"/>
      <c r="B44" s="401"/>
      <c r="C44" s="401"/>
    </row>
    <row r="45" spans="1:3" x14ac:dyDescent="0.3">
      <c r="A45" s="401"/>
      <c r="B45" s="401"/>
      <c r="C45" s="401"/>
    </row>
    <row r="46" spans="1:3" x14ac:dyDescent="0.3">
      <c r="A46" s="401"/>
      <c r="B46" s="401"/>
      <c r="C46" s="401"/>
    </row>
    <row r="47" spans="1:3" x14ac:dyDescent="0.3">
      <c r="A47" s="401"/>
      <c r="B47" s="401"/>
      <c r="C47" s="401"/>
    </row>
    <row r="48" spans="1:3" x14ac:dyDescent="0.3">
      <c r="A48" s="401"/>
      <c r="B48" s="401"/>
      <c r="C48" s="401"/>
    </row>
    <row r="49" spans="1:3" x14ac:dyDescent="0.3">
      <c r="A49" s="401"/>
      <c r="B49" s="401"/>
      <c r="C49" s="401"/>
    </row>
    <row r="50" spans="1:3" x14ac:dyDescent="0.3">
      <c r="A50" s="401"/>
      <c r="B50" s="401"/>
      <c r="C50" s="401"/>
    </row>
    <row r="51" spans="1:3" x14ac:dyDescent="0.3">
      <c r="A51" s="401"/>
      <c r="B51" s="401"/>
      <c r="C51" s="401"/>
    </row>
    <row r="52" spans="1:3" x14ac:dyDescent="0.3">
      <c r="A52" s="401"/>
      <c r="B52" s="401"/>
      <c r="C52" s="401"/>
    </row>
    <row r="53" spans="1:3" x14ac:dyDescent="0.3">
      <c r="A53" s="401"/>
      <c r="B53" s="401"/>
      <c r="C53" s="401"/>
    </row>
    <row r="54" spans="1:3" x14ac:dyDescent="0.3">
      <c r="A54" s="401"/>
      <c r="B54" s="401"/>
      <c r="C54" s="401"/>
    </row>
    <row r="55" spans="1:3" x14ac:dyDescent="0.3">
      <c r="A55" s="401"/>
      <c r="B55" s="401"/>
      <c r="C55" s="401"/>
    </row>
    <row r="56" spans="1:3" x14ac:dyDescent="0.3">
      <c r="A56" s="401"/>
      <c r="B56" s="401"/>
      <c r="C56" s="401"/>
    </row>
    <row r="57" spans="1:3" x14ac:dyDescent="0.3">
      <c r="A57" s="401"/>
      <c r="B57" s="401"/>
      <c r="C57" s="401"/>
    </row>
    <row r="58" spans="1:3" x14ac:dyDescent="0.3">
      <c r="A58" s="401"/>
      <c r="B58" s="401"/>
      <c r="C58" s="401"/>
    </row>
    <row r="59" spans="1:3" x14ac:dyDescent="0.3">
      <c r="A59" s="401"/>
      <c r="B59" s="401"/>
      <c r="C59" s="401"/>
    </row>
    <row r="60" spans="1:3" x14ac:dyDescent="0.3">
      <c r="A60" s="401"/>
      <c r="B60" s="401"/>
      <c r="C60" s="401"/>
    </row>
    <row r="61" spans="1:3" x14ac:dyDescent="0.3">
      <c r="A61" s="401"/>
      <c r="B61" s="401"/>
      <c r="C61" s="401"/>
    </row>
    <row r="62" spans="1:3" x14ac:dyDescent="0.3">
      <c r="A62" s="401"/>
      <c r="B62" s="401"/>
      <c r="C62" s="401"/>
    </row>
    <row r="63" spans="1:3" x14ac:dyDescent="0.3">
      <c r="A63" s="401"/>
      <c r="B63" s="401"/>
      <c r="C63" s="401"/>
    </row>
    <row r="64" spans="1:3" x14ac:dyDescent="0.3">
      <c r="A64" s="401"/>
      <c r="B64" s="401"/>
      <c r="C64" s="401"/>
    </row>
    <row r="65" spans="1:3" x14ac:dyDescent="0.3">
      <c r="A65" s="401"/>
      <c r="B65" s="401"/>
      <c r="C65" s="401"/>
    </row>
    <row r="66" spans="1:3" x14ac:dyDescent="0.3">
      <c r="A66" s="401"/>
      <c r="B66" s="401"/>
      <c r="C66" s="401"/>
    </row>
    <row r="67" spans="1:3" x14ac:dyDescent="0.3">
      <c r="A67" s="401"/>
      <c r="B67" s="401"/>
      <c r="C67" s="401"/>
    </row>
    <row r="68" spans="1:3" x14ac:dyDescent="0.3">
      <c r="A68" s="401"/>
      <c r="B68" s="401"/>
      <c r="C68" s="401"/>
    </row>
    <row r="69" spans="1:3" x14ac:dyDescent="0.3">
      <c r="A69" s="401"/>
      <c r="B69" s="401"/>
      <c r="C69" s="401"/>
    </row>
    <row r="70" spans="1:3" x14ac:dyDescent="0.3">
      <c r="A70" s="401"/>
      <c r="B70" s="401"/>
      <c r="C70" s="401"/>
    </row>
    <row r="71" spans="1:3" x14ac:dyDescent="0.3">
      <c r="A71" s="401"/>
      <c r="B71" s="401"/>
      <c r="C71" s="401"/>
    </row>
    <row r="72" spans="1:3" x14ac:dyDescent="0.3">
      <c r="A72" s="401"/>
      <c r="B72" s="401"/>
      <c r="C72" s="401"/>
    </row>
    <row r="73" spans="1:3" x14ac:dyDescent="0.3">
      <c r="A73" s="401"/>
      <c r="B73" s="401"/>
      <c r="C73" s="401"/>
    </row>
    <row r="74" spans="1:3" x14ac:dyDescent="0.3">
      <c r="A74" s="401"/>
      <c r="B74" s="401"/>
      <c r="C74" s="401"/>
    </row>
    <row r="75" spans="1:3" x14ac:dyDescent="0.3">
      <c r="A75" s="401"/>
      <c r="B75" s="401"/>
      <c r="C75" s="401"/>
    </row>
    <row r="76" spans="1:3" x14ac:dyDescent="0.3">
      <c r="A76" s="401"/>
      <c r="B76" s="401"/>
      <c r="C76" s="401"/>
    </row>
    <row r="77" spans="1:3" x14ac:dyDescent="0.3">
      <c r="A77" s="401"/>
      <c r="B77" s="401"/>
      <c r="C77" s="401"/>
    </row>
    <row r="78" spans="1:3" x14ac:dyDescent="0.3">
      <c r="A78" s="401"/>
      <c r="B78" s="401"/>
      <c r="C78" s="401"/>
    </row>
    <row r="79" spans="1:3" x14ac:dyDescent="0.3">
      <c r="A79" s="401"/>
      <c r="B79" s="401"/>
      <c r="C79" s="401"/>
    </row>
    <row r="80" spans="1:3" x14ac:dyDescent="0.3">
      <c r="A80" s="401"/>
      <c r="B80" s="401"/>
      <c r="C80" s="401"/>
    </row>
    <row r="81" spans="1:3" x14ac:dyDescent="0.3">
      <c r="A81" s="401"/>
      <c r="B81" s="401"/>
      <c r="C81" s="401"/>
    </row>
    <row r="82" spans="1:3" x14ac:dyDescent="0.3">
      <c r="A82" s="401"/>
      <c r="B82" s="401"/>
      <c r="C82" s="401"/>
    </row>
    <row r="83" spans="1:3" x14ac:dyDescent="0.3">
      <c r="A83" s="401"/>
      <c r="B83" s="401"/>
      <c r="C83" s="401"/>
    </row>
    <row r="84" spans="1:3" x14ac:dyDescent="0.3">
      <c r="A84" s="401"/>
      <c r="B84" s="401"/>
      <c r="C84" s="401"/>
    </row>
    <row r="85" spans="1:3" x14ac:dyDescent="0.3">
      <c r="A85" s="401"/>
      <c r="B85" s="401"/>
      <c r="C85" s="401"/>
    </row>
    <row r="86" spans="1:3" x14ac:dyDescent="0.3">
      <c r="A86" s="401"/>
      <c r="B86" s="401"/>
      <c r="C86" s="401"/>
    </row>
  </sheetData>
  <mergeCells count="43">
    <mergeCell ref="A85:C86"/>
    <mergeCell ref="A73:C74"/>
    <mergeCell ref="A75:C76"/>
    <mergeCell ref="A77:C78"/>
    <mergeCell ref="A79:C80"/>
    <mergeCell ref="A81:C82"/>
    <mergeCell ref="A83:C84"/>
    <mergeCell ref="A71:C72"/>
    <mergeCell ref="A49:C50"/>
    <mergeCell ref="A51:C52"/>
    <mergeCell ref="A53:C54"/>
    <mergeCell ref="A55:C56"/>
    <mergeCell ref="A57:C58"/>
    <mergeCell ref="A59:C60"/>
    <mergeCell ref="A61:C62"/>
    <mergeCell ref="A63:C64"/>
    <mergeCell ref="A65:C66"/>
    <mergeCell ref="A67:C68"/>
    <mergeCell ref="A69:C70"/>
    <mergeCell ref="A47:C48"/>
    <mergeCell ref="A25:C26"/>
    <mergeCell ref="A27:C28"/>
    <mergeCell ref="A29:C30"/>
    <mergeCell ref="A31:C32"/>
    <mergeCell ref="A33:C34"/>
    <mergeCell ref="A35:C36"/>
    <mergeCell ref="A37:C38"/>
    <mergeCell ref="A39:C40"/>
    <mergeCell ref="A41:C42"/>
    <mergeCell ref="A43:C44"/>
    <mergeCell ref="A45:C46"/>
    <mergeCell ref="A23:C24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A19:C20"/>
    <mergeCell ref="A21:C22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C86"/>
  <sheetViews>
    <sheetView workbookViewId="0">
      <selection activeCell="B6" sqref="B6:D7"/>
    </sheetView>
  </sheetViews>
  <sheetFormatPr baseColWidth="10" defaultRowHeight="14.4" x14ac:dyDescent="0.3"/>
  <sheetData>
    <row r="1" spans="1:3" x14ac:dyDescent="0.3">
      <c r="A1" s="400" t="s">
        <v>563</v>
      </c>
      <c r="B1" s="400"/>
      <c r="C1" s="400"/>
    </row>
    <row r="2" spans="1:3" x14ac:dyDescent="0.3">
      <c r="A2" s="400"/>
      <c r="B2" s="400"/>
      <c r="C2" s="400"/>
    </row>
    <row r="3" spans="1:3" x14ac:dyDescent="0.3">
      <c r="A3" s="400" t="s">
        <v>564</v>
      </c>
      <c r="B3" s="400"/>
      <c r="C3" s="400"/>
    </row>
    <row r="4" spans="1:3" x14ac:dyDescent="0.3">
      <c r="A4" s="400"/>
      <c r="B4" s="400"/>
      <c r="C4" s="400"/>
    </row>
    <row r="5" spans="1:3" x14ac:dyDescent="0.3">
      <c r="A5" s="400" t="s">
        <v>565</v>
      </c>
      <c r="B5" s="400"/>
      <c r="C5" s="400"/>
    </row>
    <row r="6" spans="1:3" x14ac:dyDescent="0.3">
      <c r="A6" s="400"/>
      <c r="B6" s="400"/>
      <c r="C6" s="400"/>
    </row>
    <row r="7" spans="1:3" x14ac:dyDescent="0.3">
      <c r="A7" s="400" t="s">
        <v>566</v>
      </c>
      <c r="B7" s="400"/>
      <c r="C7" s="400"/>
    </row>
    <row r="8" spans="1:3" x14ac:dyDescent="0.3">
      <c r="A8" s="400"/>
      <c r="B8" s="400"/>
      <c r="C8" s="400"/>
    </row>
    <row r="9" spans="1:3" x14ac:dyDescent="0.3">
      <c r="A9" s="400" t="s">
        <v>567</v>
      </c>
      <c r="B9" s="400"/>
      <c r="C9" s="400"/>
    </row>
    <row r="10" spans="1:3" x14ac:dyDescent="0.3">
      <c r="A10" s="400"/>
      <c r="B10" s="400"/>
      <c r="C10" s="400"/>
    </row>
    <row r="11" spans="1:3" x14ac:dyDescent="0.3">
      <c r="A11" s="400" t="s">
        <v>568</v>
      </c>
      <c r="B11" s="400"/>
      <c r="C11" s="400"/>
    </row>
    <row r="12" spans="1:3" x14ac:dyDescent="0.3">
      <c r="A12" s="400"/>
      <c r="B12" s="400"/>
      <c r="C12" s="400"/>
    </row>
    <row r="13" spans="1:3" x14ac:dyDescent="0.3">
      <c r="A13" s="400" t="s">
        <v>569</v>
      </c>
      <c r="B13" s="400"/>
      <c r="C13" s="400"/>
    </row>
    <row r="14" spans="1:3" x14ac:dyDescent="0.3">
      <c r="A14" s="400"/>
      <c r="B14" s="400"/>
      <c r="C14" s="400"/>
    </row>
    <row r="15" spans="1:3" x14ac:dyDescent="0.3">
      <c r="A15" s="400" t="s">
        <v>570</v>
      </c>
      <c r="B15" s="400"/>
      <c r="C15" s="400"/>
    </row>
    <row r="16" spans="1:3" x14ac:dyDescent="0.3">
      <c r="A16" s="400"/>
      <c r="B16" s="400"/>
      <c r="C16" s="400"/>
    </row>
    <row r="17" spans="1:3" x14ac:dyDescent="0.3">
      <c r="A17" s="401"/>
      <c r="B17" s="401"/>
      <c r="C17" s="401"/>
    </row>
    <row r="18" spans="1:3" x14ac:dyDescent="0.3">
      <c r="A18" s="401"/>
      <c r="B18" s="401"/>
      <c r="C18" s="401"/>
    </row>
    <row r="19" spans="1:3" x14ac:dyDescent="0.3">
      <c r="A19" s="401"/>
      <c r="B19" s="401"/>
      <c r="C19" s="401"/>
    </row>
    <row r="20" spans="1:3" x14ac:dyDescent="0.3">
      <c r="A20" s="401"/>
      <c r="B20" s="401"/>
      <c r="C20" s="401"/>
    </row>
    <row r="21" spans="1:3" x14ac:dyDescent="0.3">
      <c r="A21" s="401"/>
      <c r="B21" s="401"/>
      <c r="C21" s="401"/>
    </row>
    <row r="22" spans="1:3" x14ac:dyDescent="0.3">
      <c r="A22" s="401"/>
      <c r="B22" s="401"/>
      <c r="C22" s="401"/>
    </row>
    <row r="23" spans="1:3" x14ac:dyDescent="0.3">
      <c r="A23" s="401"/>
      <c r="B23" s="401"/>
      <c r="C23" s="401"/>
    </row>
    <row r="24" spans="1:3" x14ac:dyDescent="0.3">
      <c r="A24" s="401"/>
      <c r="B24" s="401"/>
      <c r="C24" s="401"/>
    </row>
    <row r="25" spans="1:3" x14ac:dyDescent="0.3">
      <c r="A25" s="401"/>
      <c r="B25" s="401"/>
      <c r="C25" s="401"/>
    </row>
    <row r="26" spans="1:3" x14ac:dyDescent="0.3">
      <c r="A26" s="401"/>
      <c r="B26" s="401"/>
      <c r="C26" s="401"/>
    </row>
    <row r="27" spans="1:3" x14ac:dyDescent="0.3">
      <c r="A27" s="401"/>
      <c r="B27" s="401"/>
      <c r="C27" s="401"/>
    </row>
    <row r="28" spans="1:3" x14ac:dyDescent="0.3">
      <c r="A28" s="401"/>
      <c r="B28" s="401"/>
      <c r="C28" s="401"/>
    </row>
    <row r="29" spans="1:3" x14ac:dyDescent="0.3">
      <c r="A29" s="401"/>
      <c r="B29" s="401"/>
      <c r="C29" s="401"/>
    </row>
    <row r="30" spans="1:3" x14ac:dyDescent="0.3">
      <c r="A30" s="401"/>
      <c r="B30" s="401"/>
      <c r="C30" s="401"/>
    </row>
    <row r="31" spans="1:3" x14ac:dyDescent="0.3">
      <c r="A31" s="401"/>
      <c r="B31" s="401"/>
      <c r="C31" s="401"/>
    </row>
    <row r="32" spans="1:3" x14ac:dyDescent="0.3">
      <c r="A32" s="401"/>
      <c r="B32" s="401"/>
      <c r="C32" s="401"/>
    </row>
    <row r="33" spans="1:3" x14ac:dyDescent="0.3">
      <c r="A33" s="401"/>
      <c r="B33" s="401"/>
      <c r="C33" s="401"/>
    </row>
    <row r="34" spans="1:3" x14ac:dyDescent="0.3">
      <c r="A34" s="401"/>
      <c r="B34" s="401"/>
      <c r="C34" s="401"/>
    </row>
    <row r="35" spans="1:3" x14ac:dyDescent="0.3">
      <c r="A35" s="401"/>
      <c r="B35" s="401"/>
      <c r="C35" s="401"/>
    </row>
    <row r="36" spans="1:3" x14ac:dyDescent="0.3">
      <c r="A36" s="401"/>
      <c r="B36" s="401"/>
      <c r="C36" s="401"/>
    </row>
    <row r="37" spans="1:3" x14ac:dyDescent="0.3">
      <c r="A37" s="401"/>
      <c r="B37" s="401"/>
      <c r="C37" s="401"/>
    </row>
    <row r="38" spans="1:3" x14ac:dyDescent="0.3">
      <c r="A38" s="401"/>
      <c r="B38" s="401"/>
      <c r="C38" s="401"/>
    </row>
    <row r="39" spans="1:3" x14ac:dyDescent="0.3">
      <c r="A39" s="401"/>
      <c r="B39" s="401"/>
      <c r="C39" s="401"/>
    </row>
    <row r="40" spans="1:3" x14ac:dyDescent="0.3">
      <c r="A40" s="401"/>
      <c r="B40" s="401"/>
      <c r="C40" s="401"/>
    </row>
    <row r="41" spans="1:3" x14ac:dyDescent="0.3">
      <c r="A41" s="401"/>
      <c r="B41" s="401"/>
      <c r="C41" s="401"/>
    </row>
    <row r="42" spans="1:3" x14ac:dyDescent="0.3">
      <c r="A42" s="401"/>
      <c r="B42" s="401"/>
      <c r="C42" s="401"/>
    </row>
    <row r="43" spans="1:3" x14ac:dyDescent="0.3">
      <c r="A43" s="401"/>
      <c r="B43" s="401"/>
      <c r="C43" s="401"/>
    </row>
    <row r="44" spans="1:3" x14ac:dyDescent="0.3">
      <c r="A44" s="401"/>
      <c r="B44" s="401"/>
      <c r="C44" s="401"/>
    </row>
    <row r="45" spans="1:3" x14ac:dyDescent="0.3">
      <c r="A45" s="401"/>
      <c r="B45" s="401"/>
      <c r="C45" s="401"/>
    </row>
    <row r="46" spans="1:3" x14ac:dyDescent="0.3">
      <c r="A46" s="401"/>
      <c r="B46" s="401"/>
      <c r="C46" s="401"/>
    </row>
    <row r="47" spans="1:3" x14ac:dyDescent="0.3">
      <c r="A47" s="401"/>
      <c r="B47" s="401"/>
      <c r="C47" s="401"/>
    </row>
    <row r="48" spans="1:3" x14ac:dyDescent="0.3">
      <c r="A48" s="401"/>
      <c r="B48" s="401"/>
      <c r="C48" s="401"/>
    </row>
    <row r="49" spans="1:3" x14ac:dyDescent="0.3">
      <c r="A49" s="401"/>
      <c r="B49" s="401"/>
      <c r="C49" s="401"/>
    </row>
    <row r="50" spans="1:3" x14ac:dyDescent="0.3">
      <c r="A50" s="401"/>
      <c r="B50" s="401"/>
      <c r="C50" s="401"/>
    </row>
    <row r="51" spans="1:3" x14ac:dyDescent="0.3">
      <c r="A51" s="401"/>
      <c r="B51" s="401"/>
      <c r="C51" s="401"/>
    </row>
    <row r="52" spans="1:3" x14ac:dyDescent="0.3">
      <c r="A52" s="401"/>
      <c r="B52" s="401"/>
      <c r="C52" s="401"/>
    </row>
    <row r="53" spans="1:3" x14ac:dyDescent="0.3">
      <c r="A53" s="401"/>
      <c r="B53" s="401"/>
      <c r="C53" s="401"/>
    </row>
    <row r="54" spans="1:3" x14ac:dyDescent="0.3">
      <c r="A54" s="401"/>
      <c r="B54" s="401"/>
      <c r="C54" s="401"/>
    </row>
    <row r="55" spans="1:3" x14ac:dyDescent="0.3">
      <c r="A55" s="401"/>
      <c r="B55" s="401"/>
      <c r="C55" s="401"/>
    </row>
    <row r="56" spans="1:3" x14ac:dyDescent="0.3">
      <c r="A56" s="401"/>
      <c r="B56" s="401"/>
      <c r="C56" s="401"/>
    </row>
    <row r="57" spans="1:3" x14ac:dyDescent="0.3">
      <c r="A57" s="401"/>
      <c r="B57" s="401"/>
      <c r="C57" s="401"/>
    </row>
    <row r="58" spans="1:3" x14ac:dyDescent="0.3">
      <c r="A58" s="401"/>
      <c r="B58" s="401"/>
      <c r="C58" s="401"/>
    </row>
    <row r="59" spans="1:3" x14ac:dyDescent="0.3">
      <c r="A59" s="401"/>
      <c r="B59" s="401"/>
      <c r="C59" s="401"/>
    </row>
    <row r="60" spans="1:3" x14ac:dyDescent="0.3">
      <c r="A60" s="401"/>
      <c r="B60" s="401"/>
      <c r="C60" s="401"/>
    </row>
    <row r="61" spans="1:3" x14ac:dyDescent="0.3">
      <c r="A61" s="401"/>
      <c r="B61" s="401"/>
      <c r="C61" s="401"/>
    </row>
    <row r="62" spans="1:3" x14ac:dyDescent="0.3">
      <c r="A62" s="401"/>
      <c r="B62" s="401"/>
      <c r="C62" s="401"/>
    </row>
    <row r="63" spans="1:3" x14ac:dyDescent="0.3">
      <c r="A63" s="401"/>
      <c r="B63" s="401"/>
      <c r="C63" s="401"/>
    </row>
    <row r="64" spans="1:3" x14ac:dyDescent="0.3">
      <c r="A64" s="401"/>
      <c r="B64" s="401"/>
      <c r="C64" s="401"/>
    </row>
    <row r="65" spans="1:3" x14ac:dyDescent="0.3">
      <c r="A65" s="401"/>
      <c r="B65" s="401"/>
      <c r="C65" s="401"/>
    </row>
    <row r="66" spans="1:3" x14ac:dyDescent="0.3">
      <c r="A66" s="401"/>
      <c r="B66" s="401"/>
      <c r="C66" s="401"/>
    </row>
    <row r="67" spans="1:3" x14ac:dyDescent="0.3">
      <c r="A67" s="401"/>
      <c r="B67" s="401"/>
      <c r="C67" s="401"/>
    </row>
    <row r="68" spans="1:3" x14ac:dyDescent="0.3">
      <c r="A68" s="401"/>
      <c r="B68" s="401"/>
      <c r="C68" s="401"/>
    </row>
    <row r="69" spans="1:3" x14ac:dyDescent="0.3">
      <c r="A69" s="401"/>
      <c r="B69" s="401"/>
      <c r="C69" s="401"/>
    </row>
    <row r="70" spans="1:3" x14ac:dyDescent="0.3">
      <c r="A70" s="401"/>
      <c r="B70" s="401"/>
      <c r="C70" s="401"/>
    </row>
    <row r="71" spans="1:3" x14ac:dyDescent="0.3">
      <c r="A71" s="401"/>
      <c r="B71" s="401"/>
      <c r="C71" s="401"/>
    </row>
    <row r="72" spans="1:3" x14ac:dyDescent="0.3">
      <c r="A72" s="401"/>
      <c r="B72" s="401"/>
      <c r="C72" s="401"/>
    </row>
    <row r="73" spans="1:3" x14ac:dyDescent="0.3">
      <c r="A73" s="401"/>
      <c r="B73" s="401"/>
      <c r="C73" s="401"/>
    </row>
    <row r="74" spans="1:3" x14ac:dyDescent="0.3">
      <c r="A74" s="401"/>
      <c r="B74" s="401"/>
      <c r="C74" s="401"/>
    </row>
    <row r="75" spans="1:3" x14ac:dyDescent="0.3">
      <c r="A75" s="401"/>
      <c r="B75" s="401"/>
      <c r="C75" s="401"/>
    </row>
    <row r="76" spans="1:3" x14ac:dyDescent="0.3">
      <c r="A76" s="401"/>
      <c r="B76" s="401"/>
      <c r="C76" s="401"/>
    </row>
    <row r="77" spans="1:3" x14ac:dyDescent="0.3">
      <c r="A77" s="401"/>
      <c r="B77" s="401"/>
      <c r="C77" s="401"/>
    </row>
    <row r="78" spans="1:3" x14ac:dyDescent="0.3">
      <c r="A78" s="401"/>
      <c r="B78" s="401"/>
      <c r="C78" s="401"/>
    </row>
    <row r="79" spans="1:3" x14ac:dyDescent="0.3">
      <c r="A79" s="401"/>
      <c r="B79" s="401"/>
      <c r="C79" s="401"/>
    </row>
    <row r="80" spans="1:3" x14ac:dyDescent="0.3">
      <c r="A80" s="401"/>
      <c r="B80" s="401"/>
      <c r="C80" s="401"/>
    </row>
    <row r="81" spans="1:3" x14ac:dyDescent="0.3">
      <c r="A81" s="401"/>
      <c r="B81" s="401"/>
      <c r="C81" s="401"/>
    </row>
    <row r="82" spans="1:3" x14ac:dyDescent="0.3">
      <c r="A82" s="401"/>
      <c r="B82" s="401"/>
      <c r="C82" s="401"/>
    </row>
    <row r="83" spans="1:3" x14ac:dyDescent="0.3">
      <c r="A83" s="401"/>
      <c r="B83" s="401"/>
      <c r="C83" s="401"/>
    </row>
    <row r="84" spans="1:3" x14ac:dyDescent="0.3">
      <c r="A84" s="401"/>
      <c r="B84" s="401"/>
      <c r="C84" s="401"/>
    </row>
    <row r="85" spans="1:3" x14ac:dyDescent="0.3">
      <c r="A85" s="401"/>
      <c r="B85" s="401"/>
      <c r="C85" s="401"/>
    </row>
    <row r="86" spans="1:3" x14ac:dyDescent="0.3">
      <c r="A86" s="401"/>
      <c r="B86" s="401"/>
      <c r="C86" s="401"/>
    </row>
  </sheetData>
  <mergeCells count="43">
    <mergeCell ref="A85:C86"/>
    <mergeCell ref="A73:C74"/>
    <mergeCell ref="A75:C76"/>
    <mergeCell ref="A77:C78"/>
    <mergeCell ref="A79:C80"/>
    <mergeCell ref="A81:C82"/>
    <mergeCell ref="A83:C84"/>
    <mergeCell ref="A71:C72"/>
    <mergeCell ref="A49:C50"/>
    <mergeCell ref="A51:C52"/>
    <mergeCell ref="A53:C54"/>
    <mergeCell ref="A55:C56"/>
    <mergeCell ref="A57:C58"/>
    <mergeCell ref="A59:C60"/>
    <mergeCell ref="A61:C62"/>
    <mergeCell ref="A63:C64"/>
    <mergeCell ref="A65:C66"/>
    <mergeCell ref="A67:C68"/>
    <mergeCell ref="A69:C70"/>
    <mergeCell ref="A47:C48"/>
    <mergeCell ref="A25:C26"/>
    <mergeCell ref="A27:C28"/>
    <mergeCell ref="A29:C30"/>
    <mergeCell ref="A31:C32"/>
    <mergeCell ref="A33:C34"/>
    <mergeCell ref="A35:C36"/>
    <mergeCell ref="A37:C38"/>
    <mergeCell ref="A39:C40"/>
    <mergeCell ref="A41:C42"/>
    <mergeCell ref="A43:C44"/>
    <mergeCell ref="A45:C46"/>
    <mergeCell ref="A23:C24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A19:C20"/>
    <mergeCell ref="A21:C22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G184"/>
  <sheetViews>
    <sheetView topLeftCell="A49" workbookViewId="0">
      <selection activeCell="F25" sqref="F25"/>
    </sheetView>
  </sheetViews>
  <sheetFormatPr baseColWidth="10" defaultRowHeight="14.4" x14ac:dyDescent="0.3"/>
  <cols>
    <col min="1" max="1" width="21.6640625" customWidth="1"/>
    <col min="3" max="3" width="13.6640625" customWidth="1"/>
  </cols>
  <sheetData>
    <row r="1" spans="1:7" x14ac:dyDescent="0.3">
      <c r="A1" s="323" t="s">
        <v>1512</v>
      </c>
      <c r="B1" s="323"/>
      <c r="C1" s="323"/>
      <c r="E1" s="323" t="s">
        <v>1676</v>
      </c>
      <c r="F1" s="323"/>
      <c r="G1" s="323"/>
    </row>
    <row r="2" spans="1:7" x14ac:dyDescent="0.3">
      <c r="A2" s="323"/>
      <c r="B2" s="323"/>
      <c r="C2" s="323"/>
      <c r="E2" s="323"/>
      <c r="F2" s="323"/>
      <c r="G2" s="323"/>
    </row>
    <row r="3" spans="1:7" x14ac:dyDescent="0.3">
      <c r="A3" s="323" t="s">
        <v>1513</v>
      </c>
      <c r="B3" s="323"/>
      <c r="C3" s="323"/>
      <c r="E3" s="323" t="s">
        <v>1675</v>
      </c>
      <c r="F3" s="323"/>
      <c r="G3" s="323"/>
    </row>
    <row r="4" spans="1:7" x14ac:dyDescent="0.3">
      <c r="A4" s="323"/>
      <c r="B4" s="323"/>
      <c r="C4" s="323"/>
      <c r="E4" s="323"/>
      <c r="F4" s="323"/>
      <c r="G4" s="323"/>
    </row>
    <row r="5" spans="1:7" x14ac:dyDescent="0.3">
      <c r="A5" s="323" t="s">
        <v>1514</v>
      </c>
      <c r="B5" s="323"/>
      <c r="C5" s="323"/>
      <c r="E5" s="323" t="s">
        <v>1677</v>
      </c>
      <c r="F5" s="323"/>
      <c r="G5" s="323"/>
    </row>
    <row r="6" spans="1:7" x14ac:dyDescent="0.3">
      <c r="A6" s="323"/>
      <c r="B6" s="323"/>
      <c r="C6" s="323"/>
      <c r="E6" s="323"/>
      <c r="F6" s="323"/>
      <c r="G6" s="323"/>
    </row>
    <row r="7" spans="1:7" x14ac:dyDescent="0.3">
      <c r="A7" s="323" t="s">
        <v>1515</v>
      </c>
      <c r="B7" s="323"/>
      <c r="C7" s="323"/>
      <c r="E7" s="323" t="s">
        <v>1678</v>
      </c>
      <c r="F7" s="323"/>
      <c r="G7" s="323"/>
    </row>
    <row r="8" spans="1:7" x14ac:dyDescent="0.3">
      <c r="A8" s="323"/>
      <c r="B8" s="323"/>
      <c r="C8" s="323"/>
      <c r="E8" s="323"/>
      <c r="F8" s="323"/>
      <c r="G8" s="323"/>
    </row>
    <row r="9" spans="1:7" x14ac:dyDescent="0.3">
      <c r="A9" s="323" t="s">
        <v>1516</v>
      </c>
      <c r="B9" s="323"/>
      <c r="C9" s="323"/>
      <c r="E9" s="323" t="s">
        <v>1679</v>
      </c>
      <c r="F9" s="323"/>
      <c r="G9" s="323"/>
    </row>
    <row r="10" spans="1:7" x14ac:dyDescent="0.3">
      <c r="A10" s="323"/>
      <c r="B10" s="323"/>
      <c r="C10" s="323"/>
      <c r="E10" s="323"/>
      <c r="F10" s="323"/>
      <c r="G10" s="323"/>
    </row>
    <row r="11" spans="1:7" x14ac:dyDescent="0.3">
      <c r="A11" s="323" t="s">
        <v>1517</v>
      </c>
      <c r="B11" s="323"/>
      <c r="C11" s="323"/>
      <c r="E11" s="323" t="s">
        <v>1680</v>
      </c>
      <c r="F11" s="323"/>
      <c r="G11" s="323"/>
    </row>
    <row r="12" spans="1:7" x14ac:dyDescent="0.3">
      <c r="A12" s="323"/>
      <c r="B12" s="323"/>
      <c r="C12" s="323"/>
      <c r="E12" s="323"/>
      <c r="F12" s="323"/>
      <c r="G12" s="323"/>
    </row>
    <row r="13" spans="1:7" x14ac:dyDescent="0.3">
      <c r="A13" s="323" t="s">
        <v>1518</v>
      </c>
      <c r="B13" s="323"/>
      <c r="C13" s="323"/>
      <c r="E13" s="323" t="s">
        <v>1681</v>
      </c>
      <c r="F13" s="323"/>
      <c r="G13" s="323"/>
    </row>
    <row r="14" spans="1:7" x14ac:dyDescent="0.3">
      <c r="A14" s="323"/>
      <c r="B14" s="323"/>
      <c r="C14" s="323"/>
      <c r="E14" s="323"/>
      <c r="F14" s="323"/>
      <c r="G14" s="323"/>
    </row>
    <row r="15" spans="1:7" x14ac:dyDescent="0.3">
      <c r="A15" s="323" t="s">
        <v>1519</v>
      </c>
      <c r="B15" s="323"/>
      <c r="C15" s="323"/>
    </row>
    <row r="16" spans="1:7" x14ac:dyDescent="0.3">
      <c r="A16" s="323"/>
      <c r="B16" s="323"/>
      <c r="C16" s="323"/>
    </row>
    <row r="17" spans="1:3" x14ac:dyDescent="0.3">
      <c r="A17" s="323" t="s">
        <v>1520</v>
      </c>
      <c r="B17" s="323"/>
      <c r="C17" s="323"/>
    </row>
    <row r="18" spans="1:3" x14ac:dyDescent="0.3">
      <c r="A18" s="323"/>
      <c r="B18" s="323"/>
      <c r="C18" s="323"/>
    </row>
    <row r="19" spans="1:3" x14ac:dyDescent="0.3">
      <c r="A19" s="323" t="s">
        <v>1521</v>
      </c>
      <c r="B19" s="323"/>
      <c r="C19" s="323"/>
    </row>
    <row r="20" spans="1:3" x14ac:dyDescent="0.3">
      <c r="A20" s="323"/>
      <c r="B20" s="323"/>
      <c r="C20" s="323"/>
    </row>
    <row r="21" spans="1:3" x14ac:dyDescent="0.3">
      <c r="A21" s="323" t="s">
        <v>1522</v>
      </c>
      <c r="B21" s="323"/>
      <c r="C21" s="323"/>
    </row>
    <row r="22" spans="1:3" x14ac:dyDescent="0.3">
      <c r="A22" s="323"/>
      <c r="B22" s="323"/>
      <c r="C22" s="323"/>
    </row>
    <row r="23" spans="1:3" x14ac:dyDescent="0.3">
      <c r="A23" s="323" t="s">
        <v>1523</v>
      </c>
      <c r="B23" s="323"/>
      <c r="C23" s="323"/>
    </row>
    <row r="24" spans="1:3" x14ac:dyDescent="0.3">
      <c r="A24" s="323"/>
      <c r="B24" s="323"/>
      <c r="C24" s="323"/>
    </row>
    <row r="25" spans="1:3" x14ac:dyDescent="0.3">
      <c r="A25" s="323" t="s">
        <v>1524</v>
      </c>
      <c r="B25" s="323"/>
      <c r="C25" s="323"/>
    </row>
    <row r="26" spans="1:3" x14ac:dyDescent="0.3">
      <c r="A26" s="323"/>
      <c r="B26" s="323"/>
      <c r="C26" s="323"/>
    </row>
    <row r="27" spans="1:3" x14ac:dyDescent="0.3">
      <c r="A27" s="323" t="s">
        <v>1525</v>
      </c>
      <c r="B27" s="323"/>
      <c r="C27" s="323"/>
    </row>
    <row r="28" spans="1:3" x14ac:dyDescent="0.3">
      <c r="A28" s="323"/>
      <c r="B28" s="323"/>
      <c r="C28" s="323"/>
    </row>
    <row r="29" spans="1:3" x14ac:dyDescent="0.3">
      <c r="A29" s="323" t="s">
        <v>1526</v>
      </c>
      <c r="B29" s="323"/>
      <c r="C29" s="323"/>
    </row>
    <row r="30" spans="1:3" x14ac:dyDescent="0.3">
      <c r="A30" s="323"/>
      <c r="B30" s="323"/>
      <c r="C30" s="323"/>
    </row>
    <row r="31" spans="1:3" x14ac:dyDescent="0.3">
      <c r="A31" s="323" t="s">
        <v>1527</v>
      </c>
      <c r="B31" s="323"/>
      <c r="C31" s="323"/>
    </row>
    <row r="32" spans="1:3" x14ac:dyDescent="0.3">
      <c r="A32" s="323"/>
      <c r="B32" s="323"/>
      <c r="C32" s="323"/>
    </row>
    <row r="33" spans="1:7" x14ac:dyDescent="0.3">
      <c r="A33" s="323" t="s">
        <v>1528</v>
      </c>
      <c r="B33" s="323"/>
      <c r="C33" s="323"/>
    </row>
    <row r="34" spans="1:7" x14ac:dyDescent="0.3">
      <c r="A34" s="323"/>
      <c r="B34" s="323"/>
      <c r="C34" s="323"/>
    </row>
    <row r="35" spans="1:7" x14ac:dyDescent="0.3">
      <c r="A35" s="323" t="s">
        <v>1529</v>
      </c>
      <c r="B35" s="323"/>
      <c r="C35" s="323"/>
    </row>
    <row r="36" spans="1:7" x14ac:dyDescent="0.3">
      <c r="A36" s="323"/>
      <c r="B36" s="323"/>
      <c r="C36" s="323"/>
    </row>
    <row r="37" spans="1:7" x14ac:dyDescent="0.3">
      <c r="A37" s="323" t="s">
        <v>1530</v>
      </c>
      <c r="B37" s="323"/>
      <c r="C37" s="323"/>
    </row>
    <row r="38" spans="1:7" x14ac:dyDescent="0.3">
      <c r="A38" s="323"/>
      <c r="B38" s="323"/>
      <c r="C38" s="323"/>
    </row>
    <row r="39" spans="1:7" x14ac:dyDescent="0.3">
      <c r="E39" s="564" t="s">
        <v>1701</v>
      </c>
      <c r="F39" s="564"/>
      <c r="G39" s="564"/>
    </row>
    <row r="40" spans="1:7" x14ac:dyDescent="0.3">
      <c r="E40" s="564"/>
      <c r="F40" s="564"/>
      <c r="G40" s="564"/>
    </row>
    <row r="41" spans="1:7" x14ac:dyDescent="0.3">
      <c r="A41" s="66"/>
      <c r="B41" s="98"/>
      <c r="C41" s="98"/>
      <c r="D41" s="67"/>
      <c r="E41" s="400" t="s">
        <v>1684</v>
      </c>
      <c r="F41" s="400"/>
      <c r="G41" s="400"/>
    </row>
    <row r="42" spans="1:7" x14ac:dyDescent="0.3">
      <c r="A42" s="66"/>
      <c r="B42" s="98"/>
      <c r="C42" s="98"/>
      <c r="D42" s="67"/>
      <c r="E42" s="400"/>
      <c r="F42" s="400"/>
      <c r="G42" s="400"/>
    </row>
    <row r="43" spans="1:7" x14ac:dyDescent="0.3">
      <c r="A43" s="66"/>
      <c r="B43" s="98"/>
      <c r="C43" s="98"/>
      <c r="D43" s="67"/>
      <c r="E43" s="564" t="s">
        <v>1641</v>
      </c>
      <c r="F43" s="564"/>
      <c r="G43" s="564"/>
    </row>
    <row r="44" spans="1:7" x14ac:dyDescent="0.3">
      <c r="A44" s="66"/>
      <c r="B44" s="98"/>
      <c r="C44" s="98"/>
      <c r="D44" s="67"/>
      <c r="E44" s="564"/>
      <c r="F44" s="564"/>
      <c r="G44" s="564"/>
    </row>
    <row r="45" spans="1:7" x14ac:dyDescent="0.3">
      <c r="A45" s="66"/>
      <c r="B45" s="98"/>
      <c r="C45" s="98"/>
      <c r="D45" s="66"/>
      <c r="E45" s="400" t="s">
        <v>1685</v>
      </c>
      <c r="F45" s="400"/>
      <c r="G45" s="400"/>
    </row>
    <row r="46" spans="1:7" x14ac:dyDescent="0.3">
      <c r="A46" s="66"/>
      <c r="B46" s="98"/>
      <c r="C46" s="98"/>
      <c r="D46" s="67"/>
      <c r="E46" s="400"/>
      <c r="F46" s="400"/>
      <c r="G46" s="400"/>
    </row>
    <row r="47" spans="1:7" x14ac:dyDescent="0.3">
      <c r="A47" s="66"/>
      <c r="B47" s="98"/>
      <c r="C47" s="98"/>
      <c r="D47" s="67"/>
      <c r="E47" s="564" t="s">
        <v>1702</v>
      </c>
      <c r="F47" s="564"/>
      <c r="G47" s="564"/>
    </row>
    <row r="48" spans="1:7" x14ac:dyDescent="0.3">
      <c r="A48" s="66"/>
      <c r="B48" s="98"/>
      <c r="C48" s="98"/>
      <c r="D48" s="67"/>
      <c r="E48" s="564"/>
      <c r="F48" s="564"/>
      <c r="G48" s="564"/>
    </row>
    <row r="49" spans="1:7" x14ac:dyDescent="0.3">
      <c r="A49" s="66"/>
      <c r="B49" s="98"/>
      <c r="C49" s="98"/>
      <c r="D49" s="67"/>
      <c r="E49" s="400" t="s">
        <v>1686</v>
      </c>
      <c r="F49" s="400"/>
      <c r="G49" s="400"/>
    </row>
    <row r="50" spans="1:7" x14ac:dyDescent="0.3">
      <c r="A50" s="66"/>
      <c r="B50" s="98"/>
      <c r="C50" s="98"/>
      <c r="D50" s="67"/>
      <c r="E50" s="400"/>
      <c r="F50" s="400"/>
      <c r="G50" s="400"/>
    </row>
    <row r="51" spans="1:7" x14ac:dyDescent="0.3">
      <c r="A51" s="66"/>
      <c r="B51" s="98"/>
      <c r="C51" s="98"/>
      <c r="D51" s="67"/>
      <c r="E51" s="400" t="s">
        <v>1687</v>
      </c>
      <c r="F51" s="400"/>
      <c r="G51" s="400"/>
    </row>
    <row r="52" spans="1:7" x14ac:dyDescent="0.3">
      <c r="A52" s="66"/>
      <c r="B52" s="98"/>
      <c r="C52" s="98"/>
      <c r="D52" s="67"/>
      <c r="E52" s="400"/>
      <c r="F52" s="400"/>
      <c r="G52" s="400"/>
    </row>
    <row r="53" spans="1:7" x14ac:dyDescent="0.3">
      <c r="A53" s="66"/>
      <c r="B53" s="98"/>
      <c r="C53" s="98"/>
      <c r="D53" s="67"/>
      <c r="E53" s="400" t="s">
        <v>1688</v>
      </c>
      <c r="F53" s="400"/>
      <c r="G53" s="400"/>
    </row>
    <row r="54" spans="1:7" x14ac:dyDescent="0.3">
      <c r="A54" s="66"/>
      <c r="B54" s="98"/>
      <c r="C54" s="98"/>
      <c r="D54" s="67"/>
      <c r="E54" s="400"/>
      <c r="F54" s="400"/>
      <c r="G54" s="400"/>
    </row>
    <row r="55" spans="1:7" x14ac:dyDescent="0.3">
      <c r="A55" s="66"/>
      <c r="B55" s="98"/>
      <c r="C55" s="98"/>
      <c r="D55" s="67"/>
      <c r="E55" s="400" t="s">
        <v>1689</v>
      </c>
      <c r="F55" s="400"/>
      <c r="G55" s="400"/>
    </row>
    <row r="56" spans="1:7" x14ac:dyDescent="0.3">
      <c r="A56" s="66"/>
      <c r="B56" s="98"/>
      <c r="C56" s="98"/>
      <c r="D56" s="67"/>
      <c r="E56" s="400"/>
      <c r="F56" s="400"/>
      <c r="G56" s="400"/>
    </row>
    <row r="57" spans="1:7" x14ac:dyDescent="0.3">
      <c r="A57" s="66"/>
      <c r="B57" s="98"/>
      <c r="C57" s="98"/>
      <c r="D57" s="67"/>
      <c r="E57" s="564" t="s">
        <v>1682</v>
      </c>
      <c r="F57" s="564"/>
      <c r="G57" s="564"/>
    </row>
    <row r="58" spans="1:7" x14ac:dyDescent="0.3">
      <c r="A58" s="66"/>
      <c r="B58" s="98"/>
      <c r="C58" s="98"/>
      <c r="D58" s="67"/>
      <c r="E58" s="564"/>
      <c r="F58" s="564"/>
      <c r="G58" s="564"/>
    </row>
    <row r="59" spans="1:7" x14ac:dyDescent="0.3">
      <c r="A59" s="66"/>
      <c r="B59" s="98"/>
      <c r="C59" s="98"/>
      <c r="D59" s="67"/>
      <c r="E59" s="400" t="s">
        <v>1690</v>
      </c>
      <c r="F59" s="400"/>
      <c r="G59" s="400"/>
    </row>
    <row r="60" spans="1:7" x14ac:dyDescent="0.3">
      <c r="A60" s="66"/>
      <c r="B60" s="98"/>
      <c r="C60" s="98"/>
      <c r="D60" s="67"/>
      <c r="E60" s="400"/>
      <c r="F60" s="400"/>
      <c r="G60" s="400"/>
    </row>
    <row r="61" spans="1:7" x14ac:dyDescent="0.3">
      <c r="A61" s="66"/>
      <c r="B61" s="98"/>
      <c r="C61" s="98"/>
      <c r="D61" s="67"/>
      <c r="E61" s="400" t="s">
        <v>1691</v>
      </c>
      <c r="F61" s="400"/>
      <c r="G61" s="400"/>
    </row>
    <row r="62" spans="1:7" x14ac:dyDescent="0.3">
      <c r="A62" s="66"/>
      <c r="B62" s="98"/>
      <c r="C62" s="98"/>
      <c r="D62" s="67"/>
      <c r="E62" s="400"/>
      <c r="F62" s="400"/>
      <c r="G62" s="400"/>
    </row>
    <row r="63" spans="1:7" x14ac:dyDescent="0.3">
      <c r="A63" s="66"/>
      <c r="B63" s="98"/>
      <c r="C63" s="98"/>
      <c r="D63" s="67"/>
      <c r="E63" s="400" t="s">
        <v>1692</v>
      </c>
      <c r="F63" s="400"/>
      <c r="G63" s="400"/>
    </row>
    <row r="64" spans="1:7" x14ac:dyDescent="0.3">
      <c r="A64" s="66"/>
      <c r="B64" s="98"/>
      <c r="C64" s="98"/>
      <c r="D64" s="67"/>
      <c r="E64" s="400"/>
      <c r="F64" s="400"/>
      <c r="G64" s="400"/>
    </row>
    <row r="65" spans="1:7" x14ac:dyDescent="0.3">
      <c r="A65" s="66"/>
      <c r="B65" s="98"/>
      <c r="C65" s="98"/>
      <c r="D65" s="67"/>
      <c r="E65" s="564" t="s">
        <v>1683</v>
      </c>
      <c r="F65" s="564"/>
      <c r="G65" s="564"/>
    </row>
    <row r="66" spans="1:7" x14ac:dyDescent="0.3">
      <c r="A66" s="66"/>
      <c r="B66" s="98"/>
      <c r="C66" s="98"/>
      <c r="D66" s="67"/>
      <c r="E66" s="564"/>
      <c r="F66" s="564"/>
      <c r="G66" s="564"/>
    </row>
    <row r="67" spans="1:7" x14ac:dyDescent="0.3">
      <c r="A67" s="66"/>
      <c r="B67" s="98"/>
      <c r="C67" s="98"/>
      <c r="D67" s="67"/>
      <c r="E67" s="400" t="s">
        <v>1693</v>
      </c>
      <c r="F67" s="400"/>
      <c r="G67" s="400"/>
    </row>
    <row r="68" spans="1:7" x14ac:dyDescent="0.3">
      <c r="A68" s="66"/>
      <c r="B68" s="98"/>
      <c r="C68" s="98"/>
      <c r="D68" s="67"/>
      <c r="E68" s="400"/>
      <c r="F68" s="400"/>
      <c r="G68" s="400"/>
    </row>
    <row r="69" spans="1:7" x14ac:dyDescent="0.3">
      <c r="A69" s="66"/>
      <c r="B69" s="98"/>
      <c r="C69" s="98"/>
      <c r="D69" s="67"/>
      <c r="E69" s="400" t="s">
        <v>1694</v>
      </c>
      <c r="F69" s="400"/>
      <c r="G69" s="400"/>
    </row>
    <row r="70" spans="1:7" x14ac:dyDescent="0.3">
      <c r="E70" s="400"/>
      <c r="F70" s="400"/>
      <c r="G70" s="400"/>
    </row>
    <row r="71" spans="1:7" x14ac:dyDescent="0.3">
      <c r="E71" s="420" t="s">
        <v>1703</v>
      </c>
      <c r="F71" s="420"/>
      <c r="G71" s="420"/>
    </row>
    <row r="72" spans="1:7" x14ac:dyDescent="0.3">
      <c r="E72" s="420"/>
      <c r="F72" s="420"/>
      <c r="G72" s="420"/>
    </row>
    <row r="73" spans="1:7" x14ac:dyDescent="0.3">
      <c r="E73" s="231" t="s">
        <v>1695</v>
      </c>
      <c r="F73" s="231"/>
      <c r="G73" s="231"/>
    </row>
    <row r="74" spans="1:7" x14ac:dyDescent="0.3">
      <c r="E74" s="231"/>
      <c r="F74" s="231"/>
      <c r="G74" s="231"/>
    </row>
    <row r="75" spans="1:7" x14ac:dyDescent="0.3">
      <c r="E75" s="231" t="s">
        <v>1696</v>
      </c>
      <c r="F75" s="231"/>
      <c r="G75" s="231"/>
    </row>
    <row r="76" spans="1:7" x14ac:dyDescent="0.3">
      <c r="E76" s="231"/>
      <c r="F76" s="231"/>
      <c r="G76" s="231"/>
    </row>
    <row r="77" spans="1:7" x14ac:dyDescent="0.3">
      <c r="E77" s="231" t="s">
        <v>1697</v>
      </c>
      <c r="F77" s="231"/>
      <c r="G77" s="231"/>
    </row>
    <row r="78" spans="1:7" x14ac:dyDescent="0.3">
      <c r="E78" s="231"/>
      <c r="F78" s="231"/>
      <c r="G78" s="231"/>
    </row>
    <row r="79" spans="1:7" x14ac:dyDescent="0.3">
      <c r="E79" s="420" t="s">
        <v>1698</v>
      </c>
      <c r="F79" s="420"/>
      <c r="G79" s="420"/>
    </row>
    <row r="80" spans="1:7" x14ac:dyDescent="0.3">
      <c r="E80" s="420"/>
      <c r="F80" s="420"/>
      <c r="G80" s="420"/>
    </row>
    <row r="81" spans="5:7" x14ac:dyDescent="0.3">
      <c r="E81" s="231" t="s">
        <v>1699</v>
      </c>
      <c r="F81" s="231"/>
      <c r="G81" s="231"/>
    </row>
    <row r="82" spans="5:7" x14ac:dyDescent="0.3">
      <c r="E82" s="231"/>
      <c r="F82" s="231"/>
      <c r="G82" s="231"/>
    </row>
    <row r="83" spans="5:7" x14ac:dyDescent="0.3">
      <c r="E83" s="231" t="s">
        <v>1700</v>
      </c>
      <c r="F83" s="231"/>
      <c r="G83" s="231"/>
    </row>
    <row r="84" spans="5:7" x14ac:dyDescent="0.3">
      <c r="E84" s="231"/>
      <c r="F84" s="231"/>
      <c r="G84" s="231"/>
    </row>
    <row r="85" spans="5:7" x14ac:dyDescent="0.3">
      <c r="E85" s="401"/>
      <c r="F85" s="401"/>
      <c r="G85" s="401"/>
    </row>
    <row r="86" spans="5:7" x14ac:dyDescent="0.3">
      <c r="E86" s="401"/>
      <c r="F86" s="401"/>
      <c r="G86" s="401"/>
    </row>
    <row r="87" spans="5:7" x14ac:dyDescent="0.3">
      <c r="E87" s="401"/>
      <c r="F87" s="401"/>
      <c r="G87" s="401"/>
    </row>
    <row r="88" spans="5:7" x14ac:dyDescent="0.3">
      <c r="E88" s="401"/>
      <c r="F88" s="401"/>
      <c r="G88" s="401"/>
    </row>
    <row r="89" spans="5:7" x14ac:dyDescent="0.3">
      <c r="E89" s="401"/>
      <c r="F89" s="401"/>
      <c r="G89" s="401"/>
    </row>
    <row r="90" spans="5:7" x14ac:dyDescent="0.3">
      <c r="E90" s="401"/>
      <c r="F90" s="401"/>
      <c r="G90" s="401"/>
    </row>
    <row r="91" spans="5:7" x14ac:dyDescent="0.3">
      <c r="E91" s="401"/>
      <c r="F91" s="401"/>
      <c r="G91" s="401"/>
    </row>
    <row r="92" spans="5:7" x14ac:dyDescent="0.3">
      <c r="E92" s="401"/>
      <c r="F92" s="401"/>
      <c r="G92" s="401"/>
    </row>
    <row r="93" spans="5:7" x14ac:dyDescent="0.3">
      <c r="E93" s="401"/>
      <c r="F93" s="401"/>
      <c r="G93" s="401"/>
    </row>
    <row r="94" spans="5:7" x14ac:dyDescent="0.3">
      <c r="E94" s="401"/>
      <c r="F94" s="401"/>
      <c r="G94" s="401"/>
    </row>
    <row r="95" spans="5:7" x14ac:dyDescent="0.3">
      <c r="E95" s="401"/>
      <c r="F95" s="401"/>
      <c r="G95" s="401"/>
    </row>
    <row r="96" spans="5:7" x14ac:dyDescent="0.3">
      <c r="E96" s="401"/>
      <c r="F96" s="401"/>
      <c r="G96" s="401"/>
    </row>
    <row r="97" spans="5:7" x14ac:dyDescent="0.3">
      <c r="E97" s="401"/>
      <c r="F97" s="401"/>
      <c r="G97" s="401"/>
    </row>
    <row r="98" spans="5:7" x14ac:dyDescent="0.3">
      <c r="E98" s="401"/>
      <c r="F98" s="401"/>
      <c r="G98" s="401"/>
    </row>
    <row r="99" spans="5:7" x14ac:dyDescent="0.3">
      <c r="E99" s="401"/>
      <c r="F99" s="401"/>
      <c r="G99" s="401"/>
    </row>
    <row r="100" spans="5:7" x14ac:dyDescent="0.3">
      <c r="E100" s="401"/>
      <c r="F100" s="401"/>
      <c r="G100" s="401"/>
    </row>
    <row r="101" spans="5:7" x14ac:dyDescent="0.3">
      <c r="E101" s="401"/>
      <c r="F101" s="401"/>
      <c r="G101" s="401"/>
    </row>
    <row r="102" spans="5:7" x14ac:dyDescent="0.3">
      <c r="E102" s="401"/>
      <c r="F102" s="401"/>
      <c r="G102" s="401"/>
    </row>
    <row r="103" spans="5:7" x14ac:dyDescent="0.3">
      <c r="E103" s="401"/>
      <c r="F103" s="401"/>
      <c r="G103" s="401"/>
    </row>
    <row r="104" spans="5:7" x14ac:dyDescent="0.3">
      <c r="E104" s="401"/>
      <c r="F104" s="401"/>
      <c r="G104" s="401"/>
    </row>
    <row r="105" spans="5:7" x14ac:dyDescent="0.3">
      <c r="E105" s="401"/>
      <c r="F105" s="401"/>
      <c r="G105" s="401"/>
    </row>
    <row r="106" spans="5:7" x14ac:dyDescent="0.3">
      <c r="E106" s="401"/>
      <c r="F106" s="401"/>
      <c r="G106" s="401"/>
    </row>
    <row r="107" spans="5:7" x14ac:dyDescent="0.3">
      <c r="E107" s="401"/>
      <c r="F107" s="401"/>
      <c r="G107" s="401"/>
    </row>
    <row r="108" spans="5:7" x14ac:dyDescent="0.3">
      <c r="E108" s="401"/>
      <c r="F108" s="401"/>
      <c r="G108" s="401"/>
    </row>
    <row r="109" spans="5:7" x14ac:dyDescent="0.3">
      <c r="E109" s="401"/>
      <c r="F109" s="401"/>
      <c r="G109" s="401"/>
    </row>
    <row r="110" spans="5:7" x14ac:dyDescent="0.3">
      <c r="E110" s="401"/>
      <c r="F110" s="401"/>
      <c r="G110" s="401"/>
    </row>
    <row r="111" spans="5:7" x14ac:dyDescent="0.3">
      <c r="E111" s="401"/>
      <c r="F111" s="401"/>
      <c r="G111" s="401"/>
    </row>
    <row r="112" spans="5:7" x14ac:dyDescent="0.3">
      <c r="E112" s="401"/>
      <c r="F112" s="401"/>
      <c r="G112" s="401"/>
    </row>
    <row r="113" spans="5:7" x14ac:dyDescent="0.3">
      <c r="E113" s="401"/>
      <c r="F113" s="401"/>
      <c r="G113" s="401"/>
    </row>
    <row r="114" spans="5:7" x14ac:dyDescent="0.3">
      <c r="E114" s="401"/>
      <c r="F114" s="401"/>
      <c r="G114" s="401"/>
    </row>
    <row r="115" spans="5:7" x14ac:dyDescent="0.3">
      <c r="E115" s="401"/>
      <c r="F115" s="401"/>
      <c r="G115" s="401"/>
    </row>
    <row r="116" spans="5:7" x14ac:dyDescent="0.3">
      <c r="E116" s="401"/>
      <c r="F116" s="401"/>
      <c r="G116" s="401"/>
    </row>
    <row r="117" spans="5:7" x14ac:dyDescent="0.3">
      <c r="E117" s="401"/>
      <c r="F117" s="401"/>
      <c r="G117" s="401"/>
    </row>
    <row r="118" spans="5:7" x14ac:dyDescent="0.3">
      <c r="E118" s="401"/>
      <c r="F118" s="401"/>
      <c r="G118" s="401"/>
    </row>
    <row r="119" spans="5:7" x14ac:dyDescent="0.3">
      <c r="E119" s="401"/>
      <c r="F119" s="401"/>
      <c r="G119" s="401"/>
    </row>
    <row r="120" spans="5:7" x14ac:dyDescent="0.3">
      <c r="E120" s="401"/>
      <c r="F120" s="401"/>
      <c r="G120" s="401"/>
    </row>
    <row r="121" spans="5:7" x14ac:dyDescent="0.3">
      <c r="E121" s="401"/>
      <c r="F121" s="401"/>
      <c r="G121" s="401"/>
    </row>
    <row r="122" spans="5:7" x14ac:dyDescent="0.3">
      <c r="E122" s="401"/>
      <c r="F122" s="401"/>
      <c r="G122" s="401"/>
    </row>
    <row r="123" spans="5:7" x14ac:dyDescent="0.3">
      <c r="E123" s="401"/>
      <c r="F123" s="401"/>
      <c r="G123" s="401"/>
    </row>
    <row r="124" spans="5:7" x14ac:dyDescent="0.3">
      <c r="E124" s="401"/>
      <c r="F124" s="401"/>
      <c r="G124" s="401"/>
    </row>
    <row r="125" spans="5:7" x14ac:dyDescent="0.3">
      <c r="E125" s="401"/>
      <c r="F125" s="401"/>
      <c r="G125" s="401"/>
    </row>
    <row r="126" spans="5:7" x14ac:dyDescent="0.3">
      <c r="E126" s="401"/>
      <c r="F126" s="401"/>
      <c r="G126" s="401"/>
    </row>
    <row r="127" spans="5:7" x14ac:dyDescent="0.3">
      <c r="E127" s="401"/>
      <c r="F127" s="401"/>
      <c r="G127" s="401"/>
    </row>
    <row r="128" spans="5:7" x14ac:dyDescent="0.3">
      <c r="E128" s="401"/>
      <c r="F128" s="401"/>
      <c r="G128" s="401"/>
    </row>
    <row r="129" spans="5:7" x14ac:dyDescent="0.3">
      <c r="E129" s="401"/>
      <c r="F129" s="401"/>
      <c r="G129" s="401"/>
    </row>
    <row r="130" spans="5:7" x14ac:dyDescent="0.3">
      <c r="E130" s="401"/>
      <c r="F130" s="401"/>
      <c r="G130" s="401"/>
    </row>
    <row r="131" spans="5:7" x14ac:dyDescent="0.3">
      <c r="E131" s="401"/>
      <c r="F131" s="401"/>
      <c r="G131" s="401"/>
    </row>
    <row r="132" spans="5:7" x14ac:dyDescent="0.3">
      <c r="E132" s="401"/>
      <c r="F132" s="401"/>
      <c r="G132" s="401"/>
    </row>
    <row r="133" spans="5:7" x14ac:dyDescent="0.3">
      <c r="E133" s="401"/>
      <c r="F133" s="401"/>
      <c r="G133" s="401"/>
    </row>
    <row r="134" spans="5:7" x14ac:dyDescent="0.3">
      <c r="E134" s="401"/>
      <c r="F134" s="401"/>
      <c r="G134" s="401"/>
    </row>
    <row r="135" spans="5:7" x14ac:dyDescent="0.3">
      <c r="E135" s="401"/>
      <c r="F135" s="401"/>
      <c r="G135" s="401"/>
    </row>
    <row r="136" spans="5:7" x14ac:dyDescent="0.3">
      <c r="E136" s="401"/>
      <c r="F136" s="401"/>
      <c r="G136" s="401"/>
    </row>
    <row r="137" spans="5:7" x14ac:dyDescent="0.3">
      <c r="E137" s="401"/>
      <c r="F137" s="401"/>
      <c r="G137" s="401"/>
    </row>
    <row r="138" spans="5:7" x14ac:dyDescent="0.3">
      <c r="E138" s="401"/>
      <c r="F138" s="401"/>
      <c r="G138" s="401"/>
    </row>
    <row r="139" spans="5:7" x14ac:dyDescent="0.3">
      <c r="E139" s="401"/>
      <c r="F139" s="401"/>
      <c r="G139" s="401"/>
    </row>
    <row r="140" spans="5:7" x14ac:dyDescent="0.3">
      <c r="E140" s="401"/>
      <c r="F140" s="401"/>
      <c r="G140" s="401"/>
    </row>
    <row r="141" spans="5:7" x14ac:dyDescent="0.3">
      <c r="E141" s="401"/>
      <c r="F141" s="401"/>
      <c r="G141" s="401"/>
    </row>
    <row r="142" spans="5:7" x14ac:dyDescent="0.3">
      <c r="E142" s="401"/>
      <c r="F142" s="401"/>
      <c r="G142" s="401"/>
    </row>
    <row r="143" spans="5:7" x14ac:dyDescent="0.3">
      <c r="E143" s="401"/>
      <c r="F143" s="401"/>
      <c r="G143" s="401"/>
    </row>
    <row r="144" spans="5:7" x14ac:dyDescent="0.3">
      <c r="E144" s="401"/>
      <c r="F144" s="401"/>
      <c r="G144" s="401"/>
    </row>
    <row r="145" spans="5:7" x14ac:dyDescent="0.3">
      <c r="E145" s="401"/>
      <c r="F145" s="401"/>
      <c r="G145" s="401"/>
    </row>
    <row r="146" spans="5:7" x14ac:dyDescent="0.3">
      <c r="E146" s="401"/>
      <c r="F146" s="401"/>
      <c r="G146" s="401"/>
    </row>
    <row r="147" spans="5:7" x14ac:dyDescent="0.3">
      <c r="E147" s="401"/>
      <c r="F147" s="401"/>
      <c r="G147" s="401"/>
    </row>
    <row r="148" spans="5:7" x14ac:dyDescent="0.3">
      <c r="E148" s="401"/>
      <c r="F148" s="401"/>
      <c r="G148" s="401"/>
    </row>
    <row r="149" spans="5:7" x14ac:dyDescent="0.3">
      <c r="E149" s="401"/>
      <c r="F149" s="401"/>
      <c r="G149" s="401"/>
    </row>
    <row r="150" spans="5:7" x14ac:dyDescent="0.3">
      <c r="E150" s="401"/>
      <c r="F150" s="401"/>
      <c r="G150" s="401"/>
    </row>
    <row r="151" spans="5:7" x14ac:dyDescent="0.3">
      <c r="E151" s="401"/>
      <c r="F151" s="401"/>
      <c r="G151" s="401"/>
    </row>
    <row r="152" spans="5:7" x14ac:dyDescent="0.3">
      <c r="E152" s="401"/>
      <c r="F152" s="401"/>
      <c r="G152" s="401"/>
    </row>
    <row r="153" spans="5:7" x14ac:dyDescent="0.3">
      <c r="E153" s="401"/>
      <c r="F153" s="401"/>
      <c r="G153" s="401"/>
    </row>
    <row r="154" spans="5:7" x14ac:dyDescent="0.3">
      <c r="E154" s="401"/>
      <c r="F154" s="401"/>
      <c r="G154" s="401"/>
    </row>
    <row r="155" spans="5:7" x14ac:dyDescent="0.3">
      <c r="E155" s="401"/>
      <c r="F155" s="401"/>
      <c r="G155" s="401"/>
    </row>
    <row r="156" spans="5:7" x14ac:dyDescent="0.3">
      <c r="E156" s="401"/>
      <c r="F156" s="401"/>
      <c r="G156" s="401"/>
    </row>
    <row r="157" spans="5:7" x14ac:dyDescent="0.3">
      <c r="E157" s="401"/>
      <c r="F157" s="401"/>
      <c r="G157" s="401"/>
    </row>
    <row r="158" spans="5:7" x14ac:dyDescent="0.3">
      <c r="E158" s="401"/>
      <c r="F158" s="401"/>
      <c r="G158" s="401"/>
    </row>
    <row r="159" spans="5:7" x14ac:dyDescent="0.3">
      <c r="E159" s="401"/>
      <c r="F159" s="401"/>
      <c r="G159" s="401"/>
    </row>
    <row r="160" spans="5:7" x14ac:dyDescent="0.3">
      <c r="E160" s="401"/>
      <c r="F160" s="401"/>
      <c r="G160" s="401"/>
    </row>
    <row r="161" spans="5:7" x14ac:dyDescent="0.3">
      <c r="E161" s="401"/>
      <c r="F161" s="401"/>
      <c r="G161" s="401"/>
    </row>
    <row r="162" spans="5:7" x14ac:dyDescent="0.3">
      <c r="E162" s="401"/>
      <c r="F162" s="401"/>
      <c r="G162" s="401"/>
    </row>
    <row r="163" spans="5:7" x14ac:dyDescent="0.3">
      <c r="E163" s="401"/>
      <c r="F163" s="401"/>
      <c r="G163" s="401"/>
    </row>
    <row r="164" spans="5:7" x14ac:dyDescent="0.3">
      <c r="E164" s="401"/>
      <c r="F164" s="401"/>
      <c r="G164" s="401"/>
    </row>
    <row r="165" spans="5:7" x14ac:dyDescent="0.3">
      <c r="E165" s="401"/>
      <c r="F165" s="401"/>
      <c r="G165" s="401"/>
    </row>
    <row r="166" spans="5:7" x14ac:dyDescent="0.3">
      <c r="E166" s="401"/>
      <c r="F166" s="401"/>
      <c r="G166" s="401"/>
    </row>
    <row r="167" spans="5:7" x14ac:dyDescent="0.3">
      <c r="E167" s="401"/>
      <c r="F167" s="401"/>
      <c r="G167" s="401"/>
    </row>
    <row r="168" spans="5:7" x14ac:dyDescent="0.3">
      <c r="E168" s="401"/>
      <c r="F168" s="401"/>
      <c r="G168" s="401"/>
    </row>
    <row r="169" spans="5:7" x14ac:dyDescent="0.3">
      <c r="E169" s="401"/>
      <c r="F169" s="401"/>
      <c r="G169" s="401"/>
    </row>
    <row r="170" spans="5:7" x14ac:dyDescent="0.3">
      <c r="E170" s="401"/>
      <c r="F170" s="401"/>
      <c r="G170" s="401"/>
    </row>
    <row r="171" spans="5:7" x14ac:dyDescent="0.3">
      <c r="E171" s="401"/>
      <c r="F171" s="401"/>
      <c r="G171" s="401"/>
    </row>
    <row r="172" spans="5:7" x14ac:dyDescent="0.3">
      <c r="E172" s="401"/>
      <c r="F172" s="401"/>
      <c r="G172" s="401"/>
    </row>
    <row r="173" spans="5:7" x14ac:dyDescent="0.3">
      <c r="E173" s="401"/>
      <c r="F173" s="401"/>
      <c r="G173" s="401"/>
    </row>
    <row r="174" spans="5:7" x14ac:dyDescent="0.3">
      <c r="E174" s="401"/>
      <c r="F174" s="401"/>
      <c r="G174" s="401"/>
    </row>
    <row r="175" spans="5:7" x14ac:dyDescent="0.3">
      <c r="E175" s="401"/>
      <c r="F175" s="401"/>
      <c r="G175" s="401"/>
    </row>
    <row r="176" spans="5:7" x14ac:dyDescent="0.3">
      <c r="E176" s="401"/>
      <c r="F176" s="401"/>
      <c r="G176" s="401"/>
    </row>
    <row r="177" spans="5:7" x14ac:dyDescent="0.3">
      <c r="E177" s="401"/>
      <c r="F177" s="401"/>
      <c r="G177" s="401"/>
    </row>
    <row r="178" spans="5:7" x14ac:dyDescent="0.3">
      <c r="E178" s="401"/>
      <c r="F178" s="401"/>
      <c r="G178" s="401"/>
    </row>
    <row r="179" spans="5:7" x14ac:dyDescent="0.3">
      <c r="E179" s="401"/>
      <c r="F179" s="401"/>
      <c r="G179" s="401"/>
    </row>
    <row r="180" spans="5:7" x14ac:dyDescent="0.3">
      <c r="E180" s="401"/>
      <c r="F180" s="401"/>
      <c r="G180" s="401"/>
    </row>
    <row r="181" spans="5:7" x14ac:dyDescent="0.3">
      <c r="E181" s="401"/>
      <c r="F181" s="401"/>
      <c r="G181" s="401"/>
    </row>
    <row r="182" spans="5:7" x14ac:dyDescent="0.3">
      <c r="E182" s="401"/>
      <c r="F182" s="401"/>
      <c r="G182" s="401"/>
    </row>
    <row r="183" spans="5:7" x14ac:dyDescent="0.3">
      <c r="E183" s="401"/>
      <c r="F183" s="401"/>
      <c r="G183" s="401"/>
    </row>
    <row r="184" spans="5:7" x14ac:dyDescent="0.3">
      <c r="E184" s="401"/>
      <c r="F184" s="401"/>
      <c r="G184" s="401"/>
    </row>
  </sheetData>
  <sortState ref="A1:A34">
    <sortCondition ref="A1"/>
  </sortState>
  <mergeCells count="99">
    <mergeCell ref="E177:G178"/>
    <mergeCell ref="E179:G180"/>
    <mergeCell ref="E181:G182"/>
    <mergeCell ref="E183:G184"/>
    <mergeCell ref="E39:G40"/>
    <mergeCell ref="E43:G44"/>
    <mergeCell ref="E47:G48"/>
    <mergeCell ref="E57:G58"/>
    <mergeCell ref="E65:G66"/>
    <mergeCell ref="E71:G72"/>
    <mergeCell ref="E167:G168"/>
    <mergeCell ref="E169:G170"/>
    <mergeCell ref="E171:G172"/>
    <mergeCell ref="E173:G174"/>
    <mergeCell ref="E175:G176"/>
    <mergeCell ref="E157:G158"/>
    <mergeCell ref="E163:G164"/>
    <mergeCell ref="E165:G166"/>
    <mergeCell ref="E147:G148"/>
    <mergeCell ref="E149:G150"/>
    <mergeCell ref="E151:G152"/>
    <mergeCell ref="E153:G154"/>
    <mergeCell ref="E155:G156"/>
    <mergeCell ref="E141:G142"/>
    <mergeCell ref="E143:G144"/>
    <mergeCell ref="E145:G146"/>
    <mergeCell ref="E159:G160"/>
    <mergeCell ref="E161:G162"/>
    <mergeCell ref="E131:G132"/>
    <mergeCell ref="E133:G134"/>
    <mergeCell ref="E135:G136"/>
    <mergeCell ref="E137:G138"/>
    <mergeCell ref="E139:G140"/>
    <mergeCell ref="E121:G122"/>
    <mergeCell ref="E123:G124"/>
    <mergeCell ref="E125:G126"/>
    <mergeCell ref="E127:G128"/>
    <mergeCell ref="E129:G130"/>
    <mergeCell ref="E111:G112"/>
    <mergeCell ref="E113:G114"/>
    <mergeCell ref="E115:G116"/>
    <mergeCell ref="E117:G118"/>
    <mergeCell ref="E119:G120"/>
    <mergeCell ref="E101:G102"/>
    <mergeCell ref="E103:G104"/>
    <mergeCell ref="E105:G106"/>
    <mergeCell ref="E107:G108"/>
    <mergeCell ref="E109:G110"/>
    <mergeCell ref="E91:G92"/>
    <mergeCell ref="E93:G94"/>
    <mergeCell ref="E95:G96"/>
    <mergeCell ref="E97:G98"/>
    <mergeCell ref="E99:G100"/>
    <mergeCell ref="E81:G82"/>
    <mergeCell ref="E83:G84"/>
    <mergeCell ref="E85:G86"/>
    <mergeCell ref="E87:G88"/>
    <mergeCell ref="E89:G90"/>
    <mergeCell ref="E69:G70"/>
    <mergeCell ref="E73:G74"/>
    <mergeCell ref="E75:G76"/>
    <mergeCell ref="E77:G78"/>
    <mergeCell ref="E79:G80"/>
    <mergeCell ref="E55:G56"/>
    <mergeCell ref="E59:G60"/>
    <mergeCell ref="E61:G62"/>
    <mergeCell ref="E63:G64"/>
    <mergeCell ref="E67:G68"/>
    <mergeCell ref="E41:G42"/>
    <mergeCell ref="E45:G46"/>
    <mergeCell ref="E49:G50"/>
    <mergeCell ref="E51:G52"/>
    <mergeCell ref="E53:G54"/>
    <mergeCell ref="A27:C28"/>
    <mergeCell ref="E1:G2"/>
    <mergeCell ref="E3:G4"/>
    <mergeCell ref="E5:G6"/>
    <mergeCell ref="E7:G8"/>
    <mergeCell ref="E9:G10"/>
    <mergeCell ref="E11:G12"/>
    <mergeCell ref="E13:G14"/>
    <mergeCell ref="A1:C2"/>
    <mergeCell ref="A3:C4"/>
    <mergeCell ref="A33:C34"/>
    <mergeCell ref="A35:C36"/>
    <mergeCell ref="A37:C38"/>
    <mergeCell ref="A5:C6"/>
    <mergeCell ref="A7:C8"/>
    <mergeCell ref="A9:C10"/>
    <mergeCell ref="A11:C12"/>
    <mergeCell ref="A13:C14"/>
    <mergeCell ref="A15:C16"/>
    <mergeCell ref="A17:C18"/>
    <mergeCell ref="A19:C20"/>
    <mergeCell ref="A21:C22"/>
    <mergeCell ref="A23:C24"/>
    <mergeCell ref="A25:C26"/>
    <mergeCell ref="A29:C30"/>
    <mergeCell ref="A31:C32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H224"/>
  <sheetViews>
    <sheetView topLeftCell="A60" workbookViewId="0">
      <selection activeCell="F75" sqref="F75:H108"/>
    </sheetView>
  </sheetViews>
  <sheetFormatPr baseColWidth="10" defaultRowHeight="14.4" x14ac:dyDescent="0.3"/>
  <sheetData>
    <row r="1" spans="1:3" x14ac:dyDescent="0.3">
      <c r="A1" s="570" t="s">
        <v>1534</v>
      </c>
      <c r="B1" s="570"/>
      <c r="C1" s="570"/>
    </row>
    <row r="2" spans="1:3" x14ac:dyDescent="0.3">
      <c r="A2" s="570"/>
      <c r="B2" s="570"/>
      <c r="C2" s="570"/>
    </row>
    <row r="3" spans="1:3" x14ac:dyDescent="0.3">
      <c r="A3" s="550" t="s">
        <v>1535</v>
      </c>
      <c r="B3" s="550"/>
      <c r="C3" s="550"/>
    </row>
    <row r="4" spans="1:3" x14ac:dyDescent="0.3">
      <c r="A4" s="550"/>
      <c r="B4" s="550"/>
      <c r="C4" s="550"/>
    </row>
    <row r="5" spans="1:3" x14ac:dyDescent="0.3">
      <c r="A5" s="571" t="s">
        <v>1536</v>
      </c>
      <c r="B5" s="571"/>
      <c r="C5" s="571"/>
    </row>
    <row r="6" spans="1:3" x14ac:dyDescent="0.3">
      <c r="A6" s="571"/>
      <c r="B6" s="571"/>
      <c r="C6" s="571"/>
    </row>
    <row r="7" spans="1:3" x14ac:dyDescent="0.3">
      <c r="A7" s="570" t="s">
        <v>1537</v>
      </c>
      <c r="B7" s="570"/>
      <c r="C7" s="570"/>
    </row>
    <row r="8" spans="1:3" x14ac:dyDescent="0.3">
      <c r="A8" s="570"/>
      <c r="B8" s="570"/>
      <c r="C8" s="570"/>
    </row>
    <row r="9" spans="1:3" x14ac:dyDescent="0.3">
      <c r="A9" s="550" t="s">
        <v>1538</v>
      </c>
      <c r="B9" s="550"/>
      <c r="C9" s="550"/>
    </row>
    <row r="10" spans="1:3" x14ac:dyDescent="0.3">
      <c r="A10" s="550"/>
      <c r="B10" s="550"/>
      <c r="C10" s="550"/>
    </row>
    <row r="11" spans="1:3" x14ac:dyDescent="0.3">
      <c r="A11" s="570" t="s">
        <v>1539</v>
      </c>
      <c r="B11" s="570"/>
      <c r="C11" s="570"/>
    </row>
    <row r="12" spans="1:3" x14ac:dyDescent="0.3">
      <c r="A12" s="570"/>
      <c r="B12" s="570"/>
      <c r="C12" s="570"/>
    </row>
    <row r="13" spans="1:3" x14ac:dyDescent="0.3">
      <c r="A13" s="570" t="s">
        <v>1540</v>
      </c>
      <c r="B13" s="570"/>
      <c r="C13" s="570"/>
    </row>
    <row r="14" spans="1:3" x14ac:dyDescent="0.3">
      <c r="A14" s="570"/>
      <c r="B14" s="570"/>
      <c r="C14" s="570"/>
    </row>
    <row r="15" spans="1:3" x14ac:dyDescent="0.3">
      <c r="A15" s="550" t="s">
        <v>1541</v>
      </c>
      <c r="B15" s="550"/>
      <c r="C15" s="550"/>
    </row>
    <row r="16" spans="1:3" x14ac:dyDescent="0.3">
      <c r="A16" s="550"/>
      <c r="B16" s="550"/>
      <c r="C16" s="550"/>
    </row>
    <row r="17" spans="1:8" x14ac:dyDescent="0.3">
      <c r="A17" s="550" t="s">
        <v>1542</v>
      </c>
      <c r="B17" s="550"/>
      <c r="C17" s="550"/>
      <c r="F17" s="567" t="s">
        <v>1943</v>
      </c>
      <c r="G17" s="567"/>
      <c r="H17" s="567"/>
    </row>
    <row r="18" spans="1:8" x14ac:dyDescent="0.3">
      <c r="A18" s="550"/>
      <c r="B18" s="550"/>
      <c r="C18" s="550"/>
      <c r="F18" s="567"/>
      <c r="G18" s="567"/>
      <c r="H18" s="567"/>
    </row>
    <row r="19" spans="1:8" x14ac:dyDescent="0.3">
      <c r="A19" s="550" t="s">
        <v>1543</v>
      </c>
      <c r="B19" s="550"/>
      <c r="C19" s="550"/>
      <c r="F19" s="565" t="s">
        <v>1934</v>
      </c>
      <c r="G19" s="566"/>
      <c r="H19" s="566"/>
    </row>
    <row r="20" spans="1:8" x14ac:dyDescent="0.3">
      <c r="A20" s="550"/>
      <c r="B20" s="550"/>
      <c r="C20" s="550"/>
      <c r="F20" s="566"/>
      <c r="G20" s="566"/>
      <c r="H20" s="566"/>
    </row>
    <row r="21" spans="1:8" x14ac:dyDescent="0.3">
      <c r="A21" s="550" t="s">
        <v>1544</v>
      </c>
      <c r="B21" s="550"/>
      <c r="C21" s="550"/>
      <c r="F21" s="565" t="s">
        <v>1935</v>
      </c>
      <c r="G21" s="566"/>
      <c r="H21" s="566"/>
    </row>
    <row r="22" spans="1:8" x14ac:dyDescent="0.3">
      <c r="A22" s="550"/>
      <c r="B22" s="550"/>
      <c r="C22" s="550"/>
      <c r="F22" s="566"/>
      <c r="G22" s="566"/>
      <c r="H22" s="566"/>
    </row>
    <row r="23" spans="1:8" x14ac:dyDescent="0.3">
      <c r="A23" s="550" t="s">
        <v>1542</v>
      </c>
      <c r="B23" s="550"/>
      <c r="C23" s="550"/>
      <c r="F23" s="567" t="s">
        <v>1534</v>
      </c>
      <c r="G23" s="567"/>
      <c r="H23" s="567"/>
    </row>
    <row r="24" spans="1:8" x14ac:dyDescent="0.3">
      <c r="A24" s="550"/>
      <c r="B24" s="550"/>
      <c r="C24" s="550"/>
      <c r="F24" s="567"/>
      <c r="G24" s="567"/>
      <c r="H24" s="567"/>
    </row>
    <row r="25" spans="1:8" x14ac:dyDescent="0.3">
      <c r="A25" s="67"/>
      <c r="F25" s="565" t="s">
        <v>1939</v>
      </c>
      <c r="G25" s="566"/>
      <c r="H25" s="566"/>
    </row>
    <row r="26" spans="1:8" x14ac:dyDescent="0.3">
      <c r="F26" s="566"/>
      <c r="G26" s="566"/>
      <c r="H26" s="566"/>
    </row>
    <row r="27" spans="1:8" x14ac:dyDescent="0.3">
      <c r="F27" s="565" t="s">
        <v>1942</v>
      </c>
      <c r="G27" s="566"/>
      <c r="H27" s="566"/>
    </row>
    <row r="28" spans="1:8" x14ac:dyDescent="0.3">
      <c r="F28" s="566"/>
      <c r="G28" s="566"/>
      <c r="H28" s="566"/>
    </row>
    <row r="29" spans="1:8" x14ac:dyDescent="0.3">
      <c r="F29" s="568" t="s">
        <v>1535</v>
      </c>
      <c r="G29" s="568"/>
      <c r="H29" s="568"/>
    </row>
    <row r="30" spans="1:8" x14ac:dyDescent="0.3">
      <c r="F30" s="568"/>
      <c r="G30" s="568"/>
      <c r="H30" s="568"/>
    </row>
    <row r="31" spans="1:8" x14ac:dyDescent="0.3">
      <c r="F31" s="569" t="s">
        <v>1940</v>
      </c>
      <c r="G31" s="569"/>
      <c r="H31" s="569"/>
    </row>
    <row r="32" spans="1:8" x14ac:dyDescent="0.3">
      <c r="B32" s="97"/>
      <c r="F32" s="569"/>
      <c r="G32" s="569"/>
      <c r="H32" s="569"/>
    </row>
    <row r="33" spans="2:8" x14ac:dyDescent="0.3">
      <c r="B33" s="97"/>
      <c r="F33" s="569" t="s">
        <v>1645</v>
      </c>
      <c r="G33" s="572"/>
      <c r="H33" s="572"/>
    </row>
    <row r="34" spans="2:8" x14ac:dyDescent="0.3">
      <c r="F34" s="572"/>
      <c r="G34" s="572"/>
      <c r="H34" s="572"/>
    </row>
    <row r="35" spans="2:8" x14ac:dyDescent="0.3">
      <c r="B35" s="97"/>
      <c r="F35" s="569" t="s">
        <v>1647</v>
      </c>
      <c r="G35" s="569"/>
      <c r="H35" s="569"/>
    </row>
    <row r="36" spans="2:8" x14ac:dyDescent="0.3">
      <c r="F36" s="569"/>
      <c r="G36" s="569"/>
      <c r="H36" s="569"/>
    </row>
    <row r="37" spans="2:8" x14ac:dyDescent="0.3">
      <c r="F37" s="565" t="s">
        <v>1646</v>
      </c>
      <c r="G37" s="566"/>
      <c r="H37" s="566"/>
    </row>
    <row r="38" spans="2:8" x14ac:dyDescent="0.3">
      <c r="F38" s="566"/>
      <c r="G38" s="566"/>
      <c r="H38" s="566"/>
    </row>
    <row r="39" spans="2:8" x14ac:dyDescent="0.3">
      <c r="F39" s="565" t="s">
        <v>1646</v>
      </c>
      <c r="G39" s="566"/>
      <c r="H39" s="566"/>
    </row>
    <row r="40" spans="2:8" x14ac:dyDescent="0.3">
      <c r="F40" s="566"/>
      <c r="G40" s="566"/>
      <c r="H40" s="566"/>
    </row>
    <row r="41" spans="2:8" x14ac:dyDescent="0.3">
      <c r="F41" s="565" t="s">
        <v>1648</v>
      </c>
      <c r="G41" s="566"/>
      <c r="H41" s="566"/>
    </row>
    <row r="42" spans="2:8" x14ac:dyDescent="0.3">
      <c r="F42" s="566"/>
      <c r="G42" s="566"/>
      <c r="H42" s="566"/>
    </row>
    <row r="43" spans="2:8" x14ac:dyDescent="0.3">
      <c r="F43" s="565" t="s">
        <v>1649</v>
      </c>
      <c r="G43" s="566"/>
      <c r="H43" s="566"/>
    </row>
    <row r="44" spans="2:8" x14ac:dyDescent="0.3">
      <c r="B44" s="97"/>
      <c r="F44" s="566"/>
      <c r="G44" s="566"/>
      <c r="H44" s="566"/>
    </row>
    <row r="45" spans="2:8" x14ac:dyDescent="0.3">
      <c r="B45" s="97"/>
      <c r="F45" s="565" t="s">
        <v>1941</v>
      </c>
      <c r="G45" s="566"/>
      <c r="H45" s="566"/>
    </row>
    <row r="46" spans="2:8" x14ac:dyDescent="0.3">
      <c r="B46" s="97"/>
      <c r="F46" s="566"/>
      <c r="G46" s="566"/>
      <c r="H46" s="566"/>
    </row>
    <row r="47" spans="2:8" x14ac:dyDescent="0.3">
      <c r="F47" s="569" t="s">
        <v>1650</v>
      </c>
      <c r="G47" s="569"/>
      <c r="H47" s="569"/>
    </row>
    <row r="48" spans="2:8" x14ac:dyDescent="0.3">
      <c r="F48" s="569"/>
      <c r="G48" s="569"/>
      <c r="H48" s="569"/>
    </row>
    <row r="49" spans="1:8" x14ac:dyDescent="0.3">
      <c r="A49" s="550" t="s">
        <v>1542</v>
      </c>
      <c r="B49" s="550"/>
      <c r="C49" s="550"/>
      <c r="F49" s="567" t="s">
        <v>1539</v>
      </c>
      <c r="G49" s="567"/>
      <c r="H49" s="567"/>
    </row>
    <row r="50" spans="1:8" x14ac:dyDescent="0.3">
      <c r="A50" s="550"/>
      <c r="B50" s="550"/>
      <c r="C50" s="550"/>
      <c r="F50" s="567"/>
      <c r="G50" s="567"/>
      <c r="H50" s="567"/>
    </row>
    <row r="51" spans="1:8" x14ac:dyDescent="0.3">
      <c r="B51" s="97"/>
      <c r="F51" s="569" t="s">
        <v>1651</v>
      </c>
      <c r="G51" s="569"/>
      <c r="H51" s="569"/>
    </row>
    <row r="52" spans="1:8" x14ac:dyDescent="0.3">
      <c r="F52" s="569"/>
      <c r="G52" s="569"/>
      <c r="H52" s="569"/>
    </row>
    <row r="53" spans="1:8" x14ac:dyDescent="0.3">
      <c r="B53" s="97"/>
      <c r="F53" s="569" t="s">
        <v>1653</v>
      </c>
      <c r="G53" s="569"/>
      <c r="H53" s="569"/>
    </row>
    <row r="54" spans="1:8" x14ac:dyDescent="0.3">
      <c r="F54" s="569"/>
      <c r="G54" s="569"/>
      <c r="H54" s="569"/>
    </row>
    <row r="55" spans="1:8" x14ac:dyDescent="0.3">
      <c r="F55" s="569" t="s">
        <v>1652</v>
      </c>
      <c r="G55" s="569"/>
      <c r="H55" s="569"/>
    </row>
    <row r="56" spans="1:8" x14ac:dyDescent="0.3">
      <c r="F56" s="569"/>
      <c r="G56" s="569"/>
      <c r="H56" s="569"/>
    </row>
    <row r="57" spans="1:8" x14ac:dyDescent="0.3">
      <c r="F57" s="568" t="s">
        <v>1540</v>
      </c>
      <c r="G57" s="568"/>
      <c r="H57" s="568"/>
    </row>
    <row r="58" spans="1:8" x14ac:dyDescent="0.3">
      <c r="F58" s="568"/>
      <c r="G58" s="568"/>
      <c r="H58" s="568"/>
    </row>
    <row r="59" spans="1:8" x14ac:dyDescent="0.3">
      <c r="F59" s="569" t="s">
        <v>1654</v>
      </c>
      <c r="G59" s="569"/>
      <c r="H59" s="569"/>
    </row>
    <row r="60" spans="1:8" x14ac:dyDescent="0.3">
      <c r="F60" s="569"/>
      <c r="G60" s="569"/>
      <c r="H60" s="569"/>
    </row>
    <row r="61" spans="1:8" x14ac:dyDescent="0.3">
      <c r="F61" s="569" t="s">
        <v>1655</v>
      </c>
      <c r="G61" s="569"/>
      <c r="H61" s="569"/>
    </row>
    <row r="62" spans="1:8" x14ac:dyDescent="0.3">
      <c r="B62" s="97"/>
      <c r="F62" s="569"/>
      <c r="G62" s="569"/>
      <c r="H62" s="569"/>
    </row>
    <row r="63" spans="1:8" x14ac:dyDescent="0.3">
      <c r="B63" s="97"/>
      <c r="F63" s="565" t="s">
        <v>1656</v>
      </c>
      <c r="G63" s="566"/>
      <c r="H63" s="566"/>
    </row>
    <row r="64" spans="1:8" x14ac:dyDescent="0.3">
      <c r="F64" s="566"/>
      <c r="G64" s="566"/>
      <c r="H64" s="566"/>
    </row>
    <row r="65" spans="2:8" x14ac:dyDescent="0.3">
      <c r="F65" s="565" t="s">
        <v>1657</v>
      </c>
      <c r="G65" s="566"/>
      <c r="H65" s="566"/>
    </row>
    <row r="66" spans="2:8" x14ac:dyDescent="0.3">
      <c r="F66" s="566"/>
      <c r="G66" s="566"/>
      <c r="H66" s="566"/>
    </row>
    <row r="67" spans="2:8" x14ac:dyDescent="0.3">
      <c r="B67" s="97"/>
      <c r="F67" s="565" t="s">
        <v>1658</v>
      </c>
      <c r="G67" s="566"/>
      <c r="H67" s="566"/>
    </row>
    <row r="68" spans="2:8" x14ac:dyDescent="0.3">
      <c r="F68" s="566"/>
      <c r="G68" s="566"/>
      <c r="H68" s="566"/>
    </row>
    <row r="69" spans="2:8" x14ac:dyDescent="0.3">
      <c r="F69" s="573" t="s">
        <v>1671</v>
      </c>
      <c r="G69" s="574"/>
      <c r="H69" s="574"/>
    </row>
    <row r="70" spans="2:8" x14ac:dyDescent="0.3">
      <c r="F70" s="574"/>
      <c r="G70" s="574"/>
      <c r="H70" s="574"/>
    </row>
    <row r="71" spans="2:8" x14ac:dyDescent="0.3">
      <c r="F71" s="565" t="s">
        <v>1659</v>
      </c>
      <c r="G71" s="566"/>
      <c r="H71" s="566"/>
    </row>
    <row r="72" spans="2:8" x14ac:dyDescent="0.3">
      <c r="F72" s="566"/>
      <c r="G72" s="566"/>
      <c r="H72" s="566"/>
    </row>
    <row r="73" spans="2:8" x14ac:dyDescent="0.3">
      <c r="F73" s="569" t="s">
        <v>1660</v>
      </c>
      <c r="G73" s="569"/>
      <c r="H73" s="569"/>
    </row>
    <row r="74" spans="2:8" x14ac:dyDescent="0.3">
      <c r="F74" s="569"/>
      <c r="G74" s="569"/>
      <c r="H74" s="569"/>
    </row>
    <row r="75" spans="2:8" x14ac:dyDescent="0.3">
      <c r="F75" s="573" t="s">
        <v>1672</v>
      </c>
      <c r="G75" s="574"/>
      <c r="H75" s="574"/>
    </row>
    <row r="76" spans="2:8" x14ac:dyDescent="0.3">
      <c r="F76" s="574"/>
      <c r="G76" s="574"/>
      <c r="H76" s="574"/>
    </row>
    <row r="77" spans="2:8" x14ac:dyDescent="0.3">
      <c r="F77" s="565" t="s">
        <v>1669</v>
      </c>
      <c r="G77" s="566"/>
      <c r="H77" s="566"/>
    </row>
    <row r="78" spans="2:8" x14ac:dyDescent="0.3">
      <c r="F78" s="566"/>
      <c r="G78" s="566"/>
      <c r="H78" s="566"/>
    </row>
    <row r="79" spans="2:8" x14ac:dyDescent="0.3">
      <c r="F79" s="569" t="s">
        <v>1661</v>
      </c>
      <c r="G79" s="569"/>
      <c r="H79" s="569"/>
    </row>
    <row r="80" spans="2:8" x14ac:dyDescent="0.3">
      <c r="F80" s="569"/>
      <c r="G80" s="569"/>
      <c r="H80" s="569"/>
    </row>
    <row r="81" spans="6:8" x14ac:dyDescent="0.3">
      <c r="F81" s="569" t="s">
        <v>1662</v>
      </c>
      <c r="G81" s="569"/>
      <c r="H81" s="569"/>
    </row>
    <row r="82" spans="6:8" x14ac:dyDescent="0.3">
      <c r="F82" s="569"/>
      <c r="G82" s="569"/>
      <c r="H82" s="569"/>
    </row>
    <row r="83" spans="6:8" x14ac:dyDescent="0.3">
      <c r="F83" s="565" t="s">
        <v>1670</v>
      </c>
      <c r="G83" s="566"/>
      <c r="H83" s="566"/>
    </row>
    <row r="84" spans="6:8" x14ac:dyDescent="0.3">
      <c r="F84" s="566"/>
      <c r="G84" s="566"/>
      <c r="H84" s="566"/>
    </row>
    <row r="85" spans="6:8" x14ac:dyDescent="0.3">
      <c r="F85" s="569" t="s">
        <v>1663</v>
      </c>
      <c r="G85" s="569"/>
      <c r="H85" s="569"/>
    </row>
    <row r="86" spans="6:8" x14ac:dyDescent="0.3">
      <c r="F86" s="569"/>
      <c r="G86" s="569"/>
      <c r="H86" s="569"/>
    </row>
    <row r="87" spans="6:8" x14ac:dyDescent="0.3">
      <c r="F87" s="565" t="s">
        <v>1664</v>
      </c>
      <c r="G87" s="566"/>
      <c r="H87" s="566"/>
    </row>
    <row r="88" spans="6:8" x14ac:dyDescent="0.3">
      <c r="F88" s="566"/>
      <c r="G88" s="566"/>
      <c r="H88" s="566"/>
    </row>
    <row r="89" spans="6:8" x14ac:dyDescent="0.3">
      <c r="F89" s="575" t="s">
        <v>1673</v>
      </c>
      <c r="G89" s="575"/>
      <c r="H89" s="575"/>
    </row>
    <row r="90" spans="6:8" x14ac:dyDescent="0.3">
      <c r="F90" s="575"/>
      <c r="G90" s="575"/>
      <c r="H90" s="575"/>
    </row>
    <row r="91" spans="6:8" x14ac:dyDescent="0.3">
      <c r="F91" s="569" t="s">
        <v>1665</v>
      </c>
      <c r="G91" s="569"/>
      <c r="H91" s="569"/>
    </row>
    <row r="92" spans="6:8" x14ac:dyDescent="0.3">
      <c r="F92" s="569"/>
      <c r="G92" s="569"/>
      <c r="H92" s="569"/>
    </row>
    <row r="93" spans="6:8" x14ac:dyDescent="0.3">
      <c r="F93" s="569" t="s">
        <v>1666</v>
      </c>
      <c r="G93" s="572"/>
      <c r="H93" s="572"/>
    </row>
    <row r="94" spans="6:8" x14ac:dyDescent="0.3">
      <c r="F94" s="572"/>
      <c r="G94" s="572"/>
      <c r="H94" s="572"/>
    </row>
    <row r="95" spans="6:8" x14ac:dyDescent="0.3">
      <c r="F95" s="575" t="s">
        <v>1674</v>
      </c>
      <c r="G95" s="575"/>
      <c r="H95" s="575"/>
    </row>
    <row r="96" spans="6:8" x14ac:dyDescent="0.3">
      <c r="F96" s="575"/>
      <c r="G96" s="575"/>
      <c r="H96" s="575"/>
    </row>
    <row r="97" spans="6:8" x14ac:dyDescent="0.3">
      <c r="F97" s="565" t="s">
        <v>1667</v>
      </c>
      <c r="G97" s="566"/>
      <c r="H97" s="566"/>
    </row>
    <row r="98" spans="6:8" x14ac:dyDescent="0.3">
      <c r="F98" s="566"/>
      <c r="G98" s="566"/>
      <c r="H98" s="566"/>
    </row>
    <row r="99" spans="6:8" x14ac:dyDescent="0.3">
      <c r="F99" s="569" t="s">
        <v>1668</v>
      </c>
      <c r="G99" s="569"/>
      <c r="H99" s="569"/>
    </row>
    <row r="100" spans="6:8" x14ac:dyDescent="0.3">
      <c r="F100" s="569"/>
      <c r="G100" s="569"/>
      <c r="H100" s="569"/>
    </row>
    <row r="101" spans="6:8" x14ac:dyDescent="0.3">
      <c r="F101" s="575" t="s">
        <v>1944</v>
      </c>
      <c r="G101" s="575"/>
      <c r="H101" s="575"/>
    </row>
    <row r="102" spans="6:8" x14ac:dyDescent="0.3">
      <c r="F102" s="575"/>
      <c r="G102" s="575"/>
      <c r="H102" s="575"/>
    </row>
    <row r="103" spans="6:8" x14ac:dyDescent="0.3">
      <c r="F103" s="569" t="s">
        <v>1937</v>
      </c>
      <c r="G103" s="569"/>
      <c r="H103" s="569"/>
    </row>
    <row r="104" spans="6:8" x14ac:dyDescent="0.3">
      <c r="F104" s="569"/>
      <c r="G104" s="569"/>
      <c r="H104" s="569"/>
    </row>
    <row r="105" spans="6:8" x14ac:dyDescent="0.3">
      <c r="F105" s="569" t="s">
        <v>1936</v>
      </c>
      <c r="G105" s="569"/>
      <c r="H105" s="569"/>
    </row>
    <row r="106" spans="6:8" x14ac:dyDescent="0.3">
      <c r="F106" s="569"/>
      <c r="G106" s="569"/>
      <c r="H106" s="569"/>
    </row>
    <row r="107" spans="6:8" x14ac:dyDescent="0.3">
      <c r="F107" s="569" t="s">
        <v>1938</v>
      </c>
      <c r="G107" s="569"/>
      <c r="H107" s="569"/>
    </row>
    <row r="108" spans="6:8" x14ac:dyDescent="0.3">
      <c r="F108" s="569"/>
      <c r="G108" s="569"/>
      <c r="H108" s="569"/>
    </row>
    <row r="109" spans="6:8" x14ac:dyDescent="0.3">
      <c r="F109" s="550"/>
      <c r="G109" s="550"/>
      <c r="H109" s="550"/>
    </row>
    <row r="110" spans="6:8" x14ac:dyDescent="0.3">
      <c r="F110" s="550"/>
      <c r="G110" s="550"/>
      <c r="H110" s="550"/>
    </row>
    <row r="111" spans="6:8" x14ac:dyDescent="0.3">
      <c r="F111" s="570"/>
      <c r="G111" s="570"/>
      <c r="H111" s="570"/>
    </row>
    <row r="112" spans="6:8" x14ac:dyDescent="0.3">
      <c r="F112" s="570"/>
      <c r="G112" s="570"/>
      <c r="H112" s="570"/>
    </row>
    <row r="113" spans="6:8" x14ac:dyDescent="0.3">
      <c r="F113" s="550"/>
      <c r="G113" s="550"/>
      <c r="H113" s="550"/>
    </row>
    <row r="114" spans="6:8" x14ac:dyDescent="0.3">
      <c r="F114" s="550"/>
      <c r="G114" s="550"/>
      <c r="H114" s="550"/>
    </row>
    <row r="115" spans="6:8" x14ac:dyDescent="0.3">
      <c r="F115" s="571"/>
      <c r="G115" s="571"/>
      <c r="H115" s="571"/>
    </row>
    <row r="116" spans="6:8" x14ac:dyDescent="0.3">
      <c r="F116" s="571"/>
      <c r="G116" s="571"/>
      <c r="H116" s="571"/>
    </row>
    <row r="117" spans="6:8" x14ac:dyDescent="0.3">
      <c r="F117" s="570"/>
      <c r="G117" s="570"/>
      <c r="H117" s="570"/>
    </row>
    <row r="118" spans="6:8" x14ac:dyDescent="0.3">
      <c r="F118" s="570"/>
      <c r="G118" s="570"/>
      <c r="H118" s="570"/>
    </row>
    <row r="119" spans="6:8" x14ac:dyDescent="0.3">
      <c r="F119" s="550"/>
      <c r="G119" s="550"/>
      <c r="H119" s="550"/>
    </row>
    <row r="120" spans="6:8" x14ac:dyDescent="0.3">
      <c r="F120" s="550"/>
      <c r="G120" s="550"/>
      <c r="H120" s="550"/>
    </row>
    <row r="121" spans="6:8" x14ac:dyDescent="0.3">
      <c r="F121" s="570"/>
      <c r="G121" s="570"/>
      <c r="H121" s="570"/>
    </row>
    <row r="122" spans="6:8" x14ac:dyDescent="0.3">
      <c r="F122" s="570"/>
      <c r="G122" s="570"/>
      <c r="H122" s="570"/>
    </row>
    <row r="123" spans="6:8" x14ac:dyDescent="0.3">
      <c r="F123" s="570"/>
      <c r="G123" s="570"/>
      <c r="H123" s="570"/>
    </row>
    <row r="124" spans="6:8" x14ac:dyDescent="0.3">
      <c r="F124" s="570"/>
      <c r="G124" s="570"/>
      <c r="H124" s="570"/>
    </row>
    <row r="125" spans="6:8" x14ac:dyDescent="0.3">
      <c r="F125" s="550"/>
      <c r="G125" s="550"/>
      <c r="H125" s="550"/>
    </row>
    <row r="126" spans="6:8" x14ac:dyDescent="0.3">
      <c r="F126" s="550"/>
      <c r="G126" s="550"/>
      <c r="H126" s="550"/>
    </row>
    <row r="127" spans="6:8" x14ac:dyDescent="0.3">
      <c r="F127" s="550"/>
      <c r="G127" s="550"/>
      <c r="H127" s="550"/>
    </row>
    <row r="128" spans="6:8" x14ac:dyDescent="0.3">
      <c r="F128" s="550"/>
      <c r="G128" s="550"/>
      <c r="H128" s="550"/>
    </row>
    <row r="129" spans="6:8" x14ac:dyDescent="0.3">
      <c r="F129" s="550"/>
      <c r="G129" s="550"/>
      <c r="H129" s="550"/>
    </row>
    <row r="130" spans="6:8" x14ac:dyDescent="0.3">
      <c r="F130" s="550"/>
      <c r="G130" s="550"/>
      <c r="H130" s="550"/>
    </row>
    <row r="131" spans="6:8" x14ac:dyDescent="0.3">
      <c r="F131" s="550"/>
      <c r="G131" s="550"/>
      <c r="H131" s="550"/>
    </row>
    <row r="132" spans="6:8" x14ac:dyDescent="0.3">
      <c r="F132" s="550"/>
      <c r="G132" s="550"/>
      <c r="H132" s="550"/>
    </row>
    <row r="133" spans="6:8" x14ac:dyDescent="0.3">
      <c r="F133" s="570"/>
      <c r="G133" s="570"/>
      <c r="H133" s="570"/>
    </row>
    <row r="134" spans="6:8" x14ac:dyDescent="0.3">
      <c r="F134" s="570"/>
      <c r="G134" s="570"/>
      <c r="H134" s="570"/>
    </row>
    <row r="135" spans="6:8" x14ac:dyDescent="0.3">
      <c r="F135" s="550"/>
      <c r="G135" s="550"/>
      <c r="H135" s="550"/>
    </row>
    <row r="136" spans="6:8" x14ac:dyDescent="0.3">
      <c r="F136" s="550"/>
      <c r="G136" s="550"/>
      <c r="H136" s="550"/>
    </row>
    <row r="137" spans="6:8" x14ac:dyDescent="0.3">
      <c r="F137" s="571"/>
      <c r="G137" s="571"/>
      <c r="H137" s="571"/>
    </row>
    <row r="138" spans="6:8" x14ac:dyDescent="0.3">
      <c r="F138" s="571"/>
      <c r="G138" s="571"/>
      <c r="H138" s="571"/>
    </row>
    <row r="139" spans="6:8" x14ac:dyDescent="0.3">
      <c r="F139" s="570"/>
      <c r="G139" s="570"/>
      <c r="H139" s="570"/>
    </row>
    <row r="140" spans="6:8" x14ac:dyDescent="0.3">
      <c r="F140" s="570"/>
      <c r="G140" s="570"/>
      <c r="H140" s="570"/>
    </row>
    <row r="141" spans="6:8" x14ac:dyDescent="0.3">
      <c r="F141" s="550"/>
      <c r="G141" s="550"/>
      <c r="H141" s="550"/>
    </row>
    <row r="142" spans="6:8" x14ac:dyDescent="0.3">
      <c r="F142" s="550"/>
      <c r="G142" s="550"/>
      <c r="H142" s="550"/>
    </row>
    <row r="143" spans="6:8" x14ac:dyDescent="0.3">
      <c r="F143" s="570"/>
      <c r="G143" s="570"/>
      <c r="H143" s="570"/>
    </row>
    <row r="144" spans="6:8" x14ac:dyDescent="0.3">
      <c r="F144" s="570"/>
      <c r="G144" s="570"/>
      <c r="H144" s="570"/>
    </row>
    <row r="145" spans="6:8" x14ac:dyDescent="0.3">
      <c r="F145" s="570"/>
      <c r="G145" s="570"/>
      <c r="H145" s="570"/>
    </row>
    <row r="146" spans="6:8" x14ac:dyDescent="0.3">
      <c r="F146" s="570"/>
      <c r="G146" s="570"/>
      <c r="H146" s="570"/>
    </row>
    <row r="147" spans="6:8" x14ac:dyDescent="0.3">
      <c r="F147" s="550"/>
      <c r="G147" s="550"/>
      <c r="H147" s="550"/>
    </row>
    <row r="148" spans="6:8" x14ac:dyDescent="0.3">
      <c r="F148" s="550"/>
      <c r="G148" s="550"/>
      <c r="H148" s="550"/>
    </row>
    <row r="149" spans="6:8" x14ac:dyDescent="0.3">
      <c r="F149" s="550"/>
      <c r="G149" s="550"/>
      <c r="H149" s="550"/>
    </row>
    <row r="150" spans="6:8" x14ac:dyDescent="0.3">
      <c r="F150" s="550"/>
      <c r="G150" s="550"/>
      <c r="H150" s="550"/>
    </row>
    <row r="151" spans="6:8" x14ac:dyDescent="0.3">
      <c r="F151" s="550"/>
      <c r="G151" s="550"/>
      <c r="H151" s="550"/>
    </row>
    <row r="152" spans="6:8" x14ac:dyDescent="0.3">
      <c r="F152" s="550"/>
      <c r="G152" s="550"/>
      <c r="H152" s="550"/>
    </row>
    <row r="153" spans="6:8" x14ac:dyDescent="0.3">
      <c r="F153" s="550"/>
      <c r="G153" s="550"/>
      <c r="H153" s="550"/>
    </row>
    <row r="154" spans="6:8" x14ac:dyDescent="0.3">
      <c r="F154" s="550"/>
      <c r="G154" s="550"/>
      <c r="H154" s="550"/>
    </row>
    <row r="155" spans="6:8" x14ac:dyDescent="0.3">
      <c r="F155" s="570"/>
      <c r="G155" s="570"/>
      <c r="H155" s="570"/>
    </row>
    <row r="156" spans="6:8" x14ac:dyDescent="0.3">
      <c r="F156" s="570"/>
      <c r="G156" s="570"/>
      <c r="H156" s="570"/>
    </row>
    <row r="157" spans="6:8" x14ac:dyDescent="0.3">
      <c r="F157" s="550"/>
      <c r="G157" s="550"/>
      <c r="H157" s="550"/>
    </row>
    <row r="158" spans="6:8" x14ac:dyDescent="0.3">
      <c r="F158" s="550"/>
      <c r="G158" s="550"/>
      <c r="H158" s="550"/>
    </row>
    <row r="159" spans="6:8" x14ac:dyDescent="0.3">
      <c r="F159" s="571"/>
      <c r="G159" s="571"/>
      <c r="H159" s="571"/>
    </row>
    <row r="160" spans="6:8" x14ac:dyDescent="0.3">
      <c r="F160" s="571"/>
      <c r="G160" s="571"/>
      <c r="H160" s="571"/>
    </row>
    <row r="161" spans="6:8" x14ac:dyDescent="0.3">
      <c r="F161" s="570"/>
      <c r="G161" s="570"/>
      <c r="H161" s="570"/>
    </row>
    <row r="162" spans="6:8" x14ac:dyDescent="0.3">
      <c r="F162" s="570"/>
      <c r="G162" s="570"/>
      <c r="H162" s="570"/>
    </row>
    <row r="163" spans="6:8" x14ac:dyDescent="0.3">
      <c r="F163" s="550"/>
      <c r="G163" s="550"/>
      <c r="H163" s="550"/>
    </row>
    <row r="164" spans="6:8" x14ac:dyDescent="0.3">
      <c r="F164" s="550"/>
      <c r="G164" s="550"/>
      <c r="H164" s="550"/>
    </row>
    <row r="165" spans="6:8" x14ac:dyDescent="0.3">
      <c r="F165" s="570"/>
      <c r="G165" s="570"/>
      <c r="H165" s="570"/>
    </row>
    <row r="166" spans="6:8" x14ac:dyDescent="0.3">
      <c r="F166" s="570"/>
      <c r="G166" s="570"/>
      <c r="H166" s="570"/>
    </row>
    <row r="167" spans="6:8" x14ac:dyDescent="0.3">
      <c r="F167" s="570"/>
      <c r="G167" s="570"/>
      <c r="H167" s="570"/>
    </row>
    <row r="168" spans="6:8" x14ac:dyDescent="0.3">
      <c r="F168" s="570"/>
      <c r="G168" s="570"/>
      <c r="H168" s="570"/>
    </row>
    <row r="169" spans="6:8" x14ac:dyDescent="0.3">
      <c r="F169" s="550"/>
      <c r="G169" s="550"/>
      <c r="H169" s="550"/>
    </row>
    <row r="170" spans="6:8" x14ac:dyDescent="0.3">
      <c r="F170" s="550"/>
      <c r="G170" s="550"/>
      <c r="H170" s="550"/>
    </row>
    <row r="171" spans="6:8" x14ac:dyDescent="0.3">
      <c r="F171" s="550"/>
      <c r="G171" s="550"/>
      <c r="H171" s="550"/>
    </row>
    <row r="172" spans="6:8" x14ac:dyDescent="0.3">
      <c r="F172" s="550"/>
      <c r="G172" s="550"/>
      <c r="H172" s="550"/>
    </row>
    <row r="173" spans="6:8" x14ac:dyDescent="0.3">
      <c r="F173" s="550"/>
      <c r="G173" s="550"/>
      <c r="H173" s="550"/>
    </row>
    <row r="174" spans="6:8" x14ac:dyDescent="0.3">
      <c r="F174" s="550"/>
      <c r="G174" s="550"/>
      <c r="H174" s="550"/>
    </row>
    <row r="175" spans="6:8" x14ac:dyDescent="0.3">
      <c r="F175" s="550"/>
      <c r="G175" s="550"/>
      <c r="H175" s="550"/>
    </row>
    <row r="176" spans="6:8" x14ac:dyDescent="0.3">
      <c r="F176" s="550"/>
      <c r="G176" s="550"/>
      <c r="H176" s="550"/>
    </row>
    <row r="177" spans="6:8" x14ac:dyDescent="0.3">
      <c r="F177" s="570"/>
      <c r="G177" s="570"/>
      <c r="H177" s="570"/>
    </row>
    <row r="178" spans="6:8" x14ac:dyDescent="0.3">
      <c r="F178" s="570"/>
      <c r="G178" s="570"/>
      <c r="H178" s="570"/>
    </row>
    <row r="179" spans="6:8" x14ac:dyDescent="0.3">
      <c r="F179" s="550"/>
      <c r="G179" s="550"/>
      <c r="H179" s="550"/>
    </row>
    <row r="180" spans="6:8" x14ac:dyDescent="0.3">
      <c r="F180" s="550"/>
      <c r="G180" s="550"/>
      <c r="H180" s="550"/>
    </row>
    <row r="181" spans="6:8" x14ac:dyDescent="0.3">
      <c r="F181" s="571"/>
      <c r="G181" s="571"/>
      <c r="H181" s="571"/>
    </row>
    <row r="182" spans="6:8" x14ac:dyDescent="0.3">
      <c r="F182" s="571"/>
      <c r="G182" s="571"/>
      <c r="H182" s="571"/>
    </row>
    <row r="183" spans="6:8" x14ac:dyDescent="0.3">
      <c r="F183" s="570"/>
      <c r="G183" s="570"/>
      <c r="H183" s="570"/>
    </row>
    <row r="184" spans="6:8" x14ac:dyDescent="0.3">
      <c r="F184" s="570"/>
      <c r="G184" s="570"/>
      <c r="H184" s="570"/>
    </row>
    <row r="185" spans="6:8" x14ac:dyDescent="0.3">
      <c r="F185" s="550"/>
      <c r="G185" s="550"/>
      <c r="H185" s="550"/>
    </row>
    <row r="186" spans="6:8" x14ac:dyDescent="0.3">
      <c r="F186" s="550"/>
      <c r="G186" s="550"/>
      <c r="H186" s="550"/>
    </row>
    <row r="187" spans="6:8" x14ac:dyDescent="0.3">
      <c r="F187" s="570"/>
      <c r="G187" s="570"/>
      <c r="H187" s="570"/>
    </row>
    <row r="188" spans="6:8" x14ac:dyDescent="0.3">
      <c r="F188" s="570"/>
      <c r="G188" s="570"/>
      <c r="H188" s="570"/>
    </row>
    <row r="189" spans="6:8" x14ac:dyDescent="0.3">
      <c r="F189" s="570"/>
      <c r="G189" s="570"/>
      <c r="H189" s="570"/>
    </row>
    <row r="190" spans="6:8" x14ac:dyDescent="0.3">
      <c r="F190" s="570"/>
      <c r="G190" s="570"/>
      <c r="H190" s="570"/>
    </row>
    <row r="191" spans="6:8" x14ac:dyDescent="0.3">
      <c r="F191" s="550"/>
      <c r="G191" s="550"/>
      <c r="H191" s="550"/>
    </row>
    <row r="192" spans="6:8" x14ac:dyDescent="0.3">
      <c r="F192" s="550"/>
      <c r="G192" s="550"/>
      <c r="H192" s="550"/>
    </row>
    <row r="193" spans="6:8" x14ac:dyDescent="0.3">
      <c r="F193" s="550"/>
      <c r="G193" s="550"/>
      <c r="H193" s="550"/>
    </row>
    <row r="194" spans="6:8" x14ac:dyDescent="0.3">
      <c r="F194" s="550"/>
      <c r="G194" s="550"/>
      <c r="H194" s="550"/>
    </row>
    <row r="195" spans="6:8" x14ac:dyDescent="0.3">
      <c r="F195" s="550"/>
      <c r="G195" s="550"/>
      <c r="H195" s="550"/>
    </row>
    <row r="196" spans="6:8" x14ac:dyDescent="0.3">
      <c r="F196" s="550"/>
      <c r="G196" s="550"/>
      <c r="H196" s="550"/>
    </row>
    <row r="197" spans="6:8" x14ac:dyDescent="0.3">
      <c r="F197" s="550"/>
      <c r="G197" s="550"/>
      <c r="H197" s="550"/>
    </row>
    <row r="198" spans="6:8" x14ac:dyDescent="0.3">
      <c r="F198" s="550"/>
      <c r="G198" s="550"/>
      <c r="H198" s="550"/>
    </row>
    <row r="199" spans="6:8" x14ac:dyDescent="0.3">
      <c r="F199" s="570"/>
      <c r="G199" s="570"/>
      <c r="H199" s="570"/>
    </row>
    <row r="200" spans="6:8" x14ac:dyDescent="0.3">
      <c r="F200" s="570"/>
      <c r="G200" s="570"/>
      <c r="H200" s="570"/>
    </row>
    <row r="201" spans="6:8" x14ac:dyDescent="0.3">
      <c r="F201" s="550"/>
      <c r="G201" s="550"/>
      <c r="H201" s="550"/>
    </row>
    <row r="202" spans="6:8" x14ac:dyDescent="0.3">
      <c r="F202" s="550"/>
      <c r="G202" s="550"/>
      <c r="H202" s="550"/>
    </row>
    <row r="203" spans="6:8" x14ac:dyDescent="0.3">
      <c r="F203" s="571"/>
      <c r="G203" s="571"/>
      <c r="H203" s="571"/>
    </row>
    <row r="204" spans="6:8" x14ac:dyDescent="0.3">
      <c r="F204" s="571"/>
      <c r="G204" s="571"/>
      <c r="H204" s="571"/>
    </row>
    <row r="205" spans="6:8" x14ac:dyDescent="0.3">
      <c r="F205" s="570"/>
      <c r="G205" s="570"/>
      <c r="H205" s="570"/>
    </row>
    <row r="206" spans="6:8" x14ac:dyDescent="0.3">
      <c r="F206" s="570"/>
      <c r="G206" s="570"/>
      <c r="H206" s="570"/>
    </row>
    <row r="207" spans="6:8" x14ac:dyDescent="0.3">
      <c r="F207" s="550"/>
      <c r="G207" s="550"/>
      <c r="H207" s="550"/>
    </row>
    <row r="208" spans="6:8" x14ac:dyDescent="0.3">
      <c r="F208" s="550"/>
      <c r="G208" s="550"/>
      <c r="H208" s="550"/>
    </row>
    <row r="209" spans="6:8" x14ac:dyDescent="0.3">
      <c r="F209" s="570"/>
      <c r="G209" s="570"/>
      <c r="H209" s="570"/>
    </row>
    <row r="210" spans="6:8" x14ac:dyDescent="0.3">
      <c r="F210" s="570"/>
      <c r="G210" s="570"/>
      <c r="H210" s="570"/>
    </row>
    <row r="211" spans="6:8" x14ac:dyDescent="0.3">
      <c r="F211" s="570"/>
      <c r="G211" s="570"/>
      <c r="H211" s="570"/>
    </row>
    <row r="212" spans="6:8" x14ac:dyDescent="0.3">
      <c r="F212" s="570"/>
      <c r="G212" s="570"/>
      <c r="H212" s="570"/>
    </row>
    <row r="213" spans="6:8" x14ac:dyDescent="0.3">
      <c r="F213" s="550"/>
      <c r="G213" s="550"/>
      <c r="H213" s="550"/>
    </row>
    <row r="214" spans="6:8" x14ac:dyDescent="0.3">
      <c r="F214" s="550"/>
      <c r="G214" s="550"/>
      <c r="H214" s="550"/>
    </row>
    <row r="215" spans="6:8" x14ac:dyDescent="0.3">
      <c r="F215" s="550"/>
      <c r="G215" s="550"/>
      <c r="H215" s="550"/>
    </row>
    <row r="216" spans="6:8" x14ac:dyDescent="0.3">
      <c r="F216" s="550"/>
      <c r="G216" s="550"/>
      <c r="H216" s="550"/>
    </row>
    <row r="217" spans="6:8" x14ac:dyDescent="0.3">
      <c r="F217" s="550"/>
      <c r="G217" s="550"/>
      <c r="H217" s="550"/>
    </row>
    <row r="218" spans="6:8" x14ac:dyDescent="0.3">
      <c r="F218" s="550"/>
      <c r="G218" s="550"/>
      <c r="H218" s="550"/>
    </row>
    <row r="219" spans="6:8" x14ac:dyDescent="0.3">
      <c r="F219" s="550"/>
      <c r="G219" s="550"/>
      <c r="H219" s="550"/>
    </row>
    <row r="220" spans="6:8" x14ac:dyDescent="0.3">
      <c r="F220" s="550"/>
      <c r="G220" s="550"/>
      <c r="H220" s="550"/>
    </row>
    <row r="221" spans="6:8" x14ac:dyDescent="0.3">
      <c r="F221" s="570"/>
      <c r="G221" s="570"/>
      <c r="H221" s="570"/>
    </row>
    <row r="222" spans="6:8" x14ac:dyDescent="0.3">
      <c r="F222" s="570"/>
      <c r="G222" s="570"/>
      <c r="H222" s="570"/>
    </row>
    <row r="223" spans="6:8" x14ac:dyDescent="0.3">
      <c r="F223" s="550"/>
      <c r="G223" s="550"/>
      <c r="H223" s="550"/>
    </row>
    <row r="224" spans="6:8" x14ac:dyDescent="0.3">
      <c r="F224" s="550"/>
      <c r="G224" s="550"/>
      <c r="H224" s="550"/>
    </row>
  </sheetData>
  <mergeCells count="117">
    <mergeCell ref="F215:H216"/>
    <mergeCell ref="F217:H218"/>
    <mergeCell ref="F219:H220"/>
    <mergeCell ref="F221:H222"/>
    <mergeCell ref="F223:H224"/>
    <mergeCell ref="F205:H206"/>
    <mergeCell ref="F207:H208"/>
    <mergeCell ref="F209:H210"/>
    <mergeCell ref="F211:H212"/>
    <mergeCell ref="F213:H214"/>
    <mergeCell ref="F195:H196"/>
    <mergeCell ref="F197:H198"/>
    <mergeCell ref="F199:H200"/>
    <mergeCell ref="F201:H202"/>
    <mergeCell ref="F203:H204"/>
    <mergeCell ref="F185:H186"/>
    <mergeCell ref="F187:H188"/>
    <mergeCell ref="F189:H190"/>
    <mergeCell ref="F191:H192"/>
    <mergeCell ref="F193:H194"/>
    <mergeCell ref="F175:H176"/>
    <mergeCell ref="F177:H178"/>
    <mergeCell ref="F179:H180"/>
    <mergeCell ref="F181:H182"/>
    <mergeCell ref="F183:H184"/>
    <mergeCell ref="F165:H166"/>
    <mergeCell ref="F167:H168"/>
    <mergeCell ref="F169:H170"/>
    <mergeCell ref="F171:H172"/>
    <mergeCell ref="F173:H174"/>
    <mergeCell ref="F155:H156"/>
    <mergeCell ref="F157:H158"/>
    <mergeCell ref="F159:H160"/>
    <mergeCell ref="F161:H162"/>
    <mergeCell ref="F163:H164"/>
    <mergeCell ref="F145:H146"/>
    <mergeCell ref="F147:H148"/>
    <mergeCell ref="F149:H150"/>
    <mergeCell ref="F151:H152"/>
    <mergeCell ref="F153:H154"/>
    <mergeCell ref="F135:H136"/>
    <mergeCell ref="F137:H138"/>
    <mergeCell ref="F139:H140"/>
    <mergeCell ref="F141:H142"/>
    <mergeCell ref="F143:H144"/>
    <mergeCell ref="F125:H126"/>
    <mergeCell ref="F127:H128"/>
    <mergeCell ref="F129:H130"/>
    <mergeCell ref="F131:H132"/>
    <mergeCell ref="F133:H134"/>
    <mergeCell ref="F115:H116"/>
    <mergeCell ref="F117:H118"/>
    <mergeCell ref="F119:H120"/>
    <mergeCell ref="F121:H122"/>
    <mergeCell ref="F123:H124"/>
    <mergeCell ref="F105:H106"/>
    <mergeCell ref="F107:H108"/>
    <mergeCell ref="F109:H110"/>
    <mergeCell ref="F111:H112"/>
    <mergeCell ref="F113:H114"/>
    <mergeCell ref="F97:H98"/>
    <mergeCell ref="F99:H100"/>
    <mergeCell ref="F103:H104"/>
    <mergeCell ref="F81:H82"/>
    <mergeCell ref="F85:H86"/>
    <mergeCell ref="F87:H88"/>
    <mergeCell ref="F91:H92"/>
    <mergeCell ref="F93:H94"/>
    <mergeCell ref="F83:H84"/>
    <mergeCell ref="F89:H90"/>
    <mergeCell ref="F95:H96"/>
    <mergeCell ref="F101:H102"/>
    <mergeCell ref="F67:H68"/>
    <mergeCell ref="F71:H72"/>
    <mergeCell ref="F73:H74"/>
    <mergeCell ref="F79:H80"/>
    <mergeCell ref="F53:H54"/>
    <mergeCell ref="F55:H56"/>
    <mergeCell ref="F59:H60"/>
    <mergeCell ref="F61:H62"/>
    <mergeCell ref="F63:H64"/>
    <mergeCell ref="F77:H78"/>
    <mergeCell ref="F57:H58"/>
    <mergeCell ref="F75:H76"/>
    <mergeCell ref="F69:H70"/>
    <mergeCell ref="F51:H52"/>
    <mergeCell ref="F25:H26"/>
    <mergeCell ref="F31:H32"/>
    <mergeCell ref="F33:H34"/>
    <mergeCell ref="F39:H40"/>
    <mergeCell ref="F37:H38"/>
    <mergeCell ref="F35:H36"/>
    <mergeCell ref="F45:H46"/>
    <mergeCell ref="F65:H66"/>
    <mergeCell ref="A1:C2"/>
    <mergeCell ref="A3:C4"/>
    <mergeCell ref="A5:C6"/>
    <mergeCell ref="A7:C8"/>
    <mergeCell ref="A9:C10"/>
    <mergeCell ref="A11:C12"/>
    <mergeCell ref="A13:C14"/>
    <mergeCell ref="A15:C16"/>
    <mergeCell ref="A17:C18"/>
    <mergeCell ref="F21:H22"/>
    <mergeCell ref="F19:H20"/>
    <mergeCell ref="F27:H28"/>
    <mergeCell ref="F17:H18"/>
    <mergeCell ref="A23:C24"/>
    <mergeCell ref="F23:H24"/>
    <mergeCell ref="A49:C50"/>
    <mergeCell ref="F49:H50"/>
    <mergeCell ref="F29:H30"/>
    <mergeCell ref="A21:C22"/>
    <mergeCell ref="A19:C20"/>
    <mergeCell ref="F41:H42"/>
    <mergeCell ref="F43:H44"/>
    <mergeCell ref="F47:H48"/>
  </mergeCells>
  <pageMargins left="0.7" right="0.7" top="0.75" bottom="0.75" header="0.3" footer="0.3"/>
  <pageSetup orientation="portrait" verticalDpi="0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F169"/>
  <sheetViews>
    <sheetView topLeftCell="A121" workbookViewId="0">
      <selection activeCell="B6" sqref="B6:D7"/>
    </sheetView>
  </sheetViews>
  <sheetFormatPr baseColWidth="10" defaultRowHeight="14.4" x14ac:dyDescent="0.3"/>
  <sheetData>
    <row r="1" spans="1:6" x14ac:dyDescent="0.3">
      <c r="A1" s="348" t="s">
        <v>1569</v>
      </c>
      <c r="B1" s="348"/>
      <c r="C1" s="348"/>
      <c r="D1" s="323"/>
      <c r="E1" s="323"/>
      <c r="F1" s="323"/>
    </row>
    <row r="2" spans="1:6" x14ac:dyDescent="0.3">
      <c r="A2" s="348"/>
      <c r="B2" s="348"/>
      <c r="C2" s="348"/>
      <c r="D2" s="323"/>
      <c r="E2" s="323"/>
      <c r="F2" s="323"/>
    </row>
    <row r="3" spans="1:6" x14ac:dyDescent="0.3">
      <c r="A3" s="348" t="s">
        <v>1570</v>
      </c>
      <c r="B3" s="348"/>
      <c r="C3" s="348"/>
      <c r="D3" s="323"/>
      <c r="E3" s="323"/>
      <c r="F3" s="323"/>
    </row>
    <row r="4" spans="1:6" x14ac:dyDescent="0.3">
      <c r="A4" s="348"/>
      <c r="B4" s="348"/>
      <c r="C4" s="348"/>
      <c r="D4" s="323"/>
      <c r="E4" s="323"/>
      <c r="F4" s="323"/>
    </row>
    <row r="5" spans="1:6" x14ac:dyDescent="0.3">
      <c r="A5" s="348" t="s">
        <v>1571</v>
      </c>
      <c r="B5" s="348"/>
      <c r="C5" s="348"/>
      <c r="D5" s="323"/>
      <c r="E5" s="323"/>
      <c r="F5" s="323"/>
    </row>
    <row r="6" spans="1:6" x14ac:dyDescent="0.3">
      <c r="A6" s="348"/>
      <c r="B6" s="348"/>
      <c r="C6" s="348"/>
      <c r="D6" s="323"/>
      <c r="E6" s="323"/>
      <c r="F6" s="323"/>
    </row>
    <row r="7" spans="1:6" x14ac:dyDescent="0.3">
      <c r="A7" s="348" t="s">
        <v>1572</v>
      </c>
      <c r="B7" s="348"/>
      <c r="C7" s="348"/>
      <c r="D7" s="323"/>
      <c r="E7" s="323"/>
      <c r="F7" s="323"/>
    </row>
    <row r="8" spans="1:6" x14ac:dyDescent="0.3">
      <c r="A8" s="348"/>
      <c r="B8" s="348"/>
      <c r="C8" s="348"/>
      <c r="D8" s="323"/>
      <c r="E8" s="323"/>
      <c r="F8" s="323"/>
    </row>
    <row r="9" spans="1:6" x14ac:dyDescent="0.3">
      <c r="A9" s="348" t="s">
        <v>1573</v>
      </c>
      <c r="B9" s="348"/>
      <c r="C9" s="348"/>
      <c r="D9" s="323"/>
      <c r="E9" s="323"/>
      <c r="F9" s="323"/>
    </row>
    <row r="10" spans="1:6" x14ac:dyDescent="0.3">
      <c r="A10" s="348"/>
      <c r="B10" s="348"/>
      <c r="C10" s="348"/>
      <c r="D10" s="323"/>
      <c r="E10" s="323"/>
      <c r="F10" s="323"/>
    </row>
    <row r="11" spans="1:6" x14ac:dyDescent="0.3">
      <c r="A11" s="348" t="s">
        <v>1574</v>
      </c>
      <c r="B11" s="348"/>
      <c r="C11" s="348"/>
      <c r="D11" s="323"/>
      <c r="E11" s="323"/>
      <c r="F11" s="323"/>
    </row>
    <row r="12" spans="1:6" x14ac:dyDescent="0.3">
      <c r="A12" s="348"/>
      <c r="B12" s="348"/>
      <c r="C12" s="348"/>
      <c r="D12" s="323"/>
      <c r="E12" s="323"/>
      <c r="F12" s="323"/>
    </row>
    <row r="13" spans="1:6" x14ac:dyDescent="0.3">
      <c r="A13" s="348" t="s">
        <v>1575</v>
      </c>
      <c r="B13" s="348"/>
      <c r="C13" s="348"/>
      <c r="D13" s="323"/>
      <c r="E13" s="323"/>
      <c r="F13" s="323"/>
    </row>
    <row r="14" spans="1:6" x14ac:dyDescent="0.3">
      <c r="A14" s="348"/>
      <c r="B14" s="348"/>
      <c r="C14" s="348"/>
      <c r="D14" s="323"/>
      <c r="E14" s="323"/>
      <c r="F14" s="323"/>
    </row>
    <row r="15" spans="1:6" x14ac:dyDescent="0.3">
      <c r="A15" s="348" t="s">
        <v>1576</v>
      </c>
      <c r="B15" s="348"/>
      <c r="C15" s="348"/>
      <c r="D15" s="323"/>
      <c r="E15" s="323"/>
      <c r="F15" s="323"/>
    </row>
    <row r="16" spans="1:6" x14ac:dyDescent="0.3">
      <c r="A16" s="348"/>
      <c r="B16" s="348"/>
      <c r="C16" s="348"/>
      <c r="D16" s="323"/>
      <c r="E16" s="323"/>
      <c r="F16" s="323"/>
    </row>
    <row r="17" spans="1:6" x14ac:dyDescent="0.3">
      <c r="A17" s="348" t="s">
        <v>1577</v>
      </c>
      <c r="B17" s="348"/>
      <c r="C17" s="348"/>
      <c r="D17" s="323"/>
      <c r="E17" s="323"/>
      <c r="F17" s="323"/>
    </row>
    <row r="18" spans="1:6" x14ac:dyDescent="0.3">
      <c r="A18" s="348"/>
      <c r="B18" s="348"/>
      <c r="C18" s="348"/>
      <c r="D18" s="323"/>
      <c r="E18" s="323"/>
      <c r="F18" s="323"/>
    </row>
    <row r="19" spans="1:6" x14ac:dyDescent="0.3">
      <c r="A19" s="348" t="s">
        <v>1578</v>
      </c>
      <c r="B19" s="348"/>
      <c r="C19" s="348"/>
      <c r="D19" s="323"/>
      <c r="E19" s="323"/>
      <c r="F19" s="323"/>
    </row>
    <row r="20" spans="1:6" x14ac:dyDescent="0.3">
      <c r="A20" s="348"/>
      <c r="B20" s="348"/>
      <c r="C20" s="348"/>
      <c r="D20" s="323"/>
      <c r="E20" s="323"/>
      <c r="F20" s="323"/>
    </row>
    <row r="21" spans="1:6" x14ac:dyDescent="0.3">
      <c r="A21" s="348" t="s">
        <v>1579</v>
      </c>
      <c r="B21" s="348"/>
      <c r="C21" s="348"/>
      <c r="D21" s="323"/>
      <c r="E21" s="323"/>
      <c r="F21" s="323"/>
    </row>
    <row r="22" spans="1:6" x14ac:dyDescent="0.3">
      <c r="A22" s="348"/>
      <c r="B22" s="348"/>
      <c r="C22" s="348"/>
      <c r="D22" s="323"/>
      <c r="E22" s="323"/>
      <c r="F22" s="323"/>
    </row>
    <row r="23" spans="1:6" x14ac:dyDescent="0.3">
      <c r="A23" s="348" t="s">
        <v>1580</v>
      </c>
      <c r="B23" s="348"/>
      <c r="C23" s="348"/>
      <c r="D23" s="323"/>
      <c r="E23" s="323"/>
      <c r="F23" s="323"/>
    </row>
    <row r="24" spans="1:6" ht="15" customHeight="1" x14ac:dyDescent="0.3">
      <c r="A24" s="348"/>
      <c r="B24" s="348"/>
      <c r="C24" s="348"/>
      <c r="D24" s="323"/>
      <c r="E24" s="323"/>
      <c r="F24" s="323"/>
    </row>
    <row r="25" spans="1:6" x14ac:dyDescent="0.3">
      <c r="A25" s="348" t="s">
        <v>1581</v>
      </c>
      <c r="B25" s="348"/>
      <c r="C25" s="348"/>
      <c r="D25" s="323"/>
      <c r="E25" s="323"/>
      <c r="F25" s="323"/>
    </row>
    <row r="26" spans="1:6" x14ac:dyDescent="0.3">
      <c r="A26" s="348"/>
      <c r="B26" s="348"/>
      <c r="C26" s="348"/>
      <c r="D26" s="323"/>
      <c r="E26" s="323"/>
      <c r="F26" s="323"/>
    </row>
    <row r="27" spans="1:6" x14ac:dyDescent="0.3">
      <c r="A27" s="348" t="s">
        <v>1582</v>
      </c>
      <c r="B27" s="348"/>
      <c r="C27" s="348"/>
      <c r="D27" s="323"/>
      <c r="E27" s="323"/>
      <c r="F27" s="323"/>
    </row>
    <row r="28" spans="1:6" x14ac:dyDescent="0.3">
      <c r="A28" s="348"/>
      <c r="B28" s="348"/>
      <c r="C28" s="348"/>
      <c r="D28" s="323"/>
      <c r="E28" s="323"/>
      <c r="F28" s="323"/>
    </row>
    <row r="29" spans="1:6" x14ac:dyDescent="0.3">
      <c r="A29" s="348" t="s">
        <v>1583</v>
      </c>
      <c r="B29" s="348"/>
      <c r="C29" s="348"/>
      <c r="D29" s="323"/>
      <c r="E29" s="323"/>
      <c r="F29" s="323"/>
    </row>
    <row r="30" spans="1:6" x14ac:dyDescent="0.3">
      <c r="A30" s="348"/>
      <c r="B30" s="348"/>
      <c r="C30" s="348"/>
      <c r="D30" s="323"/>
      <c r="E30" s="323"/>
      <c r="F30" s="323"/>
    </row>
    <row r="31" spans="1:6" x14ac:dyDescent="0.3">
      <c r="A31" s="348" t="s">
        <v>1584</v>
      </c>
      <c r="B31" s="348"/>
      <c r="C31" s="348"/>
      <c r="D31" s="323"/>
      <c r="E31" s="323"/>
      <c r="F31" s="323"/>
    </row>
    <row r="32" spans="1:6" x14ac:dyDescent="0.3">
      <c r="A32" s="348"/>
      <c r="B32" s="348"/>
      <c r="C32" s="348"/>
      <c r="D32" s="323"/>
      <c r="E32" s="323"/>
      <c r="F32" s="323"/>
    </row>
    <row r="33" spans="1:6" x14ac:dyDescent="0.3">
      <c r="A33" s="348" t="s">
        <v>1585</v>
      </c>
      <c r="B33" s="348"/>
      <c r="C33" s="348"/>
      <c r="D33" s="323"/>
      <c r="E33" s="323"/>
      <c r="F33" s="323"/>
    </row>
    <row r="34" spans="1:6" x14ac:dyDescent="0.3">
      <c r="A34" s="348"/>
      <c r="B34" s="348"/>
      <c r="C34" s="348"/>
      <c r="D34" s="323"/>
      <c r="E34" s="323"/>
      <c r="F34" s="323"/>
    </row>
    <row r="35" spans="1:6" x14ac:dyDescent="0.3">
      <c r="A35" s="348" t="s">
        <v>1586</v>
      </c>
      <c r="B35" s="348"/>
      <c r="C35" s="348"/>
      <c r="D35" s="323"/>
      <c r="E35" s="323"/>
      <c r="F35" s="323"/>
    </row>
    <row r="36" spans="1:6" x14ac:dyDescent="0.3">
      <c r="A36" s="348"/>
      <c r="B36" s="348"/>
      <c r="C36" s="348"/>
      <c r="D36" s="323"/>
      <c r="E36" s="323"/>
      <c r="F36" s="323"/>
    </row>
    <row r="37" spans="1:6" x14ac:dyDescent="0.3">
      <c r="A37" s="348" t="s">
        <v>1587</v>
      </c>
      <c r="B37" s="348"/>
      <c r="C37" s="348"/>
      <c r="D37" s="323"/>
      <c r="E37" s="323"/>
      <c r="F37" s="323"/>
    </row>
    <row r="38" spans="1:6" x14ac:dyDescent="0.3">
      <c r="A38" s="348"/>
      <c r="B38" s="348"/>
      <c r="C38" s="348"/>
      <c r="D38" s="323"/>
      <c r="E38" s="323"/>
      <c r="F38" s="323"/>
    </row>
    <row r="39" spans="1:6" x14ac:dyDescent="0.3">
      <c r="A39" s="348" t="s">
        <v>1588</v>
      </c>
      <c r="B39" s="348"/>
      <c r="C39" s="348"/>
      <c r="D39" s="323"/>
      <c r="E39" s="323"/>
      <c r="F39" s="323"/>
    </row>
    <row r="40" spans="1:6" x14ac:dyDescent="0.3">
      <c r="A40" s="348"/>
      <c r="B40" s="348"/>
      <c r="C40" s="348"/>
      <c r="D40" s="323"/>
      <c r="E40" s="323"/>
      <c r="F40" s="323"/>
    </row>
    <row r="41" spans="1:6" x14ac:dyDescent="0.3">
      <c r="A41" s="348" t="s">
        <v>1589</v>
      </c>
      <c r="B41" s="348"/>
      <c r="C41" s="348"/>
      <c r="D41" s="323"/>
      <c r="E41" s="323"/>
      <c r="F41" s="323"/>
    </row>
    <row r="42" spans="1:6" x14ac:dyDescent="0.3">
      <c r="A42" s="348"/>
      <c r="B42" s="348"/>
      <c r="C42" s="348"/>
      <c r="D42" s="323"/>
      <c r="E42" s="323"/>
      <c r="F42" s="323"/>
    </row>
    <row r="43" spans="1:6" x14ac:dyDescent="0.3">
      <c r="A43" s="348" t="s">
        <v>1590</v>
      </c>
      <c r="B43" s="348"/>
      <c r="C43" s="348"/>
      <c r="D43" s="323"/>
      <c r="E43" s="323"/>
      <c r="F43" s="323"/>
    </row>
    <row r="44" spans="1:6" x14ac:dyDescent="0.3">
      <c r="A44" s="348"/>
      <c r="B44" s="348"/>
      <c r="C44" s="348"/>
      <c r="D44" s="323"/>
      <c r="E44" s="323"/>
      <c r="F44" s="323"/>
    </row>
    <row r="45" spans="1:6" x14ac:dyDescent="0.3">
      <c r="A45" s="348" t="s">
        <v>1591</v>
      </c>
      <c r="B45" s="348"/>
      <c r="C45" s="348"/>
      <c r="D45" s="323"/>
      <c r="E45" s="323"/>
      <c r="F45" s="323"/>
    </row>
    <row r="46" spans="1:6" x14ac:dyDescent="0.3">
      <c r="A46" s="348"/>
      <c r="B46" s="348"/>
      <c r="C46" s="348"/>
      <c r="D46" s="323"/>
      <c r="E46" s="323"/>
      <c r="F46" s="323"/>
    </row>
    <row r="47" spans="1:6" x14ac:dyDescent="0.3">
      <c r="A47" s="348" t="s">
        <v>1592</v>
      </c>
      <c r="B47" s="348"/>
      <c r="C47" s="348"/>
      <c r="D47" s="323"/>
      <c r="E47" s="323"/>
      <c r="F47" s="323"/>
    </row>
    <row r="48" spans="1:6" x14ac:dyDescent="0.3">
      <c r="A48" s="348"/>
      <c r="B48" s="348"/>
      <c r="C48" s="348"/>
      <c r="D48" s="323"/>
      <c r="E48" s="323"/>
      <c r="F48" s="323"/>
    </row>
    <row r="49" spans="1:6" x14ac:dyDescent="0.3">
      <c r="A49" s="348" t="s">
        <v>1593</v>
      </c>
      <c r="B49" s="348"/>
      <c r="C49" s="348"/>
      <c r="D49" s="323"/>
      <c r="E49" s="323"/>
      <c r="F49" s="323"/>
    </row>
    <row r="50" spans="1:6" x14ac:dyDescent="0.3">
      <c r="A50" s="348"/>
      <c r="B50" s="348"/>
      <c r="C50" s="348"/>
      <c r="D50" s="323"/>
      <c r="E50" s="323"/>
      <c r="F50" s="323"/>
    </row>
    <row r="51" spans="1:6" x14ac:dyDescent="0.3">
      <c r="A51" s="348" t="s">
        <v>1594</v>
      </c>
      <c r="B51" s="348"/>
      <c r="C51" s="348"/>
      <c r="D51" s="323"/>
      <c r="E51" s="323"/>
      <c r="F51" s="323"/>
    </row>
    <row r="52" spans="1:6" x14ac:dyDescent="0.3">
      <c r="A52" s="348"/>
      <c r="B52" s="348"/>
      <c r="C52" s="348"/>
      <c r="D52" s="323"/>
      <c r="E52" s="323"/>
      <c r="F52" s="323"/>
    </row>
    <row r="53" spans="1:6" x14ac:dyDescent="0.3">
      <c r="A53" s="348" t="s">
        <v>1595</v>
      </c>
      <c r="B53" s="348"/>
      <c r="C53" s="348"/>
      <c r="D53" s="323"/>
      <c r="E53" s="323"/>
      <c r="F53" s="323"/>
    </row>
    <row r="54" spans="1:6" x14ac:dyDescent="0.3">
      <c r="A54" s="348"/>
      <c r="B54" s="348"/>
      <c r="C54" s="348"/>
      <c r="D54" s="323"/>
      <c r="E54" s="323"/>
      <c r="F54" s="323"/>
    </row>
    <row r="55" spans="1:6" x14ac:dyDescent="0.3">
      <c r="A55" s="348" t="s">
        <v>1596</v>
      </c>
      <c r="B55" s="348"/>
      <c r="C55" s="348"/>
      <c r="D55" s="323"/>
      <c r="E55" s="323"/>
      <c r="F55" s="323"/>
    </row>
    <row r="56" spans="1:6" x14ac:dyDescent="0.3">
      <c r="A56" s="348"/>
      <c r="B56" s="348"/>
      <c r="C56" s="348"/>
      <c r="D56" s="323"/>
      <c r="E56" s="323"/>
      <c r="F56" s="323"/>
    </row>
    <row r="57" spans="1:6" x14ac:dyDescent="0.3">
      <c r="A57" s="348" t="s">
        <v>1597</v>
      </c>
      <c r="B57" s="348"/>
      <c r="C57" s="348"/>
      <c r="D57" s="323"/>
      <c r="E57" s="323"/>
      <c r="F57" s="323"/>
    </row>
    <row r="58" spans="1:6" x14ac:dyDescent="0.3">
      <c r="A58" s="348"/>
      <c r="B58" s="348"/>
      <c r="C58" s="348"/>
      <c r="D58" s="323"/>
      <c r="E58" s="323"/>
      <c r="F58" s="323"/>
    </row>
    <row r="59" spans="1:6" x14ac:dyDescent="0.3">
      <c r="A59" s="348" t="s">
        <v>1598</v>
      </c>
      <c r="B59" s="348"/>
      <c r="C59" s="348"/>
      <c r="D59" s="323"/>
      <c r="E59" s="323"/>
      <c r="F59" s="323"/>
    </row>
    <row r="60" spans="1:6" x14ac:dyDescent="0.3">
      <c r="A60" s="348"/>
      <c r="B60" s="348"/>
      <c r="C60" s="348"/>
      <c r="D60" s="323"/>
      <c r="E60" s="323"/>
      <c r="F60" s="323"/>
    </row>
    <row r="61" spans="1:6" x14ac:dyDescent="0.3">
      <c r="A61" s="348" t="s">
        <v>1599</v>
      </c>
      <c r="B61" s="348"/>
      <c r="C61" s="348"/>
      <c r="D61" s="323"/>
      <c r="E61" s="323"/>
      <c r="F61" s="323"/>
    </row>
    <row r="62" spans="1:6" x14ac:dyDescent="0.3">
      <c r="A62" s="348"/>
      <c r="B62" s="348"/>
      <c r="C62" s="348"/>
      <c r="D62" s="323"/>
      <c r="E62" s="323"/>
      <c r="F62" s="323"/>
    </row>
    <row r="63" spans="1:6" x14ac:dyDescent="0.3">
      <c r="A63" s="348" t="s">
        <v>1600</v>
      </c>
      <c r="B63" s="348"/>
      <c r="C63" s="348"/>
      <c r="D63" s="323"/>
      <c r="E63" s="323"/>
      <c r="F63" s="323"/>
    </row>
    <row r="64" spans="1:6" x14ac:dyDescent="0.3">
      <c r="A64" s="348"/>
      <c r="B64" s="348"/>
      <c r="C64" s="348"/>
      <c r="D64" s="323"/>
      <c r="E64" s="323"/>
      <c r="F64" s="323"/>
    </row>
    <row r="65" spans="1:6" x14ac:dyDescent="0.3">
      <c r="A65" s="348" t="s">
        <v>1601</v>
      </c>
      <c r="B65" s="348"/>
      <c r="C65" s="348"/>
      <c r="D65" s="323"/>
      <c r="E65" s="323"/>
      <c r="F65" s="323"/>
    </row>
    <row r="66" spans="1:6" x14ac:dyDescent="0.3">
      <c r="A66" s="348"/>
      <c r="B66" s="348"/>
      <c r="C66" s="348"/>
      <c r="D66" s="323"/>
      <c r="E66" s="323"/>
      <c r="F66" s="323"/>
    </row>
    <row r="67" spans="1:6" x14ac:dyDescent="0.3">
      <c r="A67" s="348" t="s">
        <v>1602</v>
      </c>
      <c r="B67" s="348"/>
      <c r="C67" s="348"/>
      <c r="D67" s="323"/>
      <c r="E67" s="323"/>
      <c r="F67" s="323"/>
    </row>
    <row r="68" spans="1:6" x14ac:dyDescent="0.3">
      <c r="A68" s="348"/>
      <c r="B68" s="348"/>
      <c r="C68" s="348"/>
      <c r="D68" s="323"/>
      <c r="E68" s="323"/>
      <c r="F68" s="323"/>
    </row>
    <row r="69" spans="1:6" x14ac:dyDescent="0.3">
      <c r="A69" s="348" t="s">
        <v>1603</v>
      </c>
      <c r="B69" s="348"/>
      <c r="C69" s="348"/>
      <c r="D69" s="323"/>
      <c r="E69" s="323"/>
      <c r="F69" s="323"/>
    </row>
    <row r="70" spans="1:6" x14ac:dyDescent="0.3">
      <c r="A70" s="348"/>
      <c r="B70" s="348"/>
      <c r="C70" s="348"/>
      <c r="D70" s="323"/>
      <c r="E70" s="323"/>
      <c r="F70" s="323"/>
    </row>
    <row r="71" spans="1:6" x14ac:dyDescent="0.3">
      <c r="A71" s="348" t="s">
        <v>1604</v>
      </c>
      <c r="B71" s="348"/>
      <c r="C71" s="348"/>
      <c r="D71" s="323"/>
      <c r="E71" s="323"/>
      <c r="F71" s="323"/>
    </row>
    <row r="72" spans="1:6" x14ac:dyDescent="0.3">
      <c r="A72" s="348"/>
      <c r="B72" s="348"/>
      <c r="C72" s="348"/>
      <c r="D72" s="323"/>
      <c r="E72" s="323"/>
      <c r="F72" s="323"/>
    </row>
    <row r="73" spans="1:6" x14ac:dyDescent="0.3">
      <c r="A73" s="348" t="s">
        <v>1605</v>
      </c>
      <c r="B73" s="348"/>
      <c r="C73" s="348"/>
      <c r="D73" s="323"/>
      <c r="E73" s="323"/>
      <c r="F73" s="323"/>
    </row>
    <row r="74" spans="1:6" x14ac:dyDescent="0.3">
      <c r="A74" s="348"/>
      <c r="B74" s="348"/>
      <c r="C74" s="348"/>
      <c r="D74" s="323"/>
      <c r="E74" s="323"/>
      <c r="F74" s="323"/>
    </row>
    <row r="75" spans="1:6" x14ac:dyDescent="0.3">
      <c r="A75" s="348" t="s">
        <v>1606</v>
      </c>
      <c r="B75" s="348"/>
      <c r="C75" s="348"/>
      <c r="D75" s="323"/>
      <c r="E75" s="323"/>
      <c r="F75" s="323"/>
    </row>
    <row r="76" spans="1:6" x14ac:dyDescent="0.3">
      <c r="A76" s="348"/>
      <c r="B76" s="348"/>
      <c r="C76" s="348"/>
      <c r="D76" s="323"/>
      <c r="E76" s="323"/>
      <c r="F76" s="323"/>
    </row>
    <row r="77" spans="1:6" x14ac:dyDescent="0.3">
      <c r="A77" s="348" t="s">
        <v>1607</v>
      </c>
      <c r="B77" s="348"/>
      <c r="C77" s="348"/>
      <c r="D77" s="323"/>
      <c r="E77" s="323"/>
      <c r="F77" s="323"/>
    </row>
    <row r="78" spans="1:6" x14ac:dyDescent="0.3">
      <c r="A78" s="348"/>
      <c r="B78" s="348"/>
      <c r="C78" s="348"/>
      <c r="D78" s="323"/>
      <c r="E78" s="323"/>
      <c r="F78" s="323"/>
    </row>
    <row r="79" spans="1:6" x14ac:dyDescent="0.3">
      <c r="A79" s="348" t="s">
        <v>1608</v>
      </c>
      <c r="B79" s="348"/>
      <c r="C79" s="348"/>
      <c r="D79" s="323"/>
      <c r="E79" s="323"/>
      <c r="F79" s="323"/>
    </row>
    <row r="80" spans="1:6" x14ac:dyDescent="0.3">
      <c r="A80" s="348"/>
      <c r="B80" s="348"/>
      <c r="C80" s="348"/>
      <c r="D80" s="323"/>
      <c r="E80" s="323"/>
      <c r="F80" s="323"/>
    </row>
    <row r="81" spans="1:6" x14ac:dyDescent="0.3">
      <c r="A81" s="348" t="s">
        <v>1609</v>
      </c>
      <c r="B81" s="348"/>
      <c r="C81" s="348"/>
      <c r="D81" s="323"/>
      <c r="E81" s="323"/>
      <c r="F81" s="323"/>
    </row>
    <row r="82" spans="1:6" x14ac:dyDescent="0.3">
      <c r="A82" s="348"/>
      <c r="B82" s="348"/>
      <c r="C82" s="348"/>
      <c r="D82" s="323"/>
      <c r="E82" s="323"/>
      <c r="F82" s="323"/>
    </row>
    <row r="83" spans="1:6" x14ac:dyDescent="0.3">
      <c r="A83" s="348" t="s">
        <v>1610</v>
      </c>
      <c r="B83" s="348"/>
      <c r="C83" s="348"/>
      <c r="D83" s="323"/>
      <c r="E83" s="323"/>
      <c r="F83" s="323"/>
    </row>
    <row r="84" spans="1:6" x14ac:dyDescent="0.3">
      <c r="A84" s="348"/>
      <c r="B84" s="348"/>
      <c r="C84" s="348"/>
      <c r="D84" s="323"/>
      <c r="E84" s="323"/>
      <c r="F84" s="323"/>
    </row>
    <row r="85" spans="1:6" x14ac:dyDescent="0.3">
      <c r="A85" s="348" t="s">
        <v>1611</v>
      </c>
      <c r="B85" s="348"/>
      <c r="C85" s="348"/>
      <c r="D85" s="323"/>
      <c r="E85" s="323"/>
      <c r="F85" s="323"/>
    </row>
    <row r="86" spans="1:6" x14ac:dyDescent="0.3">
      <c r="A86" s="348"/>
      <c r="B86" s="348"/>
      <c r="C86" s="348"/>
      <c r="D86" s="323"/>
      <c r="E86" s="323"/>
      <c r="F86" s="323"/>
    </row>
    <row r="87" spans="1:6" x14ac:dyDescent="0.3">
      <c r="A87" s="348" t="s">
        <v>1612</v>
      </c>
      <c r="B87" s="348"/>
      <c r="C87" s="348"/>
      <c r="D87" s="323"/>
      <c r="E87" s="323"/>
      <c r="F87" s="323"/>
    </row>
    <row r="88" spans="1:6" x14ac:dyDescent="0.3">
      <c r="A88" s="348"/>
      <c r="B88" s="348"/>
      <c r="C88" s="348"/>
      <c r="D88" s="323"/>
      <c r="E88" s="323"/>
      <c r="F88" s="323"/>
    </row>
    <row r="89" spans="1:6" x14ac:dyDescent="0.3">
      <c r="A89" s="348" t="s">
        <v>1613</v>
      </c>
      <c r="B89" s="348"/>
      <c r="C89" s="348"/>
      <c r="D89" s="323"/>
      <c r="E89" s="323"/>
      <c r="F89" s="323"/>
    </row>
    <row r="90" spans="1:6" x14ac:dyDescent="0.3">
      <c r="A90" s="348"/>
      <c r="B90" s="348"/>
      <c r="C90" s="348"/>
      <c r="D90" s="323"/>
      <c r="E90" s="323"/>
      <c r="F90" s="323"/>
    </row>
    <row r="91" spans="1:6" x14ac:dyDescent="0.3">
      <c r="A91" s="348" t="s">
        <v>1614</v>
      </c>
      <c r="B91" s="348"/>
      <c r="C91" s="348"/>
      <c r="D91" s="323"/>
      <c r="E91" s="323"/>
      <c r="F91" s="323"/>
    </row>
    <row r="92" spans="1:6" x14ac:dyDescent="0.3">
      <c r="A92" s="348"/>
      <c r="B92" s="348"/>
      <c r="C92" s="348"/>
      <c r="D92" s="323"/>
      <c r="E92" s="323"/>
      <c r="F92" s="323"/>
    </row>
    <row r="93" spans="1:6" x14ac:dyDescent="0.3">
      <c r="A93" s="348" t="s">
        <v>1615</v>
      </c>
      <c r="B93" s="348"/>
      <c r="C93" s="348"/>
      <c r="D93" s="323"/>
      <c r="E93" s="323"/>
      <c r="F93" s="323"/>
    </row>
    <row r="94" spans="1:6" x14ac:dyDescent="0.3">
      <c r="A94" s="348"/>
      <c r="B94" s="348"/>
      <c r="C94" s="348"/>
      <c r="D94" s="323"/>
      <c r="E94" s="323"/>
      <c r="F94" s="323"/>
    </row>
    <row r="95" spans="1:6" x14ac:dyDescent="0.3">
      <c r="A95" s="348" t="s">
        <v>1616</v>
      </c>
      <c r="B95" s="348"/>
      <c r="C95" s="348"/>
      <c r="D95" s="323"/>
      <c r="E95" s="323"/>
      <c r="F95" s="323"/>
    </row>
    <row r="96" spans="1:6" x14ac:dyDescent="0.3">
      <c r="A96" s="348"/>
      <c r="B96" s="348"/>
      <c r="C96" s="348"/>
      <c r="D96" s="323"/>
      <c r="E96" s="323"/>
      <c r="F96" s="323"/>
    </row>
    <row r="97" spans="1:6" x14ac:dyDescent="0.3">
      <c r="A97" s="348" t="s">
        <v>1617</v>
      </c>
      <c r="B97" s="348"/>
      <c r="C97" s="348"/>
      <c r="D97" s="323"/>
      <c r="E97" s="323"/>
      <c r="F97" s="323"/>
    </row>
    <row r="98" spans="1:6" x14ac:dyDescent="0.3">
      <c r="A98" s="348"/>
      <c r="B98" s="348"/>
      <c r="C98" s="348"/>
      <c r="D98" s="323"/>
      <c r="E98" s="323"/>
      <c r="F98" s="323"/>
    </row>
    <row r="99" spans="1:6" x14ac:dyDescent="0.3">
      <c r="A99" s="348" t="s">
        <v>1618</v>
      </c>
      <c r="B99" s="348"/>
      <c r="C99" s="348"/>
      <c r="D99" s="323"/>
      <c r="E99" s="323"/>
      <c r="F99" s="323"/>
    </row>
    <row r="100" spans="1:6" x14ac:dyDescent="0.3">
      <c r="A100" s="348"/>
      <c r="B100" s="348"/>
      <c r="C100" s="348"/>
      <c r="D100" s="323"/>
      <c r="E100" s="323"/>
      <c r="F100" s="323"/>
    </row>
    <row r="101" spans="1:6" x14ac:dyDescent="0.3">
      <c r="A101" s="348" t="s">
        <v>1619</v>
      </c>
      <c r="B101" s="348"/>
      <c r="C101" s="348"/>
      <c r="D101" s="323"/>
      <c r="E101" s="323"/>
      <c r="F101" s="323"/>
    </row>
    <row r="102" spans="1:6" x14ac:dyDescent="0.3">
      <c r="A102" s="348"/>
      <c r="B102" s="348"/>
      <c r="C102" s="348"/>
      <c r="D102" s="323"/>
      <c r="E102" s="323"/>
      <c r="F102" s="323"/>
    </row>
    <row r="103" spans="1:6" x14ac:dyDescent="0.3">
      <c r="A103" s="348" t="s">
        <v>1620</v>
      </c>
      <c r="B103" s="348"/>
      <c r="C103" s="348"/>
      <c r="D103" s="323"/>
      <c r="E103" s="323"/>
      <c r="F103" s="323"/>
    </row>
    <row r="104" spans="1:6" x14ac:dyDescent="0.3">
      <c r="A104" s="348"/>
      <c r="B104" s="348"/>
      <c r="C104" s="348"/>
      <c r="D104" s="323"/>
      <c r="E104" s="323"/>
      <c r="F104" s="323"/>
    </row>
    <row r="105" spans="1:6" x14ac:dyDescent="0.3">
      <c r="A105" s="348" t="s">
        <v>1621</v>
      </c>
      <c r="B105" s="348"/>
      <c r="C105" s="348"/>
      <c r="D105" s="323"/>
      <c r="E105" s="323"/>
      <c r="F105" s="323"/>
    </row>
    <row r="106" spans="1:6" x14ac:dyDescent="0.3">
      <c r="A106" s="348"/>
      <c r="B106" s="348"/>
      <c r="C106" s="348"/>
      <c r="D106" s="323"/>
      <c r="E106" s="323"/>
      <c r="F106" s="323"/>
    </row>
    <row r="107" spans="1:6" x14ac:dyDescent="0.3">
      <c r="A107" s="348" t="s">
        <v>1622</v>
      </c>
      <c r="B107" s="348"/>
      <c r="C107" s="348"/>
      <c r="D107" s="323"/>
      <c r="E107" s="323"/>
      <c r="F107" s="323"/>
    </row>
    <row r="108" spans="1:6" x14ac:dyDescent="0.3">
      <c r="A108" s="348"/>
      <c r="B108" s="348"/>
      <c r="C108" s="348"/>
      <c r="D108" s="323"/>
      <c r="E108" s="323"/>
      <c r="F108" s="323"/>
    </row>
    <row r="109" spans="1:6" x14ac:dyDescent="0.3">
      <c r="A109" s="348" t="s">
        <v>1623</v>
      </c>
      <c r="B109" s="348"/>
      <c r="C109" s="348"/>
      <c r="D109" s="323"/>
      <c r="E109" s="323"/>
      <c r="F109" s="323"/>
    </row>
    <row r="110" spans="1:6" x14ac:dyDescent="0.3">
      <c r="A110" s="348"/>
      <c r="B110" s="348"/>
      <c r="C110" s="348"/>
      <c r="D110" s="323"/>
      <c r="E110" s="323"/>
      <c r="F110" s="323"/>
    </row>
    <row r="111" spans="1:6" x14ac:dyDescent="0.3">
      <c r="A111" s="348" t="s">
        <v>1624</v>
      </c>
      <c r="B111" s="348"/>
      <c r="C111" s="348"/>
      <c r="D111" s="323"/>
      <c r="E111" s="323"/>
      <c r="F111" s="323"/>
    </row>
    <row r="112" spans="1:6" x14ac:dyDescent="0.3">
      <c r="A112" s="348"/>
      <c r="B112" s="348"/>
      <c r="C112" s="348"/>
      <c r="D112" s="323"/>
      <c r="E112" s="323"/>
      <c r="F112" s="323"/>
    </row>
    <row r="113" spans="1:6" x14ac:dyDescent="0.3">
      <c r="A113" s="348" t="s">
        <v>1625</v>
      </c>
      <c r="B113" s="348"/>
      <c r="C113" s="348"/>
      <c r="D113" s="323"/>
      <c r="E113" s="323"/>
      <c r="F113" s="323"/>
    </row>
    <row r="114" spans="1:6" x14ac:dyDescent="0.3">
      <c r="A114" s="348"/>
      <c r="B114" s="348"/>
      <c r="C114" s="348"/>
      <c r="D114" s="323"/>
      <c r="E114" s="323"/>
      <c r="F114" s="323"/>
    </row>
    <row r="115" spans="1:6" x14ac:dyDescent="0.3">
      <c r="A115" s="348" t="s">
        <v>1626</v>
      </c>
      <c r="B115" s="348"/>
      <c r="C115" s="348"/>
      <c r="D115" s="323"/>
      <c r="E115" s="323"/>
      <c r="F115" s="323"/>
    </row>
    <row r="116" spans="1:6" x14ac:dyDescent="0.3">
      <c r="A116" s="348"/>
      <c r="B116" s="348"/>
      <c r="C116" s="348"/>
      <c r="D116" s="323"/>
      <c r="E116" s="323"/>
      <c r="F116" s="323"/>
    </row>
    <row r="117" spans="1:6" x14ac:dyDescent="0.3">
      <c r="A117" s="348" t="s">
        <v>1627</v>
      </c>
      <c r="B117" s="348"/>
      <c r="C117" s="348"/>
      <c r="D117" s="323"/>
      <c r="E117" s="323"/>
      <c r="F117" s="323"/>
    </row>
    <row r="118" spans="1:6" x14ac:dyDescent="0.3">
      <c r="A118" s="348"/>
      <c r="B118" s="348"/>
      <c r="C118" s="348"/>
      <c r="D118" s="323"/>
      <c r="E118" s="323"/>
      <c r="F118" s="323"/>
    </row>
    <row r="119" spans="1:6" x14ac:dyDescent="0.3">
      <c r="A119" s="348" t="s">
        <v>1628</v>
      </c>
      <c r="B119" s="348"/>
      <c r="C119" s="348"/>
      <c r="D119" s="323"/>
      <c r="E119" s="323"/>
      <c r="F119" s="323"/>
    </row>
    <row r="120" spans="1:6" x14ac:dyDescent="0.3">
      <c r="A120" s="348"/>
      <c r="B120" s="348"/>
      <c r="C120" s="348"/>
      <c r="D120" s="323"/>
      <c r="E120" s="323"/>
      <c r="F120" s="323"/>
    </row>
    <row r="121" spans="1:6" x14ac:dyDescent="0.3">
      <c r="A121" s="348" t="s">
        <v>1629</v>
      </c>
      <c r="B121" s="348"/>
      <c r="C121" s="348"/>
      <c r="D121" s="323"/>
      <c r="E121" s="323"/>
      <c r="F121" s="323"/>
    </row>
    <row r="122" spans="1:6" x14ac:dyDescent="0.3">
      <c r="A122" s="348"/>
      <c r="B122" s="348"/>
      <c r="C122" s="348"/>
      <c r="D122" s="323"/>
      <c r="E122" s="323"/>
      <c r="F122" s="323"/>
    </row>
    <row r="123" spans="1:6" x14ac:dyDescent="0.3">
      <c r="A123" s="348" t="s">
        <v>1630</v>
      </c>
      <c r="B123" s="348"/>
      <c r="C123" s="348"/>
      <c r="D123" s="323"/>
      <c r="E123" s="323"/>
      <c r="F123" s="323"/>
    </row>
    <row r="124" spans="1:6" x14ac:dyDescent="0.3">
      <c r="A124" s="348"/>
      <c r="B124" s="348"/>
      <c r="C124" s="348"/>
      <c r="D124" s="323"/>
      <c r="E124" s="323"/>
      <c r="F124" s="323"/>
    </row>
    <row r="125" spans="1:6" x14ac:dyDescent="0.3">
      <c r="A125" s="348" t="s">
        <v>1631</v>
      </c>
      <c r="B125" s="348"/>
      <c r="C125" s="348"/>
      <c r="D125" s="323"/>
      <c r="E125" s="323"/>
      <c r="F125" s="323"/>
    </row>
    <row r="126" spans="1:6" x14ac:dyDescent="0.3">
      <c r="A126" s="348"/>
      <c r="B126" s="348"/>
      <c r="C126" s="348"/>
      <c r="D126" s="323"/>
      <c r="E126" s="323"/>
      <c r="F126" s="323"/>
    </row>
    <row r="127" spans="1:6" x14ac:dyDescent="0.3">
      <c r="A127" s="323" t="s">
        <v>1632</v>
      </c>
      <c r="B127" s="323"/>
      <c r="C127" s="323"/>
      <c r="D127" s="323"/>
      <c r="E127" s="323"/>
      <c r="F127" s="323"/>
    </row>
    <row r="128" spans="1:6" x14ac:dyDescent="0.3">
      <c r="A128" s="323"/>
      <c r="B128" s="323"/>
      <c r="C128" s="323"/>
      <c r="D128" s="323"/>
      <c r="E128" s="323"/>
      <c r="F128" s="323"/>
    </row>
    <row r="129" spans="1:6" x14ac:dyDescent="0.3">
      <c r="A129" s="323" t="s">
        <v>1633</v>
      </c>
      <c r="B129" s="323"/>
      <c r="C129" s="323"/>
      <c r="D129" s="323"/>
      <c r="E129" s="323"/>
      <c r="F129" s="323"/>
    </row>
    <row r="130" spans="1:6" x14ac:dyDescent="0.3">
      <c r="A130" s="323"/>
      <c r="B130" s="323"/>
      <c r="C130" s="323"/>
      <c r="D130" s="323"/>
      <c r="E130" s="323"/>
      <c r="F130" s="323"/>
    </row>
    <row r="131" spans="1:6" x14ac:dyDescent="0.3">
      <c r="A131" s="323" t="s">
        <v>1634</v>
      </c>
      <c r="B131" s="323"/>
      <c r="C131" s="323"/>
      <c r="D131" s="323"/>
      <c r="E131" s="323"/>
      <c r="F131" s="323"/>
    </row>
    <row r="132" spans="1:6" x14ac:dyDescent="0.3">
      <c r="A132" s="323"/>
      <c r="B132" s="323"/>
      <c r="C132" s="323"/>
      <c r="D132" s="323"/>
      <c r="E132" s="323"/>
      <c r="F132" s="323"/>
    </row>
    <row r="133" spans="1:6" x14ac:dyDescent="0.3">
      <c r="A133" s="323" t="s">
        <v>1635</v>
      </c>
      <c r="B133" s="323"/>
      <c r="C133" s="323"/>
      <c r="D133" s="323"/>
      <c r="E133" s="323"/>
      <c r="F133" s="323"/>
    </row>
    <row r="134" spans="1:6" x14ac:dyDescent="0.3">
      <c r="A134" s="323"/>
      <c r="B134" s="323"/>
      <c r="C134" s="323"/>
      <c r="D134" s="323"/>
      <c r="E134" s="323"/>
      <c r="F134" s="323"/>
    </row>
    <row r="135" spans="1:6" x14ac:dyDescent="0.3">
      <c r="A135" s="323" t="s">
        <v>1636</v>
      </c>
      <c r="B135" s="323"/>
      <c r="C135" s="323"/>
      <c r="D135" s="323"/>
      <c r="E135" s="323"/>
      <c r="F135" s="323"/>
    </row>
    <row r="136" spans="1:6" x14ac:dyDescent="0.3">
      <c r="A136" s="323"/>
      <c r="B136" s="323"/>
      <c r="C136" s="323"/>
      <c r="D136" s="323"/>
      <c r="E136" s="323"/>
      <c r="F136" s="323"/>
    </row>
    <row r="137" spans="1:6" x14ac:dyDescent="0.3">
      <c r="A137" s="323" t="s">
        <v>1637</v>
      </c>
      <c r="B137" s="323"/>
      <c r="C137" s="323"/>
      <c r="D137" s="323"/>
      <c r="E137" s="323"/>
      <c r="F137" s="323"/>
    </row>
    <row r="138" spans="1:6" x14ac:dyDescent="0.3">
      <c r="A138" s="323"/>
      <c r="B138" s="323"/>
      <c r="C138" s="323"/>
      <c r="D138" s="323"/>
      <c r="E138" s="323"/>
      <c r="F138" s="323"/>
    </row>
    <row r="139" spans="1:6" x14ac:dyDescent="0.3">
      <c r="A139" s="323" t="s">
        <v>1638</v>
      </c>
      <c r="B139" s="323"/>
      <c r="C139" s="323"/>
      <c r="D139" s="323"/>
      <c r="E139" s="323"/>
      <c r="F139" s="323"/>
    </row>
    <row r="140" spans="1:6" x14ac:dyDescent="0.3">
      <c r="A140" s="323"/>
      <c r="B140" s="323"/>
      <c r="C140" s="323"/>
      <c r="D140" s="323"/>
      <c r="E140" s="323"/>
      <c r="F140" s="323"/>
    </row>
    <row r="141" spans="1:6" x14ac:dyDescent="0.3">
      <c r="A141" s="323" t="s">
        <v>1639</v>
      </c>
      <c r="B141" s="323"/>
      <c r="C141" s="323"/>
      <c r="D141" s="323"/>
      <c r="E141" s="323"/>
      <c r="F141" s="323"/>
    </row>
    <row r="142" spans="1:6" x14ac:dyDescent="0.3">
      <c r="A142" s="323"/>
      <c r="B142" s="323"/>
      <c r="C142" s="323"/>
      <c r="D142" s="323"/>
      <c r="E142" s="323"/>
      <c r="F142" s="323"/>
    </row>
    <row r="143" spans="1:6" x14ac:dyDescent="0.3">
      <c r="A143" s="323" t="s">
        <v>1640</v>
      </c>
      <c r="B143" s="323"/>
      <c r="C143" s="323"/>
      <c r="D143" s="323"/>
      <c r="E143" s="323"/>
      <c r="F143" s="323"/>
    </row>
    <row r="144" spans="1:6" x14ac:dyDescent="0.3">
      <c r="A144" s="323"/>
      <c r="B144" s="323"/>
      <c r="C144" s="323"/>
      <c r="D144" s="323"/>
      <c r="E144" s="323"/>
      <c r="F144" s="323"/>
    </row>
    <row r="145" spans="1:4" x14ac:dyDescent="0.3">
      <c r="A145" s="67"/>
      <c r="B145" s="66"/>
      <c r="C145" s="66"/>
      <c r="D145" s="67"/>
    </row>
    <row r="146" spans="1:4" x14ac:dyDescent="0.3">
      <c r="A146" s="67"/>
      <c r="B146" s="66"/>
      <c r="C146" s="66"/>
      <c r="D146" s="67"/>
    </row>
    <row r="147" spans="1:4" x14ac:dyDescent="0.3">
      <c r="A147" s="67"/>
      <c r="B147" s="66"/>
      <c r="C147" s="66"/>
      <c r="D147" s="67"/>
    </row>
    <row r="148" spans="1:4" x14ac:dyDescent="0.3">
      <c r="A148" s="72"/>
      <c r="B148" s="71"/>
      <c r="C148" s="71"/>
      <c r="D148" s="71"/>
    </row>
    <row r="149" spans="1:4" x14ac:dyDescent="0.3">
      <c r="A149" s="72"/>
      <c r="B149" s="71"/>
      <c r="C149" s="71"/>
      <c r="D149" s="72"/>
    </row>
    <row r="150" spans="1:4" x14ac:dyDescent="0.3">
      <c r="A150" s="72"/>
      <c r="B150" s="68"/>
      <c r="C150" s="68"/>
      <c r="D150" s="70"/>
    </row>
    <row r="151" spans="1:4" x14ac:dyDescent="0.3">
      <c r="A151" s="72"/>
      <c r="B151" s="68"/>
      <c r="C151" s="68"/>
      <c r="D151" s="70"/>
    </row>
    <row r="152" spans="1:4" x14ac:dyDescent="0.3">
      <c r="A152" s="72"/>
      <c r="B152" s="68"/>
      <c r="C152" s="68"/>
      <c r="D152" s="68"/>
    </row>
    <row r="153" spans="1:4" x14ac:dyDescent="0.3">
      <c r="A153" s="72"/>
      <c r="B153" s="68"/>
      <c r="C153" s="68"/>
      <c r="D153" s="68"/>
    </row>
    <row r="154" spans="1:4" x14ac:dyDescent="0.3">
      <c r="A154" s="72"/>
      <c r="B154" s="66"/>
      <c r="C154" s="66"/>
      <c r="D154" s="68"/>
    </row>
    <row r="155" spans="1:4" x14ac:dyDescent="0.3">
      <c r="A155" s="66"/>
      <c r="B155" s="66"/>
      <c r="C155" s="66"/>
      <c r="D155" s="67"/>
    </row>
    <row r="156" spans="1:4" x14ac:dyDescent="0.3">
      <c r="A156" s="66"/>
      <c r="B156" s="66"/>
      <c r="C156" s="66"/>
      <c r="D156" s="67"/>
    </row>
    <row r="157" spans="1:4" x14ac:dyDescent="0.3">
      <c r="A157" s="66"/>
      <c r="B157" s="66"/>
      <c r="C157" s="66"/>
      <c r="D157" s="67"/>
    </row>
    <row r="158" spans="1:4" x14ac:dyDescent="0.3">
      <c r="A158" s="66"/>
      <c r="B158" s="66"/>
      <c r="C158" s="66"/>
      <c r="D158" s="67"/>
    </row>
    <row r="159" spans="1:4" x14ac:dyDescent="0.3">
      <c r="A159" s="66"/>
      <c r="B159" s="66"/>
      <c r="C159" s="66"/>
      <c r="D159" s="67"/>
    </row>
    <row r="160" spans="1:4" x14ac:dyDescent="0.3">
      <c r="A160" s="66"/>
      <c r="B160" s="66"/>
      <c r="C160" s="66"/>
      <c r="D160" s="67"/>
    </row>
    <row r="161" spans="1:4" x14ac:dyDescent="0.3">
      <c r="A161" s="66"/>
      <c r="B161" s="71"/>
      <c r="C161" s="71"/>
      <c r="D161" s="72"/>
    </row>
    <row r="162" spans="1:4" x14ac:dyDescent="0.3">
      <c r="A162" s="66"/>
      <c r="B162" s="68"/>
      <c r="C162" s="68"/>
      <c r="D162" s="70"/>
    </row>
    <row r="163" spans="1:4" x14ac:dyDescent="0.3">
      <c r="A163" s="66"/>
      <c r="B163" s="68"/>
      <c r="C163" s="68"/>
      <c r="D163" s="69"/>
    </row>
    <row r="164" spans="1:4" x14ac:dyDescent="0.3">
      <c r="A164" s="66"/>
      <c r="B164" s="68"/>
      <c r="C164" s="68"/>
      <c r="D164" s="70"/>
    </row>
    <row r="165" spans="1:4" x14ac:dyDescent="0.3">
      <c r="A165" s="66"/>
      <c r="B165" s="68"/>
      <c r="C165" s="68"/>
      <c r="D165" s="70"/>
    </row>
    <row r="166" spans="1:4" x14ac:dyDescent="0.3">
      <c r="A166" s="66"/>
      <c r="B166" s="68"/>
      <c r="C166" s="68"/>
      <c r="D166" s="70"/>
    </row>
    <row r="167" spans="1:4" x14ac:dyDescent="0.3">
      <c r="A167" s="67"/>
      <c r="B167" s="66"/>
      <c r="C167" s="66"/>
      <c r="D167" s="67"/>
    </row>
    <row r="168" spans="1:4" x14ac:dyDescent="0.3">
      <c r="A168" s="67"/>
      <c r="B168" s="66"/>
      <c r="C168" s="66"/>
      <c r="D168" s="67"/>
    </row>
    <row r="169" spans="1:4" x14ac:dyDescent="0.3">
      <c r="A169" s="67"/>
      <c r="B169" s="66"/>
      <c r="C169" s="66"/>
      <c r="D169" s="67"/>
    </row>
  </sheetData>
  <mergeCells count="144">
    <mergeCell ref="A141:C142"/>
    <mergeCell ref="A143:C144"/>
    <mergeCell ref="A131:C132"/>
    <mergeCell ref="A133:C134"/>
    <mergeCell ref="A135:C136"/>
    <mergeCell ref="A137:C138"/>
    <mergeCell ref="A139:C140"/>
    <mergeCell ref="A121:C122"/>
    <mergeCell ref="A123:C124"/>
    <mergeCell ref="A125:C126"/>
    <mergeCell ref="A127:C128"/>
    <mergeCell ref="A129:C130"/>
    <mergeCell ref="A111:C112"/>
    <mergeCell ref="A113:C114"/>
    <mergeCell ref="A115:C116"/>
    <mergeCell ref="A117:C118"/>
    <mergeCell ref="A119:C120"/>
    <mergeCell ref="A101:C102"/>
    <mergeCell ref="A103:C104"/>
    <mergeCell ref="A105:C106"/>
    <mergeCell ref="A107:C108"/>
    <mergeCell ref="A109:C110"/>
    <mergeCell ref="A91:C92"/>
    <mergeCell ref="A93:C94"/>
    <mergeCell ref="A95:C96"/>
    <mergeCell ref="A97:C98"/>
    <mergeCell ref="A99:C100"/>
    <mergeCell ref="A81:C82"/>
    <mergeCell ref="A83:C84"/>
    <mergeCell ref="A85:C86"/>
    <mergeCell ref="A87:C88"/>
    <mergeCell ref="A89:C90"/>
    <mergeCell ref="A71:C72"/>
    <mergeCell ref="A73:C74"/>
    <mergeCell ref="A75:C76"/>
    <mergeCell ref="A77:C78"/>
    <mergeCell ref="A79:C80"/>
    <mergeCell ref="A61:C62"/>
    <mergeCell ref="A63:C64"/>
    <mergeCell ref="A65:C66"/>
    <mergeCell ref="A67:C68"/>
    <mergeCell ref="A69:C70"/>
    <mergeCell ref="D141:F142"/>
    <mergeCell ref="D143:F144"/>
    <mergeCell ref="A25:C26"/>
    <mergeCell ref="A27:C28"/>
    <mergeCell ref="A29:C30"/>
    <mergeCell ref="A31:C32"/>
    <mergeCell ref="A41:C42"/>
    <mergeCell ref="A43:C44"/>
    <mergeCell ref="A45:C46"/>
    <mergeCell ref="A47:C48"/>
    <mergeCell ref="A49:C50"/>
    <mergeCell ref="A51:C52"/>
    <mergeCell ref="A53:C54"/>
    <mergeCell ref="A55:C56"/>
    <mergeCell ref="A57:C58"/>
    <mergeCell ref="A59:C60"/>
    <mergeCell ref="D131:F132"/>
    <mergeCell ref="D133:F134"/>
    <mergeCell ref="D135:F136"/>
    <mergeCell ref="D137:F138"/>
    <mergeCell ref="D139:F140"/>
    <mergeCell ref="D121:F122"/>
    <mergeCell ref="D123:F124"/>
    <mergeCell ref="D125:F126"/>
    <mergeCell ref="D127:F128"/>
    <mergeCell ref="D129:F130"/>
    <mergeCell ref="D111:F112"/>
    <mergeCell ref="D113:F114"/>
    <mergeCell ref="D115:F116"/>
    <mergeCell ref="D117:F118"/>
    <mergeCell ref="D119:F120"/>
    <mergeCell ref="D101:F102"/>
    <mergeCell ref="D103:F104"/>
    <mergeCell ref="D105:F106"/>
    <mergeCell ref="D107:F108"/>
    <mergeCell ref="D109:F110"/>
    <mergeCell ref="D91:F92"/>
    <mergeCell ref="D93:F94"/>
    <mergeCell ref="D95:F96"/>
    <mergeCell ref="D97:F98"/>
    <mergeCell ref="D99:F100"/>
    <mergeCell ref="D81:F82"/>
    <mergeCell ref="D83:F84"/>
    <mergeCell ref="D85:F86"/>
    <mergeCell ref="D87:F88"/>
    <mergeCell ref="D89:F90"/>
    <mergeCell ref="D71:F72"/>
    <mergeCell ref="D73:F74"/>
    <mergeCell ref="D75:F76"/>
    <mergeCell ref="D77:F78"/>
    <mergeCell ref="D79:F80"/>
    <mergeCell ref="D61:F62"/>
    <mergeCell ref="D63:F64"/>
    <mergeCell ref="D65:F66"/>
    <mergeCell ref="D67:F68"/>
    <mergeCell ref="D69:F70"/>
    <mergeCell ref="D51:F52"/>
    <mergeCell ref="D53:F54"/>
    <mergeCell ref="D55:F56"/>
    <mergeCell ref="D57:F58"/>
    <mergeCell ref="D59:F60"/>
    <mergeCell ref="D41:F42"/>
    <mergeCell ref="D43:F44"/>
    <mergeCell ref="D45:F46"/>
    <mergeCell ref="D47:F48"/>
    <mergeCell ref="D49:F50"/>
    <mergeCell ref="D31:F32"/>
    <mergeCell ref="D33:F34"/>
    <mergeCell ref="D35:F36"/>
    <mergeCell ref="D37:F38"/>
    <mergeCell ref="D39:F40"/>
    <mergeCell ref="D21:F22"/>
    <mergeCell ref="D23:F24"/>
    <mergeCell ref="D25:F26"/>
    <mergeCell ref="D27:F28"/>
    <mergeCell ref="D29:F30"/>
    <mergeCell ref="D11:F12"/>
    <mergeCell ref="D13:F14"/>
    <mergeCell ref="D15:F16"/>
    <mergeCell ref="D17:F18"/>
    <mergeCell ref="D19:F20"/>
    <mergeCell ref="D1:F2"/>
    <mergeCell ref="D3:F4"/>
    <mergeCell ref="D5:F6"/>
    <mergeCell ref="D7:F8"/>
    <mergeCell ref="D9:F10"/>
    <mergeCell ref="A1:C2"/>
    <mergeCell ref="A3:C4"/>
    <mergeCell ref="A5:C6"/>
    <mergeCell ref="A7:C8"/>
    <mergeCell ref="A9:C10"/>
    <mergeCell ref="A37:C38"/>
    <mergeCell ref="A39:C40"/>
    <mergeCell ref="A35:C36"/>
    <mergeCell ref="A11:C12"/>
    <mergeCell ref="A13:C14"/>
    <mergeCell ref="A15:C16"/>
    <mergeCell ref="A17:C18"/>
    <mergeCell ref="A19:C20"/>
    <mergeCell ref="A21:C22"/>
    <mergeCell ref="A23:C24"/>
    <mergeCell ref="A33:C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52</vt:i4>
      </vt:variant>
      <vt:variant>
        <vt:lpstr>Plages nommées</vt:lpstr>
      </vt:variant>
      <vt:variant>
        <vt:i4>2</vt:i4>
      </vt:variant>
    </vt:vector>
  </HeadingPairs>
  <TitlesOfParts>
    <vt:vector size="54" baseType="lpstr">
      <vt:lpstr>Feuil1</vt:lpstr>
      <vt:lpstr>TEMPLATE NEW</vt:lpstr>
      <vt:lpstr>Contre-Plaqué (3)</vt:lpstr>
      <vt:lpstr>PORTE H.C (3)</vt:lpstr>
      <vt:lpstr>PORTE PLIANTE (3)</vt:lpstr>
      <vt:lpstr>PORTE COULISSANTE (3)</vt:lpstr>
      <vt:lpstr>PORTE PIVOT (3)</vt:lpstr>
      <vt:lpstr>POCKET DOOR (3)</vt:lpstr>
      <vt:lpstr>PORTE S.C (3)</vt:lpstr>
      <vt:lpstr>BLANK (4)</vt:lpstr>
      <vt:lpstr>Plaquage (SONIA)</vt:lpstr>
      <vt:lpstr>Quincaillerie (Sonia)</vt:lpstr>
      <vt:lpstr>Moulure (SONIA)</vt:lpstr>
      <vt:lpstr>moulure sonia_base</vt:lpstr>
      <vt:lpstr>BATIS-STOPPEUR (Sonia) </vt:lpstr>
      <vt:lpstr>Bâtis_Base</vt:lpstr>
      <vt:lpstr>B9 à B20 Atelier (Sonia)</vt:lpstr>
      <vt:lpstr>B9 A B20 ATELIER _BASE</vt:lpstr>
      <vt:lpstr>Plaquage_Base</vt:lpstr>
      <vt:lpstr>AUTRES (Sonia)</vt:lpstr>
      <vt:lpstr>BILL (Sonia)</vt:lpstr>
      <vt:lpstr>BLANK </vt:lpstr>
      <vt:lpstr>PARTICULE (Junior)</vt:lpstr>
      <vt:lpstr>Base_Particule</vt:lpstr>
      <vt:lpstr>BLANK 1</vt:lpstr>
      <vt:lpstr>MOULURE OUVERT (MAX)</vt:lpstr>
      <vt:lpstr>BOIS-JOINTÉ-OUVERT  (Max)</vt:lpstr>
      <vt:lpstr>BLANK 2</vt:lpstr>
      <vt:lpstr>BATTANT (Bobby)</vt:lpstr>
      <vt:lpstr>LSL (Bobby)</vt:lpstr>
      <vt:lpstr>PLATE (Bobby)</vt:lpstr>
      <vt:lpstr>BATTANT_BASE</vt:lpstr>
      <vt:lpstr>Quincaillerie_Base</vt:lpstr>
      <vt:lpstr>BLANK 3</vt:lpstr>
      <vt:lpstr>FOND PALETTE (Marc)</vt:lpstr>
      <vt:lpstr>BOIS NON-JOINTÉ  (Marc) </vt:lpstr>
      <vt:lpstr>BLANK 5</vt:lpstr>
      <vt:lpstr>Verre (André)</vt:lpstr>
      <vt:lpstr>BOIS-FRANC OUVERT (André)</vt:lpstr>
      <vt:lpstr>BLANK</vt:lpstr>
      <vt:lpstr>Porte pivot_Base</vt:lpstr>
      <vt:lpstr>Base_Veneer</vt:lpstr>
      <vt:lpstr>Porte Std_Base</vt:lpstr>
      <vt:lpstr>S.C_Base</vt:lpstr>
      <vt:lpstr>Porte COUL_Base </vt:lpstr>
      <vt:lpstr>Porte_Pliante_Base</vt:lpstr>
      <vt:lpstr>Base_colle &amp; carton</vt:lpstr>
      <vt:lpstr>Peinture_Base</vt:lpstr>
      <vt:lpstr>Fond palette_BASE</vt:lpstr>
      <vt:lpstr>Moulure_Base</vt:lpstr>
      <vt:lpstr>BOIS-FRANC_BASE</vt:lpstr>
      <vt:lpstr>JOINTÉ-OUVERT_BASE</vt:lpstr>
      <vt:lpstr>'Contre-Plaqué (3)'!Zone_d_impression</vt:lpstr>
      <vt:lpstr>Quincaillerie_Base!Zone_d_impression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</dc:creator>
  <cp:lastModifiedBy>Ingenieur</cp:lastModifiedBy>
  <cp:lastPrinted>2018-05-25T14:25:42Z</cp:lastPrinted>
  <dcterms:created xsi:type="dcterms:W3CDTF">2018-03-07T20:32:01Z</dcterms:created>
  <dcterms:modified xsi:type="dcterms:W3CDTF">2018-05-25T14:28:05Z</dcterms:modified>
</cp:coreProperties>
</file>