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OSSENS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l="1"/>
  <c r="S5" i="1"/>
  <c r="U4" i="1"/>
  <c r="T4" i="1"/>
  <c r="S4" i="1"/>
  <c r="O4" i="1"/>
  <c r="T3" i="1"/>
  <c r="S3" i="1"/>
  <c r="O3" i="1"/>
  <c r="T2" i="1"/>
  <c r="S2" i="1"/>
  <c r="V2" i="1" s="1"/>
  <c r="V5" i="1"/>
  <c r="U3" i="1" l="1"/>
  <c r="U2" i="1"/>
  <c r="V3" i="1"/>
  <c r="V4" i="1"/>
</calcChain>
</file>

<file path=xl/sharedStrings.xml><?xml version="1.0" encoding="utf-8"?>
<sst xmlns="http://schemas.openxmlformats.org/spreadsheetml/2006/main" count="16" uniqueCount="12">
  <si>
    <t>DATE 
Transmission</t>
  </si>
  <si>
    <t xml:space="preserve"> STATUS</t>
  </si>
  <si>
    <t>TODAY</t>
  </si>
  <si>
    <t xml:space="preserve">
Date Echeance</t>
  </si>
  <si>
    <t xml:space="preserve">
TRS Num.</t>
  </si>
  <si>
    <t xml:space="preserve">
DATE Retour</t>
  </si>
  <si>
    <t xml:space="preserve"> DAYS 
REMAINING OR DELAY</t>
  </si>
  <si>
    <t>EXPECTED
 DATE</t>
  </si>
  <si>
    <t>Je voudrais que la case V2 soit vide si O2 est vide (pas de date enregistrée)</t>
  </si>
  <si>
    <t>Mail TRS-0001</t>
  </si>
  <si>
    <t>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</si>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</sst>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theme="2" tint="-0.89999084444715716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theme="2" tint="-0.89999084444715716"/>
      <name val="Calibri"/>
      <family val="2"/>
      <scheme val="minor"/>
    </font>
    <font>
      <sz val="11"/>
      <color rgb="FF33333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14" fontId="3" fillId="8" borderId="2" xfId="0" applyNumberFormat="1" applyFont="1" applyFill="1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14" fontId="3" fillId="6" borderId="2" xfId="0" applyNumberFormat="1" applyFont="1" applyFill="1" applyBorder="1" applyAlignment="1">
      <alignment horizontal="center" vertical="center"/>
    </xf>
    <xf numFmtId="0" fontId="4" fillId="7" borderId="2" xfId="0" applyNumberFormat="1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 vertical="center" wrapText="1"/>
    </xf>
    <xf numFmtId="49" fontId="5" fillId="4" borderId="2" xfId="0" applyNumberFormat="1" applyFont="1" applyFill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6" fillId="0" borderId="0" xfId="0" applyFont="1"/>
    <xf numFmtId="49" fontId="3" fillId="4" borderId="2" xfId="0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4" fillId="7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N1:X5"/>
  <sheetViews>
    <sheetView tabSelected="1" topLeftCell="N1" workbookViewId="0">
      <selection activeCell="V2" sqref="V2"/>
    </sheetView>
  </sheetViews>
  <sheetFormatPr baseColWidth="10" defaultColWidth="11.42578125" defaultRowHeight="15" x14ac:dyDescent="0.25"/>
  <cols>
    <col min="1" max="13" width="0" hidden="1" customWidth="1"/>
  </cols>
  <sheetData>
    <row r="1" spans="14:24" ht="36" x14ac:dyDescent="0.25">
      <c r="N1" s="1" t="s">
        <v>0</v>
      </c>
      <c r="O1" s="2" t="s">
        <v>3</v>
      </c>
      <c r="P1" s="3" t="s">
        <v>4</v>
      </c>
      <c r="Q1" s="4" t="s">
        <v>5</v>
      </c>
      <c r="R1" s="4" t="s">
        <v>1</v>
      </c>
      <c r="S1" s="5" t="s">
        <v>2</v>
      </c>
      <c r="T1" s="6" t="s">
        <v>7</v>
      </c>
      <c r="U1" s="7" t="s">
        <v>6</v>
      </c>
      <c r="V1" s="7" t="s">
        <v>6</v>
      </c>
    </row>
    <row r="2" spans="14:24" ht="24" x14ac:dyDescent="0.25">
      <c r="N2" s="12">
        <v>43556</v>
      </c>
      <c r="O2" s="8">
        <f t="shared" ref="O2:O4" si="0">IF(ISBLANK(N2),"",N2+7)</f>
        <v>43563</v>
      </c>
      <c r="P2" s="17" t="s">
        <v>9</v>
      </c>
      <c r="Q2" s="14">
        <v>43565</v>
      </c>
      <c r="R2" s="18" t="s">
        <v>10</v>
      </c>
      <c r="S2" s="9">
        <f t="shared" ref="S2:S5" ca="1" si="1">TODAY()</f>
        <v>43591</v>
      </c>
      <c r="T2" s="10">
        <f t="shared" ref="T2:T4" si="2">IF(AND(Q2&lt;&gt;"",OR(R2="B",R2="C")),Q2+7,IF(AND(Q2&lt;&gt;"",R2="A",R2="D"),0,""))</f>
        <v>43572</v>
      </c>
      <c r="U2" s="19">
        <f t="shared" ref="U2:U4" ca="1" si="3">IF(AND(Q2&lt;&gt;"",OR(R2="B",R2="C")),NETWORKDAYS(S2,T2),IF(AND(Q2&lt;&gt;"",R2="A",R2="D"),0,""))</f>
        <v>-14</v>
      </c>
      <c r="V2" s="11">
        <f t="shared" ref="V2:V4" ca="1" si="4">IF(O2="","",NETWORKDAYS(S2,O2))</f>
        <v>-21</v>
      </c>
      <c r="X2" s="16" t="s">
        <v>8</v>
      </c>
    </row>
    <row r="3" spans="14:24" ht="24" x14ac:dyDescent="0.25">
      <c r="N3" s="12">
        <v>43556</v>
      </c>
      <c r="O3" s="8">
        <f t="shared" si="0"/>
        <v>43563</v>
      </c>
      <c r="P3" s="17" t="s">
        <v>9</v>
      </c>
      <c r="Q3" s="14">
        <v>43565</v>
      </c>
      <c r="R3" s="18" t="s">
        <v>10</v>
      </c>
      <c r="S3" s="9">
        <f t="shared" ca="1" si="1"/>
        <v>43591</v>
      </c>
      <c r="T3" s="10">
        <f t="shared" si="2"/>
        <v>43572</v>
      </c>
      <c r="U3" s="19">
        <f t="shared" ca="1" si="3"/>
        <v>-14</v>
      </c>
      <c r="V3" s="11">
        <f t="shared" ca="1" si="4"/>
        <v>-21</v>
      </c>
      <c r="X3" s="16"/>
    </row>
    <row r="4" spans="14:24" ht="24" x14ac:dyDescent="0.25">
      <c r="N4" s="12">
        <v>43556</v>
      </c>
      <c r="O4" s="8">
        <f t="shared" si="0"/>
        <v>43563</v>
      </c>
      <c r="P4" s="17" t="s">
        <v>9</v>
      </c>
      <c r="Q4" s="14">
        <v>43565</v>
      </c>
      <c r="R4" s="15" t="s">
        <v>11</v>
      </c>
      <c r="S4" s="9">
        <f t="shared" ca="1" si="1"/>
        <v>43591</v>
      </c>
      <c r="T4" s="10" t="str">
        <f t="shared" si="2"/>
        <v/>
      </c>
      <c r="U4" s="19" t="str">
        <f t="shared" si="3"/>
        <v/>
      </c>
      <c r="V4" s="11">
        <f t="shared" ca="1" si="4"/>
        <v>-21</v>
      </c>
    </row>
    <row r="5" spans="14:24" x14ac:dyDescent="0.25">
      <c r="N5" s="12"/>
      <c r="O5" s="8"/>
      <c r="P5" s="13"/>
      <c r="Q5" s="14"/>
      <c r="R5" s="15"/>
      <c r="S5" s="9">
        <f t="shared" ca="1" si="1"/>
        <v>43591</v>
      </c>
      <c r="T5" s="10"/>
      <c r="U5" s="11"/>
      <c r="V5" s="11" t="str">
        <f t="shared" ref="V5" si="5">IF(O5="","",NETWORKDAYS(O5,Q5))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ROOSSENS Jean-Claude</cp:lastModifiedBy>
  <dcterms:created xsi:type="dcterms:W3CDTF">2019-05-02T14:02:42Z</dcterms:created>
  <dcterms:modified xsi:type="dcterms:W3CDTF">2019-05-06T08:45:08Z</dcterms:modified>
</cp:coreProperties>
</file>