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OSSENS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P9" i="1"/>
  <c r="R9" i="1" s="1"/>
  <c r="P8" i="1"/>
  <c r="R8" i="1" s="1"/>
  <c r="P7" i="1"/>
  <c r="P6" i="1"/>
  <c r="R6" i="1" s="1"/>
  <c r="P5" i="1"/>
  <c r="R5" i="1" s="1"/>
  <c r="P4" i="1"/>
  <c r="R4" i="1" s="1"/>
  <c r="P3" i="1"/>
  <c r="R3" i="1" s="1"/>
</calcChain>
</file>

<file path=xl/sharedStrings.xml><?xml version="1.0" encoding="utf-8"?>
<sst xmlns="http://schemas.openxmlformats.org/spreadsheetml/2006/main" count="58" uniqueCount="35">
  <si>
    <t xml:space="preserve">
 TRS NUM.</t>
  </si>
  <si>
    <t>TRS
 DATE</t>
  </si>
  <si>
    <t xml:space="preserve"> 
CRS NUM.</t>
  </si>
  <si>
    <t>RETURN
 DATE</t>
  </si>
  <si>
    <t>DOCUMENT
STATUS</t>
  </si>
  <si>
    <t xml:space="preserve"> REPLY CRS DATE</t>
  </si>
  <si>
    <t>TRS NUMBER</t>
  </si>
  <si>
    <t>CRS
NUM.</t>
  </si>
  <si>
    <t xml:space="preserve">
STATUS</t>
  </si>
  <si>
    <t>TRS
NUM.</t>
  </si>
  <si>
    <t>TODAY</t>
  </si>
  <si>
    <t xml:space="preserve">  EXPECTED
DATE</t>
  </si>
  <si>
    <t xml:space="preserve">
DELAY</t>
  </si>
  <si>
    <t>TRS-00002</t>
  </si>
  <si>
    <t>TRS_00002</t>
  </si>
  <si>
    <t>A</t>
  </si>
  <si>
    <t>TRS-00004</t>
  </si>
  <si>
    <t>TRS-00009</t>
  </si>
  <si>
    <t>B ou C ou D</t>
  </si>
  <si>
    <t>TRS-00006</t>
  </si>
  <si>
    <t>TRS-00001</t>
  </si>
  <si>
    <t>TRS_00001</t>
  </si>
  <si>
    <t>TRS-00008</t>
  </si>
  <si>
    <t>TRS_0010</t>
  </si>
  <si>
    <t>TRS-00016</t>
  </si>
  <si>
    <t>TRS-0018</t>
  </si>
  <si>
    <t>TRS-00015</t>
  </si>
  <si>
    <t>TRS-00020</t>
  </si>
  <si>
    <t>TRS-0027</t>
  </si>
  <si>
    <t>TRS-00028</t>
  </si>
  <si>
    <t>TRS-0038</t>
  </si>
  <si>
    <t>TRS-00007</t>
  </si>
  <si>
    <t>TRS_0011</t>
  </si>
  <si>
    <t>TRS-0019</t>
  </si>
  <si>
    <t>TRS-00026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</si>
</sst>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0" fillId="4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lightUp">
          <fgColor theme="0" tint="-0.499984740745262"/>
          <bgColor auto="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R3" sqref="R3:R9"/>
    </sheetView>
  </sheetViews>
  <sheetFormatPr baseColWidth="10" defaultRowHeight="15" x14ac:dyDescent="0.25"/>
  <sheetData>
    <row r="1" spans="1:18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  <c r="I1" s="3" t="s">
        <v>3</v>
      </c>
      <c r="J1" s="3" t="s">
        <v>8</v>
      </c>
      <c r="K1" s="4" t="s">
        <v>5</v>
      </c>
      <c r="L1" s="4" t="s">
        <v>9</v>
      </c>
      <c r="M1" s="3" t="s">
        <v>3</v>
      </c>
      <c r="N1" s="3" t="s">
        <v>7</v>
      </c>
      <c r="O1" s="3" t="s">
        <v>8</v>
      </c>
      <c r="P1" s="5" t="s">
        <v>10</v>
      </c>
      <c r="Q1" s="6" t="s">
        <v>11</v>
      </c>
      <c r="R1" s="7" t="s">
        <v>12</v>
      </c>
    </row>
    <row r="2" spans="1:18" x14ac:dyDescent="0.25">
      <c r="A2" s="1"/>
      <c r="B2" s="1"/>
      <c r="C2" s="2"/>
      <c r="D2" s="3"/>
      <c r="E2" s="3"/>
      <c r="F2" s="4"/>
      <c r="G2" s="4"/>
      <c r="H2" s="3"/>
      <c r="I2" s="3"/>
      <c r="J2" s="3"/>
      <c r="K2" s="4"/>
      <c r="L2" s="4"/>
      <c r="M2" s="3"/>
      <c r="N2" s="3"/>
      <c r="O2" s="3"/>
      <c r="P2" s="5"/>
      <c r="Q2" s="6"/>
      <c r="R2" s="7"/>
    </row>
    <row r="3" spans="1:18" x14ac:dyDescent="0.25">
      <c r="A3" s="8" t="s">
        <v>13</v>
      </c>
      <c r="B3" s="9">
        <v>43472</v>
      </c>
      <c r="C3" s="10" t="s">
        <v>14</v>
      </c>
      <c r="D3" s="11">
        <v>43479</v>
      </c>
      <c r="E3" s="10" t="s">
        <v>15</v>
      </c>
      <c r="F3" s="8"/>
      <c r="G3" s="8"/>
      <c r="H3" s="10"/>
      <c r="I3" s="10"/>
      <c r="J3" s="10"/>
      <c r="K3" s="8"/>
      <c r="L3" s="8"/>
      <c r="M3" s="10"/>
      <c r="N3" s="10"/>
      <c r="O3" s="10"/>
      <c r="P3" s="12">
        <f t="shared" ref="P3:P9" ca="1" si="0">TODAY()</f>
        <v>43537</v>
      </c>
      <c r="Q3" s="13"/>
      <c r="R3" s="14">
        <f ca="1">NETWORKDAYS.INTL(P3,Q3)</f>
        <v>-31098</v>
      </c>
    </row>
    <row r="4" spans="1:18" x14ac:dyDescent="0.25">
      <c r="A4" s="8" t="s">
        <v>16</v>
      </c>
      <c r="B4" s="9">
        <v>43480</v>
      </c>
      <c r="C4" s="10" t="s">
        <v>17</v>
      </c>
      <c r="D4" s="11">
        <v>43487</v>
      </c>
      <c r="E4" s="10" t="s">
        <v>18</v>
      </c>
      <c r="F4" s="8"/>
      <c r="G4" s="8"/>
      <c r="H4" s="15"/>
      <c r="I4" s="15"/>
      <c r="J4" s="15"/>
      <c r="K4" s="16"/>
      <c r="L4" s="16"/>
      <c r="M4" s="15"/>
      <c r="N4" s="15"/>
      <c r="O4" s="15"/>
      <c r="P4" s="12">
        <f t="shared" ca="1" si="0"/>
        <v>43537</v>
      </c>
      <c r="Q4" s="13"/>
      <c r="R4" s="14">
        <f t="shared" ref="R4:R9" ca="1" si="1">NETWORKDAYS.INTL(P4,Q4)</f>
        <v>-31098</v>
      </c>
    </row>
    <row r="5" spans="1:18" x14ac:dyDescent="0.25">
      <c r="A5" s="8" t="s">
        <v>13</v>
      </c>
      <c r="B5" s="9">
        <v>43472</v>
      </c>
      <c r="C5" s="10" t="s">
        <v>14</v>
      </c>
      <c r="D5" s="11">
        <v>43479</v>
      </c>
      <c r="E5" s="10" t="s">
        <v>18</v>
      </c>
      <c r="F5" s="9">
        <v>43483</v>
      </c>
      <c r="G5" s="8" t="s">
        <v>19</v>
      </c>
      <c r="H5" s="10"/>
      <c r="I5" s="10"/>
      <c r="J5" s="10"/>
      <c r="K5" s="8"/>
      <c r="L5" s="8"/>
      <c r="M5" s="10"/>
      <c r="N5" s="10"/>
      <c r="O5" s="10"/>
      <c r="P5" s="12">
        <f t="shared" ca="1" si="0"/>
        <v>43537</v>
      </c>
      <c r="Q5" s="13"/>
      <c r="R5" s="14">
        <f t="shared" ca="1" si="1"/>
        <v>-31098</v>
      </c>
    </row>
    <row r="6" spans="1:18" x14ac:dyDescent="0.25">
      <c r="A6" s="8" t="s">
        <v>20</v>
      </c>
      <c r="B6" s="9">
        <v>43469</v>
      </c>
      <c r="C6" s="10" t="s">
        <v>21</v>
      </c>
      <c r="D6" s="11">
        <v>43476</v>
      </c>
      <c r="E6" s="10" t="s">
        <v>18</v>
      </c>
      <c r="F6" s="9">
        <v>43480</v>
      </c>
      <c r="G6" s="8" t="s">
        <v>16</v>
      </c>
      <c r="H6" s="10" t="s">
        <v>17</v>
      </c>
      <c r="I6" s="11">
        <v>43488</v>
      </c>
      <c r="J6" s="10" t="s">
        <v>15</v>
      </c>
      <c r="K6" s="8"/>
      <c r="L6" s="8"/>
      <c r="M6" s="10"/>
      <c r="N6" s="10"/>
      <c r="O6" s="10"/>
      <c r="P6" s="12">
        <f t="shared" ca="1" si="0"/>
        <v>43537</v>
      </c>
      <c r="Q6" s="13"/>
      <c r="R6" s="14">
        <f t="shared" ca="1" si="1"/>
        <v>-31098</v>
      </c>
    </row>
    <row r="7" spans="1:18" x14ac:dyDescent="0.25">
      <c r="A7" s="8" t="s">
        <v>22</v>
      </c>
      <c r="B7" s="9">
        <v>43486</v>
      </c>
      <c r="C7" s="10" t="s">
        <v>23</v>
      </c>
      <c r="D7" s="11">
        <v>43493</v>
      </c>
      <c r="E7" s="10" t="s">
        <v>18</v>
      </c>
      <c r="F7" s="9">
        <v>43501</v>
      </c>
      <c r="G7" s="9" t="s">
        <v>24</v>
      </c>
      <c r="H7" s="10" t="s">
        <v>25</v>
      </c>
      <c r="I7" s="11">
        <v>43507</v>
      </c>
      <c r="J7" s="10" t="s">
        <v>18</v>
      </c>
      <c r="K7" s="8"/>
      <c r="L7" s="8"/>
      <c r="M7" s="10"/>
      <c r="N7" s="10"/>
      <c r="O7" s="10"/>
      <c r="P7" s="12">
        <f t="shared" ca="1" si="0"/>
        <v>43537</v>
      </c>
      <c r="Q7" s="13"/>
      <c r="R7" s="14">
        <f t="shared" ca="1" si="1"/>
        <v>-31098</v>
      </c>
    </row>
    <row r="8" spans="1:18" x14ac:dyDescent="0.25">
      <c r="A8" s="8" t="s">
        <v>26</v>
      </c>
      <c r="B8" s="9">
        <v>43500</v>
      </c>
      <c r="C8" s="10" t="s">
        <v>25</v>
      </c>
      <c r="D8" s="11">
        <v>43507</v>
      </c>
      <c r="E8" s="10" t="s">
        <v>18</v>
      </c>
      <c r="F8" s="9">
        <v>43508</v>
      </c>
      <c r="G8" s="8" t="s">
        <v>27</v>
      </c>
      <c r="H8" s="10" t="s">
        <v>28</v>
      </c>
      <c r="I8" s="11">
        <v>43515</v>
      </c>
      <c r="J8" s="10" t="s">
        <v>18</v>
      </c>
      <c r="K8" s="9">
        <v>43522</v>
      </c>
      <c r="L8" s="8" t="s">
        <v>29</v>
      </c>
      <c r="M8" s="11">
        <v>43530</v>
      </c>
      <c r="N8" s="10" t="s">
        <v>30</v>
      </c>
      <c r="O8" s="10" t="s">
        <v>18</v>
      </c>
      <c r="P8" s="12">
        <f t="shared" ca="1" si="0"/>
        <v>43537</v>
      </c>
      <c r="Q8" s="13"/>
      <c r="R8" s="14">
        <f t="shared" ca="1" si="1"/>
        <v>-31098</v>
      </c>
    </row>
    <row r="9" spans="1:18" x14ac:dyDescent="0.25">
      <c r="A9" s="8" t="s">
        <v>31</v>
      </c>
      <c r="B9" s="9">
        <v>43486</v>
      </c>
      <c r="C9" s="10" t="s">
        <v>32</v>
      </c>
      <c r="D9" s="11">
        <v>43494</v>
      </c>
      <c r="E9" s="10" t="s">
        <v>18</v>
      </c>
      <c r="F9" s="9">
        <v>43501</v>
      </c>
      <c r="G9" s="9" t="s">
        <v>24</v>
      </c>
      <c r="H9" s="15" t="s">
        <v>33</v>
      </c>
      <c r="I9" s="17">
        <v>43508</v>
      </c>
      <c r="J9" s="10" t="s">
        <v>18</v>
      </c>
      <c r="K9" s="9">
        <v>43518</v>
      </c>
      <c r="L9" s="9" t="s">
        <v>34</v>
      </c>
      <c r="M9" s="11">
        <v>43530</v>
      </c>
      <c r="N9" s="11" t="s">
        <v>30</v>
      </c>
      <c r="O9" s="11" t="s">
        <v>15</v>
      </c>
      <c r="P9" s="12">
        <f t="shared" ca="1" si="0"/>
        <v>43537</v>
      </c>
      <c r="Q9" s="13"/>
      <c r="R9" s="14">
        <f t="shared" ca="1" si="1"/>
        <v>-31098</v>
      </c>
    </row>
  </sheetData>
  <mergeCells count="18"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conditionalFormatting sqref="A1:R9">
    <cfRule type="containsText" dxfId="1" priority="1" operator="containsText" text="OLD">
      <formula>NOT(ISERROR(SEARCH("OLD",A1)))</formula>
    </cfRule>
  </conditionalFormatting>
  <conditionalFormatting sqref="A3:R9">
    <cfRule type="expression" dxfId="0" priority="2">
      <formula>#REF!="CAN"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ROOSSENS Jean-Claude</cp:lastModifiedBy>
  <dcterms:created xsi:type="dcterms:W3CDTF">2019-03-13T12:37:11Z</dcterms:created>
  <dcterms:modified xsi:type="dcterms:W3CDTF">2019-03-13T13:08:38Z</dcterms:modified>
</cp:coreProperties>
</file>