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cross\OneDrive\Bureau\"/>
    </mc:Choice>
  </mc:AlternateContent>
  <xr:revisionPtr revIDLastSave="0" documentId="13_ncr:1_{A8D91292-FDE7-48F9-9542-8EA6DF2FE93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cap" sheetId="1" r:id="rId1"/>
    <sheet name="J1" sheetId="8" r:id="rId2"/>
    <sheet name="J2" sheetId="13" r:id="rId3"/>
    <sheet name="J3" sheetId="15" r:id="rId4"/>
    <sheet name="J4" sheetId="14" r:id="rId5"/>
    <sheet name="J5" sheetId="16" r:id="rId6"/>
    <sheet name="J6" sheetId="17" r:id="rId7"/>
    <sheet name="J7" sheetId="18" r:id="rId8"/>
    <sheet name="J8" sheetId="19" r:id="rId9"/>
    <sheet name="J9" sheetId="20" r:id="rId10"/>
    <sheet name="J10" sheetId="21" r:id="rId11"/>
    <sheet name="J11" sheetId="22" r:id="rId12"/>
    <sheet name="J12" sheetId="23" r:id="rId13"/>
    <sheet name="J13" sheetId="24" r:id="rId14"/>
    <sheet name="J14" sheetId="25" r:id="rId15"/>
    <sheet name="J15" sheetId="26" r:id="rId16"/>
    <sheet name="J16" sheetId="27" r:id="rId17"/>
    <sheet name="J17" sheetId="28" r:id="rId18"/>
    <sheet name="J18" sheetId="30" r:id="rId19"/>
    <sheet name="J19" sheetId="29" r:id="rId20"/>
    <sheet name="J20" sheetId="31" r:id="rId21"/>
    <sheet name="J21" sheetId="32" r:id="rId22"/>
    <sheet name="J22" sheetId="33" r:id="rId23"/>
    <sheet name="J23" sheetId="34" r:id="rId24"/>
    <sheet name="J24" sheetId="36" r:id="rId25"/>
    <sheet name="J25" sheetId="37" r:id="rId26"/>
    <sheet name="J26" sheetId="38" r:id="rId27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E4" i="8"/>
  <c r="AA28" i="38" l="1"/>
  <c r="Z28" i="38"/>
  <c r="Y28" i="38"/>
  <c r="X28" i="38"/>
  <c r="AX17" i="38" s="1"/>
  <c r="W28" i="38"/>
  <c r="V28" i="38"/>
  <c r="U28" i="38"/>
  <c r="T28" i="38"/>
  <c r="AT17" i="38" s="1"/>
  <c r="R28" i="38"/>
  <c r="Q28" i="38"/>
  <c r="H28" i="38"/>
  <c r="T27" i="38" s="1"/>
  <c r="AT16" i="38" s="1"/>
  <c r="G28" i="38"/>
  <c r="D28" i="38" s="1"/>
  <c r="AA27" i="38"/>
  <c r="BA16" i="38" s="1"/>
  <c r="Z27" i="38"/>
  <c r="Y27" i="38"/>
  <c r="X27" i="38"/>
  <c r="W27" i="38"/>
  <c r="AW16" i="38" s="1"/>
  <c r="V27" i="38"/>
  <c r="U27" i="38"/>
  <c r="S27" i="38"/>
  <c r="AS16" i="38" s="1"/>
  <c r="R27" i="38"/>
  <c r="Q27" i="38"/>
  <c r="H27" i="38"/>
  <c r="AH16" i="38" s="1"/>
  <c r="G27" i="38"/>
  <c r="S28" i="38" s="1"/>
  <c r="AS17" i="38" s="1"/>
  <c r="AA24" i="38"/>
  <c r="Z24" i="38"/>
  <c r="Y24" i="38"/>
  <c r="X24" i="38"/>
  <c r="W24" i="38"/>
  <c r="V24" i="38"/>
  <c r="U24" i="38"/>
  <c r="R24" i="38"/>
  <c r="Q24" i="38"/>
  <c r="H24" i="38"/>
  <c r="G24" i="38"/>
  <c r="D24" i="38" s="1"/>
  <c r="AA23" i="38"/>
  <c r="Z23" i="38"/>
  <c r="Y23" i="38"/>
  <c r="AY5" i="38" s="1"/>
  <c r="X23" i="38"/>
  <c r="W23" i="38"/>
  <c r="V23" i="38"/>
  <c r="U23" i="38"/>
  <c r="AU5" i="38" s="1"/>
  <c r="T23" i="38"/>
  <c r="R23" i="38"/>
  <c r="Q23" i="38"/>
  <c r="AQ5" i="38" s="1"/>
  <c r="H23" i="38"/>
  <c r="T24" i="38" s="1"/>
  <c r="AT8" i="38" s="1"/>
  <c r="G23" i="38"/>
  <c r="S24" i="38" s="1"/>
  <c r="AS8" i="38" s="1"/>
  <c r="D23" i="38"/>
  <c r="P24" i="38" s="1"/>
  <c r="AP8" i="38" s="1"/>
  <c r="AA20" i="38"/>
  <c r="Z20" i="38"/>
  <c r="Y20" i="38"/>
  <c r="X20" i="38"/>
  <c r="AX9" i="38" s="1"/>
  <c r="W20" i="38"/>
  <c r="V20" i="38"/>
  <c r="U20" i="38"/>
  <c r="R20" i="38"/>
  <c r="Q20" i="38"/>
  <c r="P20" i="38"/>
  <c r="AP9" i="38" s="1"/>
  <c r="H20" i="38"/>
  <c r="G20" i="38"/>
  <c r="D20" i="38" s="1"/>
  <c r="AA19" i="38"/>
  <c r="BA14" i="38" s="1"/>
  <c r="Z19" i="38"/>
  <c r="Y19" i="38"/>
  <c r="X19" i="38"/>
  <c r="W19" i="38"/>
  <c r="AW14" i="38" s="1"/>
  <c r="V19" i="38"/>
  <c r="U19" i="38"/>
  <c r="T19" i="38"/>
  <c r="S19" i="38"/>
  <c r="AS14" i="38" s="1"/>
  <c r="R19" i="38"/>
  <c r="Q19" i="38"/>
  <c r="H19" i="38"/>
  <c r="T20" i="38" s="1"/>
  <c r="AT9" i="38" s="1"/>
  <c r="G19" i="38"/>
  <c r="S20" i="38" s="1"/>
  <c r="AS9" i="38" s="1"/>
  <c r="D19" i="38"/>
  <c r="BA17" i="38"/>
  <c r="AZ17" i="38"/>
  <c r="AY17" i="38"/>
  <c r="AW17" i="38"/>
  <c r="AV17" i="38"/>
  <c r="AU17" i="38"/>
  <c r="AR17" i="38"/>
  <c r="AQ17" i="38"/>
  <c r="AO17" i="38"/>
  <c r="AN17" i="38"/>
  <c r="AM17" i="38"/>
  <c r="AL17" i="38"/>
  <c r="AK17" i="38"/>
  <c r="AJ17" i="38"/>
  <c r="AI17" i="38"/>
  <c r="AH17" i="38"/>
  <c r="AG17" i="38"/>
  <c r="AF17" i="38"/>
  <c r="AE17" i="38"/>
  <c r="AZ16" i="38"/>
  <c r="AY16" i="38"/>
  <c r="AX16" i="38"/>
  <c r="AV16" i="38"/>
  <c r="AU16" i="38"/>
  <c r="AR16" i="38"/>
  <c r="AQ16" i="38"/>
  <c r="AO16" i="38"/>
  <c r="AN16" i="38"/>
  <c r="AM16" i="38"/>
  <c r="AL16" i="38"/>
  <c r="AK16" i="38"/>
  <c r="AJ16" i="38"/>
  <c r="AI16" i="38"/>
  <c r="AG16" i="38"/>
  <c r="AF16" i="38"/>
  <c r="AE16" i="38"/>
  <c r="AA16" i="38"/>
  <c r="Z16" i="38"/>
  <c r="AZ12" i="38" s="1"/>
  <c r="Y16" i="38"/>
  <c r="X16" i="38"/>
  <c r="W16" i="38"/>
  <c r="V16" i="38"/>
  <c r="AV12" i="38" s="1"/>
  <c r="U16" i="38"/>
  <c r="R16" i="38"/>
  <c r="AR12" i="38" s="1"/>
  <c r="Q16" i="38"/>
  <c r="H16" i="38"/>
  <c r="G16" i="38"/>
  <c r="D16" i="38" s="1"/>
  <c r="AY15" i="38"/>
  <c r="AU15" i="38"/>
  <c r="AQ15" i="38"/>
  <c r="AO15" i="38"/>
  <c r="AN15" i="38"/>
  <c r="AM15" i="38"/>
  <c r="AL15" i="38"/>
  <c r="AK15" i="38"/>
  <c r="AJ15" i="38"/>
  <c r="AI15" i="38"/>
  <c r="AF15" i="38"/>
  <c r="AE15" i="38"/>
  <c r="AA15" i="38"/>
  <c r="Z15" i="38"/>
  <c r="Y15" i="38"/>
  <c r="AY13" i="38" s="1"/>
  <c r="X15" i="38"/>
  <c r="W15" i="38"/>
  <c r="V15" i="38"/>
  <c r="U15" i="38"/>
  <c r="AU13" i="38" s="1"/>
  <c r="T15" i="38"/>
  <c r="R15" i="38"/>
  <c r="Q15" i="38"/>
  <c r="AQ13" i="38" s="1"/>
  <c r="H15" i="38"/>
  <c r="T16" i="38" s="1"/>
  <c r="AT12" i="38" s="1"/>
  <c r="G15" i="38"/>
  <c r="S16" i="38" s="1"/>
  <c r="AS12" i="38" s="1"/>
  <c r="D15" i="38"/>
  <c r="P16" i="38" s="1"/>
  <c r="AP12" i="38" s="1"/>
  <c r="AZ14" i="38"/>
  <c r="AY14" i="38"/>
  <c r="AX14" i="38"/>
  <c r="AV14" i="38"/>
  <c r="AU14" i="38"/>
  <c r="AT14" i="38"/>
  <c r="AR14" i="38"/>
  <c r="AQ14" i="38"/>
  <c r="AO14" i="38"/>
  <c r="AN14" i="38"/>
  <c r="AM14" i="38"/>
  <c r="AL14" i="38"/>
  <c r="AK14" i="38"/>
  <c r="AJ14" i="38"/>
  <c r="AI14" i="38"/>
  <c r="AH14" i="38"/>
  <c r="AG14" i="38"/>
  <c r="AF14" i="38"/>
  <c r="AE14" i="38"/>
  <c r="AD14" i="38"/>
  <c r="BA13" i="38"/>
  <c r="AZ13" i="38"/>
  <c r="AX13" i="38"/>
  <c r="AW13" i="38"/>
  <c r="AV13" i="38"/>
  <c r="AT13" i="38"/>
  <c r="AR13" i="38"/>
  <c r="AO13" i="38"/>
  <c r="AN13" i="38"/>
  <c r="AM13" i="38"/>
  <c r="AL13" i="38"/>
  <c r="AK13" i="38"/>
  <c r="AJ13" i="38"/>
  <c r="AI13" i="38"/>
  <c r="AH13" i="38"/>
  <c r="AG13" i="38"/>
  <c r="AF13" i="38"/>
  <c r="AE13" i="38"/>
  <c r="AD13" i="38"/>
  <c r="BA12" i="38"/>
  <c r="AY12" i="38"/>
  <c r="AX12" i="38"/>
  <c r="AW12" i="38"/>
  <c r="AU12" i="38"/>
  <c r="AQ12" i="38"/>
  <c r="AO12" i="38"/>
  <c r="AN12" i="38"/>
  <c r="AM12" i="38"/>
  <c r="AL12" i="38"/>
  <c r="AK12" i="38"/>
  <c r="AJ12" i="38"/>
  <c r="AI12" i="38"/>
  <c r="AH12" i="38"/>
  <c r="AF12" i="38"/>
  <c r="AE12" i="38"/>
  <c r="AA12" i="38"/>
  <c r="BA15" i="38" s="1"/>
  <c r="Z12" i="38"/>
  <c r="AZ15" i="38" s="1"/>
  <c r="Y12" i="38"/>
  <c r="X12" i="38"/>
  <c r="AX15" i="38" s="1"/>
  <c r="W12" i="38"/>
  <c r="AW15" i="38" s="1"/>
  <c r="V12" i="38"/>
  <c r="AV15" i="38" s="1"/>
  <c r="U12" i="38"/>
  <c r="R12" i="38"/>
  <c r="AR15" i="38" s="1"/>
  <c r="Q12" i="38"/>
  <c r="P12" i="38"/>
  <c r="AP15" i="38" s="1"/>
  <c r="H12" i="38"/>
  <c r="AH15" i="38" s="1"/>
  <c r="G12" i="38"/>
  <c r="AG15" i="38" s="1"/>
  <c r="AO11" i="38"/>
  <c r="AN11" i="38"/>
  <c r="AM11" i="38"/>
  <c r="AL11" i="38"/>
  <c r="AK11" i="38"/>
  <c r="AJ11" i="38"/>
  <c r="AI11" i="38"/>
  <c r="AG11" i="38"/>
  <c r="AF11" i="38"/>
  <c r="AE11" i="38"/>
  <c r="AA11" i="38"/>
  <c r="BA4" i="38" s="1"/>
  <c r="Z11" i="38"/>
  <c r="Y11" i="38"/>
  <c r="X11" i="38"/>
  <c r="W11" i="38"/>
  <c r="AW4" i="38" s="1"/>
  <c r="V11" i="38"/>
  <c r="U11" i="38"/>
  <c r="T11" i="38"/>
  <c r="S11" i="38"/>
  <c r="AS4" i="38" s="1"/>
  <c r="R11" i="38"/>
  <c r="Q11" i="38"/>
  <c r="H11" i="38"/>
  <c r="T12" i="38" s="1"/>
  <c r="AT15" i="38" s="1"/>
  <c r="G11" i="38"/>
  <c r="S12" i="38" s="1"/>
  <c r="AS15" i="38" s="1"/>
  <c r="D11" i="38"/>
  <c r="AZ10" i="38"/>
  <c r="AV10" i="38"/>
  <c r="AR10" i="38"/>
  <c r="AO10" i="38"/>
  <c r="AN10" i="38"/>
  <c r="AM10" i="38"/>
  <c r="AL10" i="38"/>
  <c r="AK10" i="38"/>
  <c r="AJ10" i="38"/>
  <c r="AI10" i="38"/>
  <c r="AF10" i="38"/>
  <c r="AE10" i="38"/>
  <c r="BA9" i="38"/>
  <c r="AZ9" i="38"/>
  <c r="AY9" i="38"/>
  <c r="AW9" i="38"/>
  <c r="AV9" i="38"/>
  <c r="AU9" i="38"/>
  <c r="AR9" i="38"/>
  <c r="AQ9" i="38"/>
  <c r="AO9" i="38"/>
  <c r="AN9" i="38"/>
  <c r="AM9" i="38"/>
  <c r="AL9" i="38"/>
  <c r="AK9" i="38"/>
  <c r="AJ9" i="38"/>
  <c r="AI9" i="38"/>
  <c r="AH9" i="38"/>
  <c r="AG9" i="38"/>
  <c r="AF9" i="38"/>
  <c r="AE9" i="38"/>
  <c r="BA8" i="38"/>
  <c r="AZ8" i="38"/>
  <c r="AY8" i="38"/>
  <c r="AX8" i="38"/>
  <c r="AW8" i="38"/>
  <c r="AV8" i="38"/>
  <c r="AU8" i="38"/>
  <c r="AR8" i="38"/>
  <c r="AQ8" i="38"/>
  <c r="AO8" i="38"/>
  <c r="AN8" i="38"/>
  <c r="AM8" i="38"/>
  <c r="AL8" i="38"/>
  <c r="AK8" i="38"/>
  <c r="AJ8" i="38"/>
  <c r="AI8" i="38"/>
  <c r="AH8" i="38"/>
  <c r="AF8" i="38"/>
  <c r="AE8" i="38"/>
  <c r="AA8" i="38"/>
  <c r="Z8" i="38"/>
  <c r="AZ7" i="38" s="1"/>
  <c r="Y8" i="38"/>
  <c r="X8" i="38"/>
  <c r="AX7" i="38" s="1"/>
  <c r="W8" i="38"/>
  <c r="V8" i="38"/>
  <c r="AV7" i="38" s="1"/>
  <c r="U8" i="38"/>
  <c r="R8" i="38"/>
  <c r="AR7" i="38" s="1"/>
  <c r="Q8" i="38"/>
  <c r="H8" i="38"/>
  <c r="G8" i="38"/>
  <c r="D8" i="38" s="1"/>
  <c r="BA7" i="38"/>
  <c r="AY7" i="38"/>
  <c r="AW7" i="38"/>
  <c r="AU7" i="38"/>
  <c r="AQ7" i="38"/>
  <c r="AO7" i="38"/>
  <c r="AN7" i="38"/>
  <c r="AM7" i="38"/>
  <c r="AL7" i="38"/>
  <c r="AK7" i="38"/>
  <c r="AJ7" i="38"/>
  <c r="AI7" i="38"/>
  <c r="AH7" i="38"/>
  <c r="AF7" i="38"/>
  <c r="AE7" i="38"/>
  <c r="AA7" i="38"/>
  <c r="BA10" i="38" s="1"/>
  <c r="Z7" i="38"/>
  <c r="Y7" i="38"/>
  <c r="AY10" i="38" s="1"/>
  <c r="X7" i="38"/>
  <c r="AX10" i="38" s="1"/>
  <c r="W7" i="38"/>
  <c r="AW10" i="38" s="1"/>
  <c r="V7" i="38"/>
  <c r="U7" i="38"/>
  <c r="AU10" i="38" s="1"/>
  <c r="T7" i="38"/>
  <c r="AT10" i="38" s="1"/>
  <c r="R7" i="38"/>
  <c r="Q7" i="38"/>
  <c r="AQ10" i="38" s="1"/>
  <c r="H7" i="38"/>
  <c r="AH10" i="38" s="1"/>
  <c r="G7" i="38"/>
  <c r="AG10" i="38" s="1"/>
  <c r="D7" i="38"/>
  <c r="AD10" i="38" s="1"/>
  <c r="AO6" i="38"/>
  <c r="AN6" i="38"/>
  <c r="AM6" i="38"/>
  <c r="AL6" i="38"/>
  <c r="AK6" i="38"/>
  <c r="AJ6" i="38"/>
  <c r="AI6" i="38"/>
  <c r="AH6" i="38"/>
  <c r="AF6" i="38"/>
  <c r="AE6" i="38"/>
  <c r="BA5" i="38"/>
  <c r="AZ5" i="38"/>
  <c r="AX5" i="38"/>
  <c r="AW5" i="38"/>
  <c r="AV5" i="38"/>
  <c r="AT5" i="38"/>
  <c r="AR5" i="38"/>
  <c r="AO5" i="38"/>
  <c r="AN5" i="38"/>
  <c r="AM5" i="38"/>
  <c r="AL5" i="38"/>
  <c r="AK5" i="38"/>
  <c r="AJ5" i="38"/>
  <c r="AI5" i="38"/>
  <c r="AH5" i="38"/>
  <c r="AG5" i="38"/>
  <c r="AF5" i="38"/>
  <c r="AE5" i="38"/>
  <c r="AD5" i="38"/>
  <c r="AZ4" i="38"/>
  <c r="AY4" i="38"/>
  <c r="AX4" i="38"/>
  <c r="AV4" i="38"/>
  <c r="AU4" i="38"/>
  <c r="AT4" i="38"/>
  <c r="AR4" i="38"/>
  <c r="AQ4" i="38"/>
  <c r="AO4" i="38"/>
  <c r="AN4" i="38"/>
  <c r="AM4" i="38"/>
  <c r="AL4" i="38"/>
  <c r="AK4" i="38"/>
  <c r="AJ4" i="38"/>
  <c r="AI4" i="38"/>
  <c r="AH4" i="38"/>
  <c r="AG4" i="38"/>
  <c r="AF4" i="38"/>
  <c r="AE4" i="38"/>
  <c r="AD4" i="38"/>
  <c r="AA4" i="38"/>
  <c r="BA6" i="38" s="1"/>
  <c r="Z4" i="38"/>
  <c r="AZ6" i="38" s="1"/>
  <c r="Y4" i="38"/>
  <c r="AY6" i="38" s="1"/>
  <c r="X4" i="38"/>
  <c r="AX6" i="38" s="1"/>
  <c r="W4" i="38"/>
  <c r="AW6" i="38" s="1"/>
  <c r="V4" i="38"/>
  <c r="AV6" i="38" s="1"/>
  <c r="U4" i="38"/>
  <c r="AU6" i="38" s="1"/>
  <c r="R4" i="38"/>
  <c r="AR6" i="38" s="1"/>
  <c r="Q4" i="38"/>
  <c r="AQ6" i="38" s="1"/>
  <c r="P4" i="38"/>
  <c r="AP6" i="38" s="1"/>
  <c r="H4" i="38"/>
  <c r="G4" i="38"/>
  <c r="AG6" i="38" s="1"/>
  <c r="AA3" i="38"/>
  <c r="BA11" i="38" s="1"/>
  <c r="Z3" i="38"/>
  <c r="AZ11" i="38" s="1"/>
  <c r="Y3" i="38"/>
  <c r="AY11" i="38" s="1"/>
  <c r="X3" i="38"/>
  <c r="AX11" i="38" s="1"/>
  <c r="W3" i="38"/>
  <c r="AW11" i="38" s="1"/>
  <c r="V3" i="38"/>
  <c r="AV11" i="38" s="1"/>
  <c r="U3" i="38"/>
  <c r="AU11" i="38" s="1"/>
  <c r="T3" i="38"/>
  <c r="AT11" i="38" s="1"/>
  <c r="S3" i="38"/>
  <c r="AS11" i="38" s="1"/>
  <c r="R3" i="38"/>
  <c r="AR11" i="38" s="1"/>
  <c r="Q3" i="38"/>
  <c r="AQ11" i="38" s="1"/>
  <c r="H3" i="38"/>
  <c r="T4" i="38" s="1"/>
  <c r="AT6" i="38" s="1"/>
  <c r="G3" i="38"/>
  <c r="S4" i="38" s="1"/>
  <c r="AS6" i="38" s="1"/>
  <c r="D3" i="38"/>
  <c r="AD11" i="38" s="1"/>
  <c r="AA28" i="37"/>
  <c r="Z28" i="37"/>
  <c r="Y28" i="37"/>
  <c r="X28" i="37"/>
  <c r="AX17" i="37" s="1"/>
  <c r="W28" i="37"/>
  <c r="V28" i="37"/>
  <c r="U28" i="37"/>
  <c r="R28" i="37"/>
  <c r="Q28" i="37"/>
  <c r="H28" i="37"/>
  <c r="T27" i="37" s="1"/>
  <c r="AT16" i="37" s="1"/>
  <c r="G28" i="37"/>
  <c r="D28" i="37" s="1"/>
  <c r="AA27" i="37"/>
  <c r="BA16" i="37" s="1"/>
  <c r="Z27" i="37"/>
  <c r="Y27" i="37"/>
  <c r="X27" i="37"/>
  <c r="W27" i="37"/>
  <c r="AW16" i="37" s="1"/>
  <c r="V27" i="37"/>
  <c r="U27" i="37"/>
  <c r="S27" i="37"/>
  <c r="AS16" i="37" s="1"/>
  <c r="R27" i="37"/>
  <c r="Q27" i="37"/>
  <c r="H27" i="37"/>
  <c r="T28" i="37" s="1"/>
  <c r="AT17" i="37" s="1"/>
  <c r="G27" i="37"/>
  <c r="S28" i="37" s="1"/>
  <c r="AS17" i="37" s="1"/>
  <c r="AA24" i="37"/>
  <c r="Z24" i="37"/>
  <c r="Y24" i="37"/>
  <c r="X24" i="37"/>
  <c r="W24" i="37"/>
  <c r="V24" i="37"/>
  <c r="U24" i="37"/>
  <c r="R24" i="37"/>
  <c r="Q24" i="37"/>
  <c r="H24" i="37"/>
  <c r="G24" i="37"/>
  <c r="D24" i="37" s="1"/>
  <c r="AA23" i="37"/>
  <c r="Z23" i="37"/>
  <c r="Y23" i="37"/>
  <c r="AY5" i="37" s="1"/>
  <c r="X23" i="37"/>
  <c r="W23" i="37"/>
  <c r="V23" i="37"/>
  <c r="U23" i="37"/>
  <c r="AU5" i="37" s="1"/>
  <c r="T23" i="37"/>
  <c r="R23" i="37"/>
  <c r="Q23" i="37"/>
  <c r="AQ5" i="37" s="1"/>
  <c r="H23" i="37"/>
  <c r="T24" i="37" s="1"/>
  <c r="AT8" i="37" s="1"/>
  <c r="G23" i="37"/>
  <c r="S24" i="37" s="1"/>
  <c r="AS8" i="37" s="1"/>
  <c r="D23" i="37"/>
  <c r="P24" i="37" s="1"/>
  <c r="AP8" i="37" s="1"/>
  <c r="AA20" i="37"/>
  <c r="Z20" i="37"/>
  <c r="Y20" i="37"/>
  <c r="X20" i="37"/>
  <c r="AX9" i="37" s="1"/>
  <c r="W20" i="37"/>
  <c r="V20" i="37"/>
  <c r="U20" i="37"/>
  <c r="R20" i="37"/>
  <c r="Q20" i="37"/>
  <c r="P20" i="37"/>
  <c r="AP9" i="37" s="1"/>
  <c r="H20" i="37"/>
  <c r="G20" i="37"/>
  <c r="D20" i="37" s="1"/>
  <c r="AA19" i="37"/>
  <c r="BA14" i="37" s="1"/>
  <c r="Z19" i="37"/>
  <c r="Y19" i="37"/>
  <c r="X19" i="37"/>
  <c r="W19" i="37"/>
  <c r="AW14" i="37" s="1"/>
  <c r="V19" i="37"/>
  <c r="U19" i="37"/>
  <c r="T19" i="37"/>
  <c r="S19" i="37"/>
  <c r="AS14" i="37" s="1"/>
  <c r="R19" i="37"/>
  <c r="Q19" i="37"/>
  <c r="H19" i="37"/>
  <c r="T20" i="37" s="1"/>
  <c r="AT9" i="37" s="1"/>
  <c r="G19" i="37"/>
  <c r="S20" i="37" s="1"/>
  <c r="AS9" i="37" s="1"/>
  <c r="D19" i="37"/>
  <c r="BA17" i="37"/>
  <c r="AZ17" i="37"/>
  <c r="AY17" i="37"/>
  <c r="AW17" i="37"/>
  <c r="AV17" i="37"/>
  <c r="AU17" i="37"/>
  <c r="AR17" i="37"/>
  <c r="AQ17" i="37"/>
  <c r="AO17" i="37"/>
  <c r="AN17" i="37"/>
  <c r="AM17" i="37"/>
  <c r="AL17" i="37"/>
  <c r="AK17" i="37"/>
  <c r="AJ17" i="37"/>
  <c r="AI17" i="37"/>
  <c r="AH17" i="37"/>
  <c r="AG17" i="37"/>
  <c r="AF17" i="37"/>
  <c r="AE17" i="37"/>
  <c r="AZ16" i="37"/>
  <c r="AY16" i="37"/>
  <c r="AX16" i="37"/>
  <c r="AV16" i="37"/>
  <c r="AU16" i="37"/>
  <c r="AR16" i="37"/>
  <c r="AQ16" i="37"/>
  <c r="AO16" i="37"/>
  <c r="AN16" i="37"/>
  <c r="AM16" i="37"/>
  <c r="AL16" i="37"/>
  <c r="AK16" i="37"/>
  <c r="AJ16" i="37"/>
  <c r="AI16" i="37"/>
  <c r="AG16" i="37"/>
  <c r="AF16" i="37"/>
  <c r="AE16" i="37"/>
  <c r="AA16" i="37"/>
  <c r="Z16" i="37"/>
  <c r="AZ12" i="37" s="1"/>
  <c r="Y16" i="37"/>
  <c r="X16" i="37"/>
  <c r="W16" i="37"/>
  <c r="V16" i="37"/>
  <c r="AV12" i="37" s="1"/>
  <c r="U16" i="37"/>
  <c r="R16" i="37"/>
  <c r="AR12" i="37" s="1"/>
  <c r="Q16" i="37"/>
  <c r="H16" i="37"/>
  <c r="G16" i="37"/>
  <c r="D16" i="37" s="1"/>
  <c r="AY15" i="37"/>
  <c r="AU15" i="37"/>
  <c r="AQ15" i="37"/>
  <c r="AO15" i="37"/>
  <c r="AN15" i="37"/>
  <c r="AM15" i="37"/>
  <c r="AL15" i="37"/>
  <c r="AK15" i="37"/>
  <c r="AJ15" i="37"/>
  <c r="AI15" i="37"/>
  <c r="AF15" i="37"/>
  <c r="AE15" i="37"/>
  <c r="AA15" i="37"/>
  <c r="Z15" i="37"/>
  <c r="Y15" i="37"/>
  <c r="AY13" i="37" s="1"/>
  <c r="X15" i="37"/>
  <c r="W15" i="37"/>
  <c r="V15" i="37"/>
  <c r="U15" i="37"/>
  <c r="AU13" i="37" s="1"/>
  <c r="T15" i="37"/>
  <c r="R15" i="37"/>
  <c r="Q15" i="37"/>
  <c r="AQ13" i="37" s="1"/>
  <c r="H15" i="37"/>
  <c r="T16" i="37" s="1"/>
  <c r="AT12" i="37" s="1"/>
  <c r="G15" i="37"/>
  <c r="S16" i="37" s="1"/>
  <c r="AS12" i="37" s="1"/>
  <c r="D15" i="37"/>
  <c r="P16" i="37" s="1"/>
  <c r="AP12" i="37" s="1"/>
  <c r="AZ14" i="37"/>
  <c r="AY14" i="37"/>
  <c r="AX14" i="37"/>
  <c r="AV14" i="37"/>
  <c r="AU14" i="37"/>
  <c r="AT14" i="37"/>
  <c r="AR14" i="37"/>
  <c r="AQ14" i="37"/>
  <c r="AO14" i="37"/>
  <c r="AN14" i="37"/>
  <c r="AM14" i="37"/>
  <c r="AL14" i="37"/>
  <c r="AK14" i="37"/>
  <c r="AJ14" i="37"/>
  <c r="AI14" i="37"/>
  <c r="AH14" i="37"/>
  <c r="AG14" i="37"/>
  <c r="AF14" i="37"/>
  <c r="AE14" i="37"/>
  <c r="AD14" i="37"/>
  <c r="BA13" i="37"/>
  <c r="AZ13" i="37"/>
  <c r="AX13" i="37"/>
  <c r="AW13" i="37"/>
  <c r="AV13" i="37"/>
  <c r="AT13" i="37"/>
  <c r="AR13" i="37"/>
  <c r="AO13" i="37"/>
  <c r="AN13" i="37"/>
  <c r="AM13" i="37"/>
  <c r="AL13" i="37"/>
  <c r="AK13" i="37"/>
  <c r="AJ13" i="37"/>
  <c r="AI13" i="37"/>
  <c r="AH13" i="37"/>
  <c r="AG13" i="37"/>
  <c r="AF13" i="37"/>
  <c r="AE13" i="37"/>
  <c r="AD13" i="37"/>
  <c r="BA12" i="37"/>
  <c r="AY12" i="37"/>
  <c r="AX12" i="37"/>
  <c r="AW12" i="37"/>
  <c r="AU12" i="37"/>
  <c r="AQ12" i="37"/>
  <c r="AO12" i="37"/>
  <c r="AN12" i="37"/>
  <c r="AM12" i="37"/>
  <c r="AL12" i="37"/>
  <c r="AK12" i="37"/>
  <c r="AJ12" i="37"/>
  <c r="AI12" i="37"/>
  <c r="AH12" i="37"/>
  <c r="AF12" i="37"/>
  <c r="AE12" i="37"/>
  <c r="AA12" i="37"/>
  <c r="BA15" i="37" s="1"/>
  <c r="Z12" i="37"/>
  <c r="AZ15" i="37" s="1"/>
  <c r="Y12" i="37"/>
  <c r="X12" i="37"/>
  <c r="AX15" i="37" s="1"/>
  <c r="W12" i="37"/>
  <c r="AW15" i="37" s="1"/>
  <c r="V12" i="37"/>
  <c r="AV15" i="37" s="1"/>
  <c r="U12" i="37"/>
  <c r="R12" i="37"/>
  <c r="AR15" i="37" s="1"/>
  <c r="Q12" i="37"/>
  <c r="P12" i="37"/>
  <c r="AP15" i="37" s="1"/>
  <c r="H12" i="37"/>
  <c r="AH15" i="37" s="1"/>
  <c r="G12" i="37"/>
  <c r="AG15" i="37" s="1"/>
  <c r="AO11" i="37"/>
  <c r="AN11" i="37"/>
  <c r="AM11" i="37"/>
  <c r="AL11" i="37"/>
  <c r="AK11" i="37"/>
  <c r="AJ11" i="37"/>
  <c r="AI11" i="37"/>
  <c r="AG11" i="37"/>
  <c r="AF11" i="37"/>
  <c r="AE11" i="37"/>
  <c r="AA11" i="37"/>
  <c r="BA4" i="37" s="1"/>
  <c r="Z11" i="37"/>
  <c r="Y11" i="37"/>
  <c r="X11" i="37"/>
  <c r="W11" i="37"/>
  <c r="AW4" i="37" s="1"/>
  <c r="V11" i="37"/>
  <c r="U11" i="37"/>
  <c r="T11" i="37"/>
  <c r="S11" i="37"/>
  <c r="AS4" i="37" s="1"/>
  <c r="R11" i="37"/>
  <c r="Q11" i="37"/>
  <c r="H11" i="37"/>
  <c r="T12" i="37" s="1"/>
  <c r="AT15" i="37" s="1"/>
  <c r="G11" i="37"/>
  <c r="S12" i="37" s="1"/>
  <c r="AS15" i="37" s="1"/>
  <c r="D11" i="37"/>
  <c r="AZ10" i="37"/>
  <c r="AV10" i="37"/>
  <c r="AR10" i="37"/>
  <c r="AO10" i="37"/>
  <c r="AN10" i="37"/>
  <c r="AM10" i="37"/>
  <c r="AL10" i="37"/>
  <c r="AK10" i="37"/>
  <c r="AJ10" i="37"/>
  <c r="AI10" i="37"/>
  <c r="AF10" i="37"/>
  <c r="AE10" i="37"/>
  <c r="BA9" i="37"/>
  <c r="AZ9" i="37"/>
  <c r="AY9" i="37"/>
  <c r="AW9" i="37"/>
  <c r="AV9" i="37"/>
  <c r="AU9" i="37"/>
  <c r="AR9" i="37"/>
  <c r="AQ9" i="37"/>
  <c r="AO9" i="37"/>
  <c r="AN9" i="37"/>
  <c r="AM9" i="37"/>
  <c r="AL9" i="37"/>
  <c r="AK9" i="37"/>
  <c r="AJ9" i="37"/>
  <c r="AI9" i="37"/>
  <c r="AH9" i="37"/>
  <c r="AG9" i="37"/>
  <c r="AF9" i="37"/>
  <c r="AE9" i="37"/>
  <c r="BA8" i="37"/>
  <c r="AZ8" i="37"/>
  <c r="AY8" i="37"/>
  <c r="AX8" i="37"/>
  <c r="AW8" i="37"/>
  <c r="AV8" i="37"/>
  <c r="AU8" i="37"/>
  <c r="AR8" i="37"/>
  <c r="AQ8" i="37"/>
  <c r="AO8" i="37"/>
  <c r="AN8" i="37"/>
  <c r="AM8" i="37"/>
  <c r="AL8" i="37"/>
  <c r="AK8" i="37"/>
  <c r="AJ8" i="37"/>
  <c r="AI8" i="37"/>
  <c r="AH8" i="37"/>
  <c r="AF8" i="37"/>
  <c r="AE8" i="37"/>
  <c r="AA8" i="37"/>
  <c r="Z8" i="37"/>
  <c r="AZ7" i="37" s="1"/>
  <c r="Y8" i="37"/>
  <c r="X8" i="37"/>
  <c r="W8" i="37"/>
  <c r="V8" i="37"/>
  <c r="AV7" i="37" s="1"/>
  <c r="U8" i="37"/>
  <c r="R8" i="37"/>
  <c r="AR7" i="37" s="1"/>
  <c r="Q8" i="37"/>
  <c r="H8" i="37"/>
  <c r="G8" i="37"/>
  <c r="D8" i="37" s="1"/>
  <c r="BA7" i="37"/>
  <c r="AY7" i="37"/>
  <c r="AX7" i="37"/>
  <c r="AW7" i="37"/>
  <c r="AU7" i="37"/>
  <c r="AQ7" i="37"/>
  <c r="AO7" i="37"/>
  <c r="AN7" i="37"/>
  <c r="AM7" i="37"/>
  <c r="AL7" i="37"/>
  <c r="AK7" i="37"/>
  <c r="AJ7" i="37"/>
  <c r="AI7" i="37"/>
  <c r="AH7" i="37"/>
  <c r="AF7" i="37"/>
  <c r="AE7" i="37"/>
  <c r="AA7" i="37"/>
  <c r="BA10" i="37" s="1"/>
  <c r="Z7" i="37"/>
  <c r="Y7" i="37"/>
  <c r="AY10" i="37" s="1"/>
  <c r="X7" i="37"/>
  <c r="AX10" i="37" s="1"/>
  <c r="W7" i="37"/>
  <c r="AW10" i="37" s="1"/>
  <c r="V7" i="37"/>
  <c r="U7" i="37"/>
  <c r="AU10" i="37" s="1"/>
  <c r="T7" i="37"/>
  <c r="AT10" i="37" s="1"/>
  <c r="R7" i="37"/>
  <c r="Q7" i="37"/>
  <c r="AQ10" i="37" s="1"/>
  <c r="H7" i="37"/>
  <c r="AH10" i="37" s="1"/>
  <c r="G7" i="37"/>
  <c r="AG10" i="37" s="1"/>
  <c r="D7" i="37"/>
  <c r="AD10" i="37" s="1"/>
  <c r="AO6" i="37"/>
  <c r="AN6" i="37"/>
  <c r="AM6" i="37"/>
  <c r="AL6" i="37"/>
  <c r="AK6" i="37"/>
  <c r="AJ6" i="37"/>
  <c r="AI6" i="37"/>
  <c r="AH6" i="37"/>
  <c r="AF6" i="37"/>
  <c r="AE6" i="37"/>
  <c r="BA5" i="37"/>
  <c r="AZ5" i="37"/>
  <c r="AX5" i="37"/>
  <c r="AW5" i="37"/>
  <c r="AV5" i="37"/>
  <c r="AT5" i="37"/>
  <c r="AR5" i="37"/>
  <c r="AO5" i="37"/>
  <c r="AN5" i="37"/>
  <c r="AM5" i="37"/>
  <c r="AL5" i="37"/>
  <c r="AK5" i="37"/>
  <c r="AJ5" i="37"/>
  <c r="AI5" i="37"/>
  <c r="AH5" i="37"/>
  <c r="AG5" i="37"/>
  <c r="AF5" i="37"/>
  <c r="AE5" i="37"/>
  <c r="AD5" i="37"/>
  <c r="AZ4" i="37"/>
  <c r="AY4" i="37"/>
  <c r="AX4" i="37"/>
  <c r="AV4" i="37"/>
  <c r="AU4" i="37"/>
  <c r="AT4" i="37"/>
  <c r="AR4" i="37"/>
  <c r="AQ4" i="37"/>
  <c r="AO4" i="37"/>
  <c r="AN4" i="37"/>
  <c r="AM4" i="37"/>
  <c r="AL4" i="37"/>
  <c r="AK4" i="37"/>
  <c r="AJ4" i="37"/>
  <c r="AI4" i="37"/>
  <c r="AH4" i="37"/>
  <c r="AG4" i="37"/>
  <c r="AF4" i="37"/>
  <c r="AE4" i="37"/>
  <c r="AD4" i="37"/>
  <c r="AA4" i="37"/>
  <c r="BA6" i="37" s="1"/>
  <c r="Z4" i="37"/>
  <c r="AZ6" i="37" s="1"/>
  <c r="Y4" i="37"/>
  <c r="AY6" i="37" s="1"/>
  <c r="X4" i="37"/>
  <c r="AX6" i="37" s="1"/>
  <c r="W4" i="37"/>
  <c r="AW6" i="37" s="1"/>
  <c r="V4" i="37"/>
  <c r="AV6" i="37" s="1"/>
  <c r="U4" i="37"/>
  <c r="AU6" i="37" s="1"/>
  <c r="R4" i="37"/>
  <c r="AR6" i="37" s="1"/>
  <c r="Q4" i="37"/>
  <c r="AQ6" i="37" s="1"/>
  <c r="H4" i="37"/>
  <c r="T3" i="37" s="1"/>
  <c r="AT11" i="37" s="1"/>
  <c r="G4" i="37"/>
  <c r="AG6" i="37" s="1"/>
  <c r="AA3" i="37"/>
  <c r="BA11" i="37" s="1"/>
  <c r="Z3" i="37"/>
  <c r="AZ11" i="37" s="1"/>
  <c r="Y3" i="37"/>
  <c r="AY11" i="37" s="1"/>
  <c r="X3" i="37"/>
  <c r="AX11" i="37" s="1"/>
  <c r="W3" i="37"/>
  <c r="AW11" i="37" s="1"/>
  <c r="V3" i="37"/>
  <c r="AV11" i="37" s="1"/>
  <c r="U3" i="37"/>
  <c r="AU11" i="37" s="1"/>
  <c r="S3" i="37"/>
  <c r="AS11" i="37" s="1"/>
  <c r="R3" i="37"/>
  <c r="AR11" i="37" s="1"/>
  <c r="Q3" i="37"/>
  <c r="AQ11" i="37" s="1"/>
  <c r="H3" i="37"/>
  <c r="AH11" i="37" s="1"/>
  <c r="G3" i="37"/>
  <c r="S4" i="37" s="1"/>
  <c r="AS6" i="37" s="1"/>
  <c r="AA28" i="36"/>
  <c r="Z28" i="36"/>
  <c r="Y28" i="36"/>
  <c r="X28" i="36"/>
  <c r="AX17" i="36" s="1"/>
  <c r="W28" i="36"/>
  <c r="V28" i="36"/>
  <c r="U28" i="36"/>
  <c r="R28" i="36"/>
  <c r="Q28" i="36"/>
  <c r="H28" i="36"/>
  <c r="G28" i="36"/>
  <c r="D28" i="36" s="1"/>
  <c r="AA27" i="36"/>
  <c r="BA16" i="36" s="1"/>
  <c r="Z27" i="36"/>
  <c r="Y27" i="36"/>
  <c r="X27" i="36"/>
  <c r="W27" i="36"/>
  <c r="AW16" i="36" s="1"/>
  <c r="V27" i="36"/>
  <c r="U27" i="36"/>
  <c r="T27" i="36"/>
  <c r="S27" i="36"/>
  <c r="AS16" i="36" s="1"/>
  <c r="R27" i="36"/>
  <c r="Q27" i="36"/>
  <c r="H27" i="36"/>
  <c r="AH16" i="36" s="1"/>
  <c r="G27" i="36"/>
  <c r="S28" i="36" s="1"/>
  <c r="AS17" i="36" s="1"/>
  <c r="AA24" i="36"/>
  <c r="Z24" i="36"/>
  <c r="Y24" i="36"/>
  <c r="X24" i="36"/>
  <c r="W24" i="36"/>
  <c r="V24" i="36"/>
  <c r="U24" i="36"/>
  <c r="R24" i="36"/>
  <c r="Q24" i="36"/>
  <c r="H24" i="36"/>
  <c r="T23" i="36" s="1"/>
  <c r="AT5" i="36" s="1"/>
  <c r="G24" i="36"/>
  <c r="D24" i="36" s="1"/>
  <c r="AA23" i="36"/>
  <c r="Z23" i="36"/>
  <c r="Y23" i="36"/>
  <c r="AY5" i="36" s="1"/>
  <c r="X23" i="36"/>
  <c r="W23" i="36"/>
  <c r="V23" i="36"/>
  <c r="U23" i="36"/>
  <c r="AU5" i="36" s="1"/>
  <c r="R23" i="36"/>
  <c r="Q23" i="36"/>
  <c r="AQ5" i="36" s="1"/>
  <c r="H23" i="36"/>
  <c r="T24" i="36" s="1"/>
  <c r="AT8" i="36" s="1"/>
  <c r="G23" i="36"/>
  <c r="S24" i="36" s="1"/>
  <c r="AS8" i="36" s="1"/>
  <c r="D23" i="36"/>
  <c r="P24" i="36" s="1"/>
  <c r="AP8" i="36" s="1"/>
  <c r="AA20" i="36"/>
  <c r="Z20" i="36"/>
  <c r="Y20" i="36"/>
  <c r="X20" i="36"/>
  <c r="AX9" i="36" s="1"/>
  <c r="W20" i="36"/>
  <c r="V20" i="36"/>
  <c r="U20" i="36"/>
  <c r="T20" i="36"/>
  <c r="AT9" i="36" s="1"/>
  <c r="R20" i="36"/>
  <c r="Q20" i="36"/>
  <c r="H20" i="36"/>
  <c r="G20" i="36"/>
  <c r="D20" i="36"/>
  <c r="AA19" i="36"/>
  <c r="BA14" i="36" s="1"/>
  <c r="Z19" i="36"/>
  <c r="Y19" i="36"/>
  <c r="X19" i="36"/>
  <c r="W19" i="36"/>
  <c r="AW14" i="36" s="1"/>
  <c r="V19" i="36"/>
  <c r="U19" i="36"/>
  <c r="T19" i="36"/>
  <c r="S19" i="36"/>
  <c r="AS14" i="36" s="1"/>
  <c r="R19" i="36"/>
  <c r="Q19" i="36"/>
  <c r="P19" i="36"/>
  <c r="H19" i="36"/>
  <c r="G19" i="36"/>
  <c r="S20" i="36" s="1"/>
  <c r="AS9" i="36" s="1"/>
  <c r="BA17" i="36"/>
  <c r="AZ17" i="36"/>
  <c r="AY17" i="36"/>
  <c r="AW17" i="36"/>
  <c r="AV17" i="36"/>
  <c r="AU17" i="36"/>
  <c r="AR17" i="36"/>
  <c r="AQ17" i="36"/>
  <c r="AO17" i="36"/>
  <c r="AN17" i="36"/>
  <c r="AM17" i="36"/>
  <c r="AL17" i="36"/>
  <c r="AK17" i="36"/>
  <c r="AJ17" i="36"/>
  <c r="AI17" i="36"/>
  <c r="AH17" i="36"/>
  <c r="AG17" i="36"/>
  <c r="AF17" i="36"/>
  <c r="AE17" i="36"/>
  <c r="AZ16" i="36"/>
  <c r="AY16" i="36"/>
  <c r="AX16" i="36"/>
  <c r="AV16" i="36"/>
  <c r="AU16" i="36"/>
  <c r="AT16" i="36"/>
  <c r="AR16" i="36"/>
  <c r="AQ16" i="36"/>
  <c r="AO16" i="36"/>
  <c r="AN16" i="36"/>
  <c r="AM16" i="36"/>
  <c r="AL16" i="36"/>
  <c r="AK16" i="36"/>
  <c r="AJ16" i="36"/>
  <c r="AI16" i="36"/>
  <c r="AG16" i="36"/>
  <c r="AF16" i="36"/>
  <c r="AE16" i="36"/>
  <c r="AA16" i="36"/>
  <c r="Z16" i="36"/>
  <c r="AZ12" i="36" s="1"/>
  <c r="Y16" i="36"/>
  <c r="X16" i="36"/>
  <c r="W16" i="36"/>
  <c r="V16" i="36"/>
  <c r="AV12" i="36" s="1"/>
  <c r="U16" i="36"/>
  <c r="R16" i="36"/>
  <c r="AR12" i="36" s="1"/>
  <c r="Q16" i="36"/>
  <c r="H16" i="36"/>
  <c r="G16" i="36"/>
  <c r="D16" i="36" s="1"/>
  <c r="AY15" i="36"/>
  <c r="AU15" i="36"/>
  <c r="AQ15" i="36"/>
  <c r="AO15" i="36"/>
  <c r="AN15" i="36"/>
  <c r="AM15" i="36"/>
  <c r="AL15" i="36"/>
  <c r="AK15" i="36"/>
  <c r="AJ15" i="36"/>
  <c r="AI15" i="36"/>
  <c r="AF15" i="36"/>
  <c r="AE15" i="36"/>
  <c r="AA15" i="36"/>
  <c r="Z15" i="36"/>
  <c r="Y15" i="36"/>
  <c r="AY13" i="36" s="1"/>
  <c r="X15" i="36"/>
  <c r="W15" i="36"/>
  <c r="V15" i="36"/>
  <c r="U15" i="36"/>
  <c r="AU13" i="36" s="1"/>
  <c r="T15" i="36"/>
  <c r="R15" i="36"/>
  <c r="Q15" i="36"/>
  <c r="AQ13" i="36" s="1"/>
  <c r="H15" i="36"/>
  <c r="T16" i="36" s="1"/>
  <c r="AT12" i="36" s="1"/>
  <c r="G15" i="36"/>
  <c r="S16" i="36" s="1"/>
  <c r="AS12" i="36" s="1"/>
  <c r="D15" i="36"/>
  <c r="P16" i="36" s="1"/>
  <c r="AP12" i="36" s="1"/>
  <c r="AZ14" i="36"/>
  <c r="AY14" i="36"/>
  <c r="AX14" i="36"/>
  <c r="AV14" i="36"/>
  <c r="AU14" i="36"/>
  <c r="AT14" i="36"/>
  <c r="AR14" i="36"/>
  <c r="AQ14" i="36"/>
  <c r="AP14" i="36"/>
  <c r="AO14" i="36"/>
  <c r="AN14" i="36"/>
  <c r="AM14" i="36"/>
  <c r="AL14" i="36"/>
  <c r="AK14" i="36"/>
  <c r="AJ14" i="36"/>
  <c r="AI14" i="36"/>
  <c r="AH14" i="36"/>
  <c r="AG14" i="36"/>
  <c r="AF14" i="36"/>
  <c r="AE14" i="36"/>
  <c r="BA13" i="36"/>
  <c r="AZ13" i="36"/>
  <c r="AX13" i="36"/>
  <c r="AW13" i="36"/>
  <c r="AV13" i="36"/>
  <c r="AT13" i="36"/>
  <c r="AR13" i="36"/>
  <c r="AO13" i="36"/>
  <c r="AN13" i="36"/>
  <c r="AM13" i="36"/>
  <c r="AL13" i="36"/>
  <c r="AK13" i="36"/>
  <c r="AJ13" i="36"/>
  <c r="AI13" i="36"/>
  <c r="AH13" i="36"/>
  <c r="AG13" i="36"/>
  <c r="AF13" i="36"/>
  <c r="AE13" i="36"/>
  <c r="AD13" i="36"/>
  <c r="BA12" i="36"/>
  <c r="AY12" i="36"/>
  <c r="AX12" i="36"/>
  <c r="AW12" i="36"/>
  <c r="AU12" i="36"/>
  <c r="AQ12" i="36"/>
  <c r="AO12" i="36"/>
  <c r="AN12" i="36"/>
  <c r="AM12" i="36"/>
  <c r="AL12" i="36"/>
  <c r="AK12" i="36"/>
  <c r="AJ12" i="36"/>
  <c r="AI12" i="36"/>
  <c r="AH12" i="36"/>
  <c r="AF12" i="36"/>
  <c r="AE12" i="36"/>
  <c r="AA12" i="36"/>
  <c r="BA15" i="36" s="1"/>
  <c r="Z12" i="36"/>
  <c r="AZ15" i="36" s="1"/>
  <c r="Y12" i="36"/>
  <c r="X12" i="36"/>
  <c r="AX15" i="36" s="1"/>
  <c r="W12" i="36"/>
  <c r="AW15" i="36" s="1"/>
  <c r="V12" i="36"/>
  <c r="AV15" i="36" s="1"/>
  <c r="U12" i="36"/>
  <c r="R12" i="36"/>
  <c r="AR15" i="36" s="1"/>
  <c r="Q12" i="36"/>
  <c r="H12" i="36"/>
  <c r="AH15" i="36" s="1"/>
  <c r="G12" i="36"/>
  <c r="AG15" i="36" s="1"/>
  <c r="AO11" i="36"/>
  <c r="AN11" i="36"/>
  <c r="AM11" i="36"/>
  <c r="AL11" i="36"/>
  <c r="AK11" i="36"/>
  <c r="AJ11" i="36"/>
  <c r="AI11" i="36"/>
  <c r="AG11" i="36"/>
  <c r="AF11" i="36"/>
  <c r="AE11" i="36"/>
  <c r="AA11" i="36"/>
  <c r="BA4" i="36" s="1"/>
  <c r="Z11" i="36"/>
  <c r="Y11" i="36"/>
  <c r="X11" i="36"/>
  <c r="W11" i="36"/>
  <c r="AW4" i="36" s="1"/>
  <c r="V11" i="36"/>
  <c r="U11" i="36"/>
  <c r="S11" i="36"/>
  <c r="AS4" i="36" s="1"/>
  <c r="R11" i="36"/>
  <c r="Q11" i="36"/>
  <c r="H11" i="36"/>
  <c r="T12" i="36" s="1"/>
  <c r="AT15" i="36" s="1"/>
  <c r="G11" i="36"/>
  <c r="S12" i="36" s="1"/>
  <c r="AS15" i="36" s="1"/>
  <c r="AZ10" i="36"/>
  <c r="AV10" i="36"/>
  <c r="AR10" i="36"/>
  <c r="AO10" i="36"/>
  <c r="AN10" i="36"/>
  <c r="AM10" i="36"/>
  <c r="AL10" i="36"/>
  <c r="AK10" i="36"/>
  <c r="AJ10" i="36"/>
  <c r="AI10" i="36"/>
  <c r="AF10" i="36"/>
  <c r="AE10" i="36"/>
  <c r="BA9" i="36"/>
  <c r="AZ9" i="36"/>
  <c r="AY9" i="36"/>
  <c r="AW9" i="36"/>
  <c r="AV9" i="36"/>
  <c r="AU9" i="36"/>
  <c r="AR9" i="36"/>
  <c r="AQ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BA8" i="36"/>
  <c r="AZ8" i="36"/>
  <c r="AY8" i="36"/>
  <c r="AX8" i="36"/>
  <c r="AW8" i="36"/>
  <c r="AV8" i="36"/>
  <c r="AU8" i="36"/>
  <c r="AR8" i="36"/>
  <c r="AQ8" i="36"/>
  <c r="AO8" i="36"/>
  <c r="AN8" i="36"/>
  <c r="AM8" i="36"/>
  <c r="AL8" i="36"/>
  <c r="AK8" i="36"/>
  <c r="AJ8" i="36"/>
  <c r="AI8" i="36"/>
  <c r="AH8" i="36"/>
  <c r="AF8" i="36"/>
  <c r="AE8" i="36"/>
  <c r="AA8" i="36"/>
  <c r="Z8" i="36"/>
  <c r="AZ7" i="36" s="1"/>
  <c r="Y8" i="36"/>
  <c r="X8" i="36"/>
  <c r="W8" i="36"/>
  <c r="V8" i="36"/>
  <c r="AV7" i="36" s="1"/>
  <c r="U8" i="36"/>
  <c r="R8" i="36"/>
  <c r="AR7" i="36" s="1"/>
  <c r="Q8" i="36"/>
  <c r="H8" i="36"/>
  <c r="G8" i="36"/>
  <c r="D8" i="36" s="1"/>
  <c r="BA7" i="36"/>
  <c r="AY7" i="36"/>
  <c r="AX7" i="36"/>
  <c r="AW7" i="36"/>
  <c r="AU7" i="36"/>
  <c r="AQ7" i="36"/>
  <c r="AO7" i="36"/>
  <c r="AN7" i="36"/>
  <c r="AM7" i="36"/>
  <c r="AL7" i="36"/>
  <c r="AK7" i="36"/>
  <c r="AJ7" i="36"/>
  <c r="AI7" i="36"/>
  <c r="AH7" i="36"/>
  <c r="AF7" i="36"/>
  <c r="AE7" i="36"/>
  <c r="AA7" i="36"/>
  <c r="BA10" i="36" s="1"/>
  <c r="Z7" i="36"/>
  <c r="Y7" i="36"/>
  <c r="AY10" i="36" s="1"/>
  <c r="X7" i="36"/>
  <c r="AX10" i="36" s="1"/>
  <c r="W7" i="36"/>
  <c r="AW10" i="36" s="1"/>
  <c r="V7" i="36"/>
  <c r="U7" i="36"/>
  <c r="AU10" i="36" s="1"/>
  <c r="T7" i="36"/>
  <c r="AT10" i="36" s="1"/>
  <c r="R7" i="36"/>
  <c r="Q7" i="36"/>
  <c r="AQ10" i="36" s="1"/>
  <c r="H7" i="36"/>
  <c r="AH10" i="36" s="1"/>
  <c r="G7" i="36"/>
  <c r="AG10" i="36" s="1"/>
  <c r="D7" i="36"/>
  <c r="AD10" i="36" s="1"/>
  <c r="AO6" i="36"/>
  <c r="AN6" i="36"/>
  <c r="AM6" i="36"/>
  <c r="AL6" i="36"/>
  <c r="AK6" i="36"/>
  <c r="AJ6" i="36"/>
  <c r="AI6" i="36"/>
  <c r="AH6" i="36"/>
  <c r="AF6" i="36"/>
  <c r="AE6" i="36"/>
  <c r="BA5" i="36"/>
  <c r="AZ5" i="36"/>
  <c r="AX5" i="36"/>
  <c r="AW5" i="36"/>
  <c r="AV5" i="36"/>
  <c r="AR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Z4" i="36"/>
  <c r="AY4" i="36"/>
  <c r="AX4" i="36"/>
  <c r="AV4" i="36"/>
  <c r="AU4" i="36"/>
  <c r="AR4" i="36"/>
  <c r="AQ4" i="36"/>
  <c r="AO4" i="36"/>
  <c r="AN4" i="36"/>
  <c r="AM4" i="36"/>
  <c r="AL4" i="36"/>
  <c r="AK4" i="36"/>
  <c r="AJ4" i="36"/>
  <c r="AI4" i="36"/>
  <c r="AH4" i="36"/>
  <c r="AG4" i="36"/>
  <c r="AF4" i="36"/>
  <c r="AE4" i="36"/>
  <c r="AA4" i="36"/>
  <c r="BA6" i="36" s="1"/>
  <c r="Z4" i="36"/>
  <c r="AZ6" i="36" s="1"/>
  <c r="Y4" i="36"/>
  <c r="AY6" i="36" s="1"/>
  <c r="X4" i="36"/>
  <c r="AX6" i="36" s="1"/>
  <c r="W4" i="36"/>
  <c r="AW6" i="36" s="1"/>
  <c r="V4" i="36"/>
  <c r="AV6" i="36" s="1"/>
  <c r="U4" i="36"/>
  <c r="AU6" i="36" s="1"/>
  <c r="R4" i="36"/>
  <c r="AR6" i="36" s="1"/>
  <c r="Q4" i="36"/>
  <c r="AQ6" i="36" s="1"/>
  <c r="H4" i="36"/>
  <c r="T3" i="36" s="1"/>
  <c r="AT11" i="36" s="1"/>
  <c r="G4" i="36"/>
  <c r="AG6" i="36" s="1"/>
  <c r="AA3" i="36"/>
  <c r="BA11" i="36" s="1"/>
  <c r="Z3" i="36"/>
  <c r="AZ11" i="36" s="1"/>
  <c r="Y3" i="36"/>
  <c r="AY11" i="36" s="1"/>
  <c r="X3" i="36"/>
  <c r="AX11" i="36" s="1"/>
  <c r="W3" i="36"/>
  <c r="AW11" i="36" s="1"/>
  <c r="V3" i="36"/>
  <c r="AV11" i="36" s="1"/>
  <c r="U3" i="36"/>
  <c r="AU11" i="36" s="1"/>
  <c r="S3" i="36"/>
  <c r="AS11" i="36" s="1"/>
  <c r="R3" i="36"/>
  <c r="AR11" i="36" s="1"/>
  <c r="Q3" i="36"/>
  <c r="AQ11" i="36" s="1"/>
  <c r="H3" i="36"/>
  <c r="AH11" i="36" s="1"/>
  <c r="G3" i="36"/>
  <c r="S4" i="36" s="1"/>
  <c r="AS6" i="36" s="1"/>
  <c r="AA28" i="34"/>
  <c r="BA17" i="34" s="1"/>
  <c r="Z28" i="34"/>
  <c r="Y28" i="34"/>
  <c r="X28" i="34"/>
  <c r="AX17" i="34" s="1"/>
  <c r="W28" i="34"/>
  <c r="V28" i="34"/>
  <c r="U28" i="34"/>
  <c r="R28" i="34"/>
  <c r="Q28" i="34"/>
  <c r="H28" i="34"/>
  <c r="T27" i="34" s="1"/>
  <c r="AT16" i="34" s="1"/>
  <c r="G28" i="34"/>
  <c r="D28" i="34" s="1"/>
  <c r="AA27" i="34"/>
  <c r="BA16" i="34" s="1"/>
  <c r="Z27" i="34"/>
  <c r="Y27" i="34"/>
  <c r="X27" i="34"/>
  <c r="W27" i="34"/>
  <c r="AW16" i="34" s="1"/>
  <c r="V27" i="34"/>
  <c r="U27" i="34"/>
  <c r="S27" i="34"/>
  <c r="AS16" i="34" s="1"/>
  <c r="R27" i="34"/>
  <c r="Q27" i="34"/>
  <c r="H27" i="34"/>
  <c r="AH16" i="34" s="1"/>
  <c r="G27" i="34"/>
  <c r="S28" i="34" s="1"/>
  <c r="AS17" i="34" s="1"/>
  <c r="AA24" i="34"/>
  <c r="Z24" i="34"/>
  <c r="Y24" i="34"/>
  <c r="X24" i="34"/>
  <c r="W24" i="34"/>
  <c r="V24" i="34"/>
  <c r="U24" i="34"/>
  <c r="R24" i="34"/>
  <c r="Q24" i="34"/>
  <c r="H24" i="34"/>
  <c r="G24" i="34"/>
  <c r="D24" i="34" s="1"/>
  <c r="AA23" i="34"/>
  <c r="Z23" i="34"/>
  <c r="Y23" i="34"/>
  <c r="AY5" i="34" s="1"/>
  <c r="X23" i="34"/>
  <c r="W23" i="34"/>
  <c r="V23" i="34"/>
  <c r="U23" i="34"/>
  <c r="AU5" i="34" s="1"/>
  <c r="T23" i="34"/>
  <c r="R23" i="34"/>
  <c r="Q23" i="34"/>
  <c r="AQ5" i="34" s="1"/>
  <c r="H23" i="34"/>
  <c r="T24" i="34" s="1"/>
  <c r="AT8" i="34" s="1"/>
  <c r="G23" i="34"/>
  <c r="S24" i="34" s="1"/>
  <c r="AS8" i="34" s="1"/>
  <c r="D23" i="34"/>
  <c r="P24" i="34" s="1"/>
  <c r="AP8" i="34" s="1"/>
  <c r="AA20" i="34"/>
  <c r="Z20" i="34"/>
  <c r="Y20" i="34"/>
  <c r="X20" i="34"/>
  <c r="AX9" i="34" s="1"/>
  <c r="W20" i="34"/>
  <c r="V20" i="34"/>
  <c r="U20" i="34"/>
  <c r="R20" i="34"/>
  <c r="Q20" i="34"/>
  <c r="H20" i="34"/>
  <c r="T19" i="34" s="1"/>
  <c r="AT14" i="34" s="1"/>
  <c r="G20" i="34"/>
  <c r="D20" i="34"/>
  <c r="AA19" i="34"/>
  <c r="BA14" i="34" s="1"/>
  <c r="Z19" i="34"/>
  <c r="Y19" i="34"/>
  <c r="X19" i="34"/>
  <c r="W19" i="34"/>
  <c r="AW14" i="34" s="1"/>
  <c r="V19" i="34"/>
  <c r="U19" i="34"/>
  <c r="S19" i="34"/>
  <c r="AS14" i="34" s="1"/>
  <c r="R19" i="34"/>
  <c r="Q19" i="34"/>
  <c r="P19" i="34"/>
  <c r="H19" i="34"/>
  <c r="T20" i="34" s="1"/>
  <c r="AT9" i="34" s="1"/>
  <c r="G19" i="34"/>
  <c r="S20" i="34" s="1"/>
  <c r="AS9" i="34" s="1"/>
  <c r="AZ17" i="34"/>
  <c r="AY17" i="34"/>
  <c r="AW17" i="34"/>
  <c r="AV17" i="34"/>
  <c r="AU17" i="34"/>
  <c r="AR17" i="34"/>
  <c r="AQ17" i="34"/>
  <c r="AO17" i="34"/>
  <c r="AN17" i="34"/>
  <c r="AM17" i="34"/>
  <c r="AL17" i="34"/>
  <c r="AK17" i="34"/>
  <c r="AJ17" i="34"/>
  <c r="AI17" i="34"/>
  <c r="AH17" i="34"/>
  <c r="AG17" i="34"/>
  <c r="AF17" i="34"/>
  <c r="AE17" i="34"/>
  <c r="AZ16" i="34"/>
  <c r="AY16" i="34"/>
  <c r="AX16" i="34"/>
  <c r="AV16" i="34"/>
  <c r="AU16" i="34"/>
  <c r="AR16" i="34"/>
  <c r="AQ16" i="34"/>
  <c r="AO16" i="34"/>
  <c r="AN16" i="34"/>
  <c r="AM16" i="34"/>
  <c r="AL16" i="34"/>
  <c r="AK16" i="34"/>
  <c r="AJ16" i="34"/>
  <c r="AI16" i="34"/>
  <c r="AG16" i="34"/>
  <c r="AF16" i="34"/>
  <c r="AE16" i="34"/>
  <c r="AA16" i="34"/>
  <c r="Z16" i="34"/>
  <c r="AZ12" i="34" s="1"/>
  <c r="Y16" i="34"/>
  <c r="X16" i="34"/>
  <c r="W16" i="34"/>
  <c r="V16" i="34"/>
  <c r="AV12" i="34" s="1"/>
  <c r="U16" i="34"/>
  <c r="R16" i="34"/>
  <c r="AR12" i="34" s="1"/>
  <c r="Q16" i="34"/>
  <c r="H16" i="34"/>
  <c r="G16" i="34"/>
  <c r="D16" i="34" s="1"/>
  <c r="AY15" i="34"/>
  <c r="AU15" i="34"/>
  <c r="AQ15" i="34"/>
  <c r="AO15" i="34"/>
  <c r="AN15" i="34"/>
  <c r="AM15" i="34"/>
  <c r="AL15" i="34"/>
  <c r="AK15" i="34"/>
  <c r="AJ15" i="34"/>
  <c r="AI15" i="34"/>
  <c r="AF15" i="34"/>
  <c r="AE15" i="34"/>
  <c r="AA15" i="34"/>
  <c r="Z15" i="34"/>
  <c r="Y15" i="34"/>
  <c r="AY13" i="34" s="1"/>
  <c r="X15" i="34"/>
  <c r="W15" i="34"/>
  <c r="V15" i="34"/>
  <c r="U15" i="34"/>
  <c r="AU13" i="34" s="1"/>
  <c r="T15" i="34"/>
  <c r="R15" i="34"/>
  <c r="Q15" i="34"/>
  <c r="AQ13" i="34" s="1"/>
  <c r="H15" i="34"/>
  <c r="T16" i="34" s="1"/>
  <c r="AT12" i="34" s="1"/>
  <c r="G15" i="34"/>
  <c r="S16" i="34" s="1"/>
  <c r="AS12" i="34" s="1"/>
  <c r="D15" i="34"/>
  <c r="P16" i="34" s="1"/>
  <c r="AP12" i="34" s="1"/>
  <c r="AZ14" i="34"/>
  <c r="AY14" i="34"/>
  <c r="AX14" i="34"/>
  <c r="AV14" i="34"/>
  <c r="AU14" i="34"/>
  <c r="AR14" i="34"/>
  <c r="AQ14" i="34"/>
  <c r="AP14" i="34"/>
  <c r="AO14" i="34"/>
  <c r="AN14" i="34"/>
  <c r="AM14" i="34"/>
  <c r="AL14" i="34"/>
  <c r="AK14" i="34"/>
  <c r="AJ14" i="34"/>
  <c r="AI14" i="34"/>
  <c r="AH14" i="34"/>
  <c r="AG14" i="34"/>
  <c r="AF14" i="34"/>
  <c r="AE14" i="34"/>
  <c r="BA13" i="34"/>
  <c r="AZ13" i="34"/>
  <c r="AX13" i="34"/>
  <c r="AW13" i="34"/>
  <c r="AV13" i="34"/>
  <c r="AT13" i="34"/>
  <c r="AR13" i="34"/>
  <c r="AO13" i="34"/>
  <c r="AN13" i="34"/>
  <c r="AM13" i="34"/>
  <c r="AL13" i="34"/>
  <c r="AK13" i="34"/>
  <c r="AJ13" i="34"/>
  <c r="AI13" i="34"/>
  <c r="AH13" i="34"/>
  <c r="AG13" i="34"/>
  <c r="AF13" i="34"/>
  <c r="AE13" i="34"/>
  <c r="AD13" i="34"/>
  <c r="BA12" i="34"/>
  <c r="AY12" i="34"/>
  <c r="AX12" i="34"/>
  <c r="AW12" i="34"/>
  <c r="AU12" i="34"/>
  <c r="AQ12" i="34"/>
  <c r="AO12" i="34"/>
  <c r="AN12" i="34"/>
  <c r="AM12" i="34"/>
  <c r="AL12" i="34"/>
  <c r="AK12" i="34"/>
  <c r="AJ12" i="34"/>
  <c r="AI12" i="34"/>
  <c r="AH12" i="34"/>
  <c r="AF12" i="34"/>
  <c r="AE12" i="34"/>
  <c r="AA12" i="34"/>
  <c r="BA15" i="34" s="1"/>
  <c r="Z12" i="34"/>
  <c r="AZ15" i="34" s="1"/>
  <c r="Y12" i="34"/>
  <c r="X12" i="34"/>
  <c r="AX15" i="34" s="1"/>
  <c r="W12" i="34"/>
  <c r="AW15" i="34" s="1"/>
  <c r="V12" i="34"/>
  <c r="AV15" i="34" s="1"/>
  <c r="U12" i="34"/>
  <c r="R12" i="34"/>
  <c r="AR15" i="34" s="1"/>
  <c r="Q12" i="34"/>
  <c r="H12" i="34"/>
  <c r="AH15" i="34" s="1"/>
  <c r="G12" i="34"/>
  <c r="AG15" i="34" s="1"/>
  <c r="AO11" i="34"/>
  <c r="AN11" i="34"/>
  <c r="AM11" i="34"/>
  <c r="AL11" i="34"/>
  <c r="AK11" i="34"/>
  <c r="AJ11" i="34"/>
  <c r="AI11" i="34"/>
  <c r="AG11" i="34"/>
  <c r="AF11" i="34"/>
  <c r="AE11" i="34"/>
  <c r="AA11" i="34"/>
  <c r="BA4" i="34" s="1"/>
  <c r="Z11" i="34"/>
  <c r="Y11" i="34"/>
  <c r="X11" i="34"/>
  <c r="W11" i="34"/>
  <c r="AW4" i="34" s="1"/>
  <c r="V11" i="34"/>
  <c r="U11" i="34"/>
  <c r="S11" i="34"/>
  <c r="AS4" i="34" s="1"/>
  <c r="R11" i="34"/>
  <c r="Q11" i="34"/>
  <c r="H11" i="34"/>
  <c r="T12" i="34" s="1"/>
  <c r="AT15" i="34" s="1"/>
  <c r="G11" i="34"/>
  <c r="S12" i="34" s="1"/>
  <c r="AS15" i="34" s="1"/>
  <c r="AZ10" i="34"/>
  <c r="AV10" i="34"/>
  <c r="AR10" i="34"/>
  <c r="AO10" i="34"/>
  <c r="AN10" i="34"/>
  <c r="AM10" i="34"/>
  <c r="AL10" i="34"/>
  <c r="AK10" i="34"/>
  <c r="AJ10" i="34"/>
  <c r="AI10" i="34"/>
  <c r="AF10" i="34"/>
  <c r="AE10" i="34"/>
  <c r="BA9" i="34"/>
  <c r="AZ9" i="34"/>
  <c r="AY9" i="34"/>
  <c r="AW9" i="34"/>
  <c r="AV9" i="34"/>
  <c r="AU9" i="34"/>
  <c r="AR9" i="34"/>
  <c r="AQ9" i="34"/>
  <c r="AO9" i="34"/>
  <c r="AN9" i="34"/>
  <c r="AM9" i="34"/>
  <c r="AL9" i="34"/>
  <c r="AK9" i="34"/>
  <c r="AJ9" i="34"/>
  <c r="AI9" i="34"/>
  <c r="AH9" i="34"/>
  <c r="AG9" i="34"/>
  <c r="AF9" i="34"/>
  <c r="AE9" i="34"/>
  <c r="AD9" i="34"/>
  <c r="BA8" i="34"/>
  <c r="AZ8" i="34"/>
  <c r="AY8" i="34"/>
  <c r="AX8" i="34"/>
  <c r="AW8" i="34"/>
  <c r="AV8" i="34"/>
  <c r="AU8" i="34"/>
  <c r="AR8" i="34"/>
  <c r="AQ8" i="34"/>
  <c r="AO8" i="34"/>
  <c r="AN8" i="34"/>
  <c r="AM8" i="34"/>
  <c r="AL8" i="34"/>
  <c r="AK8" i="34"/>
  <c r="AJ8" i="34"/>
  <c r="AI8" i="34"/>
  <c r="AH8" i="34"/>
  <c r="AF8" i="34"/>
  <c r="AE8" i="34"/>
  <c r="AA8" i="34"/>
  <c r="Z8" i="34"/>
  <c r="AZ7" i="34" s="1"/>
  <c r="Y8" i="34"/>
  <c r="X8" i="34"/>
  <c r="W8" i="34"/>
  <c r="V8" i="34"/>
  <c r="AV7" i="34" s="1"/>
  <c r="U8" i="34"/>
  <c r="R8" i="34"/>
  <c r="AR7" i="34" s="1"/>
  <c r="Q8" i="34"/>
  <c r="H8" i="34"/>
  <c r="G8" i="34"/>
  <c r="D8" i="34" s="1"/>
  <c r="BA7" i="34"/>
  <c r="AY7" i="34"/>
  <c r="AX7" i="34"/>
  <c r="AW7" i="34"/>
  <c r="AU7" i="34"/>
  <c r="AQ7" i="34"/>
  <c r="AO7" i="34"/>
  <c r="AN7" i="34"/>
  <c r="AM7" i="34"/>
  <c r="AL7" i="34"/>
  <c r="AK7" i="34"/>
  <c r="AJ7" i="34"/>
  <c r="AI7" i="34"/>
  <c r="AH7" i="34"/>
  <c r="AF7" i="34"/>
  <c r="AE7" i="34"/>
  <c r="AA7" i="34"/>
  <c r="BA10" i="34" s="1"/>
  <c r="Z7" i="34"/>
  <c r="Y7" i="34"/>
  <c r="AY10" i="34" s="1"/>
  <c r="X7" i="34"/>
  <c r="AX10" i="34" s="1"/>
  <c r="W7" i="34"/>
  <c r="AW10" i="34" s="1"/>
  <c r="V7" i="34"/>
  <c r="U7" i="34"/>
  <c r="AU10" i="34" s="1"/>
  <c r="T7" i="34"/>
  <c r="AT10" i="34" s="1"/>
  <c r="R7" i="34"/>
  <c r="Q7" i="34"/>
  <c r="AQ10" i="34" s="1"/>
  <c r="H7" i="34"/>
  <c r="AH10" i="34" s="1"/>
  <c r="G7" i="34"/>
  <c r="AG10" i="34" s="1"/>
  <c r="D7" i="34"/>
  <c r="AD10" i="34" s="1"/>
  <c r="AO6" i="34"/>
  <c r="AN6" i="34"/>
  <c r="AM6" i="34"/>
  <c r="AL6" i="34"/>
  <c r="AK6" i="34"/>
  <c r="AJ6" i="34"/>
  <c r="AI6" i="34"/>
  <c r="AH6" i="34"/>
  <c r="AF6" i="34"/>
  <c r="AE6" i="34"/>
  <c r="BA5" i="34"/>
  <c r="AZ5" i="34"/>
  <c r="AX5" i="34"/>
  <c r="AW5" i="34"/>
  <c r="AV5" i="34"/>
  <c r="AT5" i="34"/>
  <c r="AR5" i="34"/>
  <c r="AO5" i="34"/>
  <c r="AN5" i="34"/>
  <c r="AM5" i="34"/>
  <c r="AL5" i="34"/>
  <c r="AK5" i="34"/>
  <c r="AJ5" i="34"/>
  <c r="AI5" i="34"/>
  <c r="AH5" i="34"/>
  <c r="AG5" i="34"/>
  <c r="AF5" i="34"/>
  <c r="AE5" i="34"/>
  <c r="AD5" i="34"/>
  <c r="AZ4" i="34"/>
  <c r="AY4" i="34"/>
  <c r="AX4" i="34"/>
  <c r="AV4" i="34"/>
  <c r="AU4" i="34"/>
  <c r="AR4" i="34"/>
  <c r="AQ4" i="34"/>
  <c r="AO4" i="34"/>
  <c r="AN4" i="34"/>
  <c r="AM4" i="34"/>
  <c r="AL4" i="34"/>
  <c r="AK4" i="34"/>
  <c r="AJ4" i="34"/>
  <c r="AI4" i="34"/>
  <c r="AH4" i="34"/>
  <c r="AG4" i="34"/>
  <c r="AF4" i="34"/>
  <c r="AE4" i="34"/>
  <c r="AA4" i="34"/>
  <c r="BA6" i="34" s="1"/>
  <c r="Z4" i="34"/>
  <c r="AZ6" i="34" s="1"/>
  <c r="Y4" i="34"/>
  <c r="AY6" i="34" s="1"/>
  <c r="X4" i="34"/>
  <c r="AX6" i="34" s="1"/>
  <c r="W4" i="34"/>
  <c r="AW6" i="34" s="1"/>
  <c r="V4" i="34"/>
  <c r="AV6" i="34" s="1"/>
  <c r="U4" i="34"/>
  <c r="AU6" i="34" s="1"/>
  <c r="R4" i="34"/>
  <c r="AR6" i="34" s="1"/>
  <c r="Q4" i="34"/>
  <c r="AQ6" i="34" s="1"/>
  <c r="P4" i="34"/>
  <c r="AP6" i="34" s="1"/>
  <c r="H4" i="34"/>
  <c r="T3" i="34" s="1"/>
  <c r="AT11" i="34" s="1"/>
  <c r="G4" i="34"/>
  <c r="AG6" i="34" s="1"/>
  <c r="AA3" i="34"/>
  <c r="BA11" i="34" s="1"/>
  <c r="Z3" i="34"/>
  <c r="AZ11" i="34" s="1"/>
  <c r="Y3" i="34"/>
  <c r="AY11" i="34" s="1"/>
  <c r="X3" i="34"/>
  <c r="AX11" i="34" s="1"/>
  <c r="W3" i="34"/>
  <c r="AW11" i="34" s="1"/>
  <c r="V3" i="34"/>
  <c r="AV11" i="34" s="1"/>
  <c r="U3" i="34"/>
  <c r="AU11" i="34" s="1"/>
  <c r="S3" i="34"/>
  <c r="AS11" i="34" s="1"/>
  <c r="R3" i="34"/>
  <c r="AR11" i="34" s="1"/>
  <c r="Q3" i="34"/>
  <c r="AQ11" i="34" s="1"/>
  <c r="H3" i="34"/>
  <c r="T4" i="34" s="1"/>
  <c r="AT6" i="34" s="1"/>
  <c r="G3" i="34"/>
  <c r="S4" i="34" s="1"/>
  <c r="AS6" i="34" s="1"/>
  <c r="D3" i="34"/>
  <c r="AD11" i="34" s="1"/>
  <c r="AA28" i="33"/>
  <c r="Z28" i="33"/>
  <c r="Y28" i="33"/>
  <c r="X28" i="33"/>
  <c r="AX17" i="33" s="1"/>
  <c r="W28" i="33"/>
  <c r="V28" i="33"/>
  <c r="U28" i="33"/>
  <c r="R28" i="33"/>
  <c r="Q28" i="33"/>
  <c r="H28" i="33"/>
  <c r="T27" i="33" s="1"/>
  <c r="AT16" i="33" s="1"/>
  <c r="G28" i="33"/>
  <c r="D28" i="33" s="1"/>
  <c r="AA27" i="33"/>
  <c r="BA16" i="33" s="1"/>
  <c r="Z27" i="33"/>
  <c r="Y27" i="33"/>
  <c r="X27" i="33"/>
  <c r="W27" i="33"/>
  <c r="AW16" i="33" s="1"/>
  <c r="V27" i="33"/>
  <c r="U27" i="33"/>
  <c r="S27" i="33"/>
  <c r="AS16" i="33" s="1"/>
  <c r="R27" i="33"/>
  <c r="Q27" i="33"/>
  <c r="H27" i="33"/>
  <c r="AH16" i="33" s="1"/>
  <c r="G27" i="33"/>
  <c r="S28" i="33" s="1"/>
  <c r="AS17" i="33" s="1"/>
  <c r="AA24" i="33"/>
  <c r="Z24" i="33"/>
  <c r="Y24" i="33"/>
  <c r="X24" i="33"/>
  <c r="W24" i="33"/>
  <c r="V24" i="33"/>
  <c r="U24" i="33"/>
  <c r="R24" i="33"/>
  <c r="Q24" i="33"/>
  <c r="H24" i="33"/>
  <c r="G24" i="33"/>
  <c r="D24" i="33" s="1"/>
  <c r="AA23" i="33"/>
  <c r="Z23" i="33"/>
  <c r="Y23" i="33"/>
  <c r="AY5" i="33" s="1"/>
  <c r="X23" i="33"/>
  <c r="W23" i="33"/>
  <c r="V23" i="33"/>
  <c r="U23" i="33"/>
  <c r="AU5" i="33" s="1"/>
  <c r="T23" i="33"/>
  <c r="R23" i="33"/>
  <c r="Q23" i="33"/>
  <c r="AQ5" i="33" s="1"/>
  <c r="H23" i="33"/>
  <c r="T24" i="33" s="1"/>
  <c r="AT8" i="33" s="1"/>
  <c r="G23" i="33"/>
  <c r="S24" i="33" s="1"/>
  <c r="AS8" i="33" s="1"/>
  <c r="D23" i="33"/>
  <c r="P24" i="33" s="1"/>
  <c r="AP8" i="33" s="1"/>
  <c r="AA20" i="33"/>
  <c r="Z20" i="33"/>
  <c r="Y20" i="33"/>
  <c r="X20" i="33"/>
  <c r="AX9" i="33" s="1"/>
  <c r="W20" i="33"/>
  <c r="V20" i="33"/>
  <c r="U20" i="33"/>
  <c r="R20" i="33"/>
  <c r="Q20" i="33"/>
  <c r="H20" i="33"/>
  <c r="T19" i="33" s="1"/>
  <c r="AT14" i="33" s="1"/>
  <c r="G20" i="33"/>
  <c r="D20" i="33" s="1"/>
  <c r="AA19" i="33"/>
  <c r="BA14" i="33" s="1"/>
  <c r="Z19" i="33"/>
  <c r="Y19" i="33"/>
  <c r="X19" i="33"/>
  <c r="W19" i="33"/>
  <c r="AW14" i="33" s="1"/>
  <c r="V19" i="33"/>
  <c r="U19" i="33"/>
  <c r="S19" i="33"/>
  <c r="AS14" i="33" s="1"/>
  <c r="R19" i="33"/>
  <c r="Q19" i="33"/>
  <c r="H19" i="33"/>
  <c r="T20" i="33" s="1"/>
  <c r="AT9" i="33" s="1"/>
  <c r="G19" i="33"/>
  <c r="S20" i="33" s="1"/>
  <c r="AS9" i="33" s="1"/>
  <c r="BA17" i="33"/>
  <c r="AZ17" i="33"/>
  <c r="AY17" i="33"/>
  <c r="AW17" i="33"/>
  <c r="AV17" i="33"/>
  <c r="AU17" i="33"/>
  <c r="AR17" i="33"/>
  <c r="AQ17" i="33"/>
  <c r="AO17" i="33"/>
  <c r="AN17" i="33"/>
  <c r="AM17" i="33"/>
  <c r="AL17" i="33"/>
  <c r="AK17" i="33"/>
  <c r="AJ17" i="33"/>
  <c r="AI17" i="33"/>
  <c r="AH17" i="33"/>
  <c r="AG17" i="33"/>
  <c r="AF17" i="33"/>
  <c r="AE17" i="33"/>
  <c r="AZ16" i="33"/>
  <c r="AY16" i="33"/>
  <c r="AX16" i="33"/>
  <c r="AV16" i="33"/>
  <c r="AU16" i="33"/>
  <c r="AR16" i="33"/>
  <c r="AQ16" i="33"/>
  <c r="AO16" i="33"/>
  <c r="AN16" i="33"/>
  <c r="AM16" i="33"/>
  <c r="AL16" i="33"/>
  <c r="AK16" i="33"/>
  <c r="AJ16" i="33"/>
  <c r="AI16" i="33"/>
  <c r="AG16" i="33"/>
  <c r="AF16" i="33"/>
  <c r="AE16" i="33"/>
  <c r="AA16" i="33"/>
  <c r="Z16" i="33"/>
  <c r="AZ12" i="33" s="1"/>
  <c r="Y16" i="33"/>
  <c r="X16" i="33"/>
  <c r="W16" i="33"/>
  <c r="V16" i="33"/>
  <c r="AV12" i="33" s="1"/>
  <c r="U16" i="33"/>
  <c r="R16" i="33"/>
  <c r="AR12" i="33" s="1"/>
  <c r="Q16" i="33"/>
  <c r="H16" i="33"/>
  <c r="G16" i="33"/>
  <c r="D16" i="33" s="1"/>
  <c r="AY15" i="33"/>
  <c r="AU15" i="33"/>
  <c r="AQ15" i="33"/>
  <c r="AO15" i="33"/>
  <c r="AN15" i="33"/>
  <c r="AM15" i="33"/>
  <c r="AL15" i="33"/>
  <c r="AK15" i="33"/>
  <c r="AJ15" i="33"/>
  <c r="AI15" i="33"/>
  <c r="AF15" i="33"/>
  <c r="AE15" i="33"/>
  <c r="AA15" i="33"/>
  <c r="Z15" i="33"/>
  <c r="Y15" i="33"/>
  <c r="AY13" i="33" s="1"/>
  <c r="X15" i="33"/>
  <c r="W15" i="33"/>
  <c r="V15" i="33"/>
  <c r="U15" i="33"/>
  <c r="AU13" i="33" s="1"/>
  <c r="T15" i="33"/>
  <c r="R15" i="33"/>
  <c r="Q15" i="33"/>
  <c r="AQ13" i="33" s="1"/>
  <c r="H15" i="33"/>
  <c r="T16" i="33" s="1"/>
  <c r="AT12" i="33" s="1"/>
  <c r="G15" i="33"/>
  <c r="S16" i="33" s="1"/>
  <c r="AS12" i="33" s="1"/>
  <c r="D15" i="33"/>
  <c r="P16" i="33" s="1"/>
  <c r="AP12" i="33" s="1"/>
  <c r="AZ14" i="33"/>
  <c r="AY14" i="33"/>
  <c r="AX14" i="33"/>
  <c r="AV14" i="33"/>
  <c r="AU14" i="33"/>
  <c r="AR14" i="33"/>
  <c r="AQ14" i="33"/>
  <c r="AO14" i="33"/>
  <c r="AN14" i="33"/>
  <c r="AM14" i="33"/>
  <c r="AL14" i="33"/>
  <c r="AK14" i="33"/>
  <c r="AJ14" i="33"/>
  <c r="AI14" i="33"/>
  <c r="AH14" i="33"/>
  <c r="AG14" i="33"/>
  <c r="AF14" i="33"/>
  <c r="AE14" i="33"/>
  <c r="BA13" i="33"/>
  <c r="AZ13" i="33"/>
  <c r="AX13" i="33"/>
  <c r="AW13" i="33"/>
  <c r="AV13" i="33"/>
  <c r="AT13" i="33"/>
  <c r="AR13" i="33"/>
  <c r="AO13" i="33"/>
  <c r="AN13" i="33"/>
  <c r="AM13" i="33"/>
  <c r="AL13" i="33"/>
  <c r="AK13" i="33"/>
  <c r="AJ13" i="33"/>
  <c r="AI13" i="33"/>
  <c r="AH13" i="33"/>
  <c r="AG13" i="33"/>
  <c r="AF13" i="33"/>
  <c r="AE13" i="33"/>
  <c r="AD13" i="33"/>
  <c r="BA12" i="33"/>
  <c r="AY12" i="33"/>
  <c r="AX12" i="33"/>
  <c r="AW12" i="33"/>
  <c r="AU12" i="33"/>
  <c r="AQ12" i="33"/>
  <c r="AO12" i="33"/>
  <c r="AN12" i="33"/>
  <c r="AM12" i="33"/>
  <c r="AL12" i="33"/>
  <c r="AK12" i="33"/>
  <c r="AJ12" i="33"/>
  <c r="AI12" i="33"/>
  <c r="AH12" i="33"/>
  <c r="AF12" i="33"/>
  <c r="AE12" i="33"/>
  <c r="AA12" i="33"/>
  <c r="BA15" i="33" s="1"/>
  <c r="Z12" i="33"/>
  <c r="AZ15" i="33" s="1"/>
  <c r="Y12" i="33"/>
  <c r="X12" i="33"/>
  <c r="AX15" i="33" s="1"/>
  <c r="W12" i="33"/>
  <c r="AW15" i="33" s="1"/>
  <c r="V12" i="33"/>
  <c r="AV15" i="33" s="1"/>
  <c r="U12" i="33"/>
  <c r="R12" i="33"/>
  <c r="AR15" i="33" s="1"/>
  <c r="Q12" i="33"/>
  <c r="H12" i="33"/>
  <c r="AH15" i="33" s="1"/>
  <c r="G12" i="33"/>
  <c r="AG15" i="33" s="1"/>
  <c r="AO11" i="33"/>
  <c r="AN11" i="33"/>
  <c r="AM11" i="33"/>
  <c r="AL11" i="33"/>
  <c r="AK11" i="33"/>
  <c r="AJ11" i="33"/>
  <c r="AI11" i="33"/>
  <c r="AG11" i="33"/>
  <c r="AF11" i="33"/>
  <c r="AE11" i="33"/>
  <c r="AA11" i="33"/>
  <c r="BA4" i="33" s="1"/>
  <c r="Z11" i="33"/>
  <c r="Y11" i="33"/>
  <c r="X11" i="33"/>
  <c r="W11" i="33"/>
  <c r="AW4" i="33" s="1"/>
  <c r="V11" i="33"/>
  <c r="U11" i="33"/>
  <c r="S11" i="33"/>
  <c r="AS4" i="33" s="1"/>
  <c r="R11" i="33"/>
  <c r="Q11" i="33"/>
  <c r="H11" i="33"/>
  <c r="T12" i="33" s="1"/>
  <c r="AT15" i="33" s="1"/>
  <c r="G11" i="33"/>
  <c r="S12" i="33" s="1"/>
  <c r="AS15" i="33" s="1"/>
  <c r="AZ10" i="33"/>
  <c r="AV10" i="33"/>
  <c r="AR10" i="33"/>
  <c r="AO10" i="33"/>
  <c r="AN10" i="33"/>
  <c r="AM10" i="33"/>
  <c r="AL10" i="33"/>
  <c r="AK10" i="33"/>
  <c r="AJ10" i="33"/>
  <c r="AI10" i="33"/>
  <c r="AF10" i="33"/>
  <c r="AE10" i="33"/>
  <c r="BA9" i="33"/>
  <c r="AZ9" i="33"/>
  <c r="AY9" i="33"/>
  <c r="AW9" i="33"/>
  <c r="AV9" i="33"/>
  <c r="AU9" i="33"/>
  <c r="AR9" i="33"/>
  <c r="AQ9" i="33"/>
  <c r="AO9" i="33"/>
  <c r="AN9" i="33"/>
  <c r="AM9" i="33"/>
  <c r="AL9" i="33"/>
  <c r="AK9" i="33"/>
  <c r="AJ9" i="33"/>
  <c r="AI9" i="33"/>
  <c r="AH9" i="33"/>
  <c r="AG9" i="33"/>
  <c r="AF9" i="33"/>
  <c r="AE9" i="33"/>
  <c r="BA8" i="33"/>
  <c r="AZ8" i="33"/>
  <c r="AY8" i="33"/>
  <c r="AX8" i="33"/>
  <c r="AW8" i="33"/>
  <c r="AV8" i="33"/>
  <c r="AU8" i="33"/>
  <c r="AR8" i="33"/>
  <c r="AQ8" i="33"/>
  <c r="AO8" i="33"/>
  <c r="AN8" i="33"/>
  <c r="AM8" i="33"/>
  <c r="AL8" i="33"/>
  <c r="AK8" i="33"/>
  <c r="AJ8" i="33"/>
  <c r="AI8" i="33"/>
  <c r="AH8" i="33"/>
  <c r="AF8" i="33"/>
  <c r="AE8" i="33"/>
  <c r="AA8" i="33"/>
  <c r="Z8" i="33"/>
  <c r="AZ7" i="33" s="1"/>
  <c r="Y8" i="33"/>
  <c r="X8" i="33"/>
  <c r="W8" i="33"/>
  <c r="V8" i="33"/>
  <c r="AV7" i="33" s="1"/>
  <c r="U8" i="33"/>
  <c r="R8" i="33"/>
  <c r="AR7" i="33" s="1"/>
  <c r="Q8" i="33"/>
  <c r="H8" i="33"/>
  <c r="G8" i="33"/>
  <c r="D8" i="33" s="1"/>
  <c r="BA7" i="33"/>
  <c r="AY7" i="33"/>
  <c r="AX7" i="33"/>
  <c r="AW7" i="33"/>
  <c r="AU7" i="33"/>
  <c r="AQ7" i="33"/>
  <c r="AO7" i="33"/>
  <c r="AN7" i="33"/>
  <c r="AM7" i="33"/>
  <c r="AL7" i="33"/>
  <c r="AK7" i="33"/>
  <c r="AJ7" i="33"/>
  <c r="AI7" i="33"/>
  <c r="AH7" i="33"/>
  <c r="AF7" i="33"/>
  <c r="AE7" i="33"/>
  <c r="AA7" i="33"/>
  <c r="BA10" i="33" s="1"/>
  <c r="Z7" i="33"/>
  <c r="Y7" i="33"/>
  <c r="AY10" i="33" s="1"/>
  <c r="X7" i="33"/>
  <c r="AX10" i="33" s="1"/>
  <c r="W7" i="33"/>
  <c r="AW10" i="33" s="1"/>
  <c r="V7" i="33"/>
  <c r="U7" i="33"/>
  <c r="AU10" i="33" s="1"/>
  <c r="T7" i="33"/>
  <c r="AT10" i="33" s="1"/>
  <c r="R7" i="33"/>
  <c r="Q7" i="33"/>
  <c r="AQ10" i="33" s="1"/>
  <c r="H7" i="33"/>
  <c r="AH10" i="33" s="1"/>
  <c r="G7" i="33"/>
  <c r="AG10" i="33" s="1"/>
  <c r="D7" i="33"/>
  <c r="AD10" i="33" s="1"/>
  <c r="AO6" i="33"/>
  <c r="AN6" i="33"/>
  <c r="AM6" i="33"/>
  <c r="AL6" i="33"/>
  <c r="AK6" i="33"/>
  <c r="AJ6" i="33"/>
  <c r="AI6" i="33"/>
  <c r="AH6" i="33"/>
  <c r="AF6" i="33"/>
  <c r="AE6" i="33"/>
  <c r="BA5" i="33"/>
  <c r="AZ5" i="33"/>
  <c r="AX5" i="33"/>
  <c r="AW5" i="33"/>
  <c r="AV5" i="33"/>
  <c r="AT5" i="33"/>
  <c r="AR5" i="33"/>
  <c r="AO5" i="33"/>
  <c r="AN5" i="33"/>
  <c r="AM5" i="33"/>
  <c r="AL5" i="33"/>
  <c r="AK5" i="33"/>
  <c r="AJ5" i="33"/>
  <c r="AI5" i="33"/>
  <c r="AH5" i="33"/>
  <c r="AG5" i="33"/>
  <c r="AF5" i="33"/>
  <c r="AE5" i="33"/>
  <c r="AD5" i="33"/>
  <c r="AZ4" i="33"/>
  <c r="AY4" i="33"/>
  <c r="AX4" i="33"/>
  <c r="AV4" i="33"/>
  <c r="AU4" i="33"/>
  <c r="AR4" i="33"/>
  <c r="AQ4" i="33"/>
  <c r="AO4" i="33"/>
  <c r="AN4" i="33"/>
  <c r="AM4" i="33"/>
  <c r="AL4" i="33"/>
  <c r="AK4" i="33"/>
  <c r="AJ4" i="33"/>
  <c r="AI4" i="33"/>
  <c r="AH4" i="33"/>
  <c r="AG4" i="33"/>
  <c r="AF4" i="33"/>
  <c r="AE4" i="33"/>
  <c r="AA4" i="33"/>
  <c r="BA6" i="33" s="1"/>
  <c r="Z4" i="33"/>
  <c r="AZ6" i="33" s="1"/>
  <c r="Y4" i="33"/>
  <c r="AY6" i="33" s="1"/>
  <c r="X4" i="33"/>
  <c r="AX6" i="33" s="1"/>
  <c r="W4" i="33"/>
  <c r="AW6" i="33" s="1"/>
  <c r="V4" i="33"/>
  <c r="AV6" i="33" s="1"/>
  <c r="U4" i="33"/>
  <c r="AU6" i="33" s="1"/>
  <c r="R4" i="33"/>
  <c r="AR6" i="33" s="1"/>
  <c r="Q4" i="33"/>
  <c r="AQ6" i="33" s="1"/>
  <c r="H4" i="33"/>
  <c r="T3" i="33" s="1"/>
  <c r="AT11" i="33" s="1"/>
  <c r="G4" i="33"/>
  <c r="AG6" i="33" s="1"/>
  <c r="AA3" i="33"/>
  <c r="BA11" i="33" s="1"/>
  <c r="Z3" i="33"/>
  <c r="AZ11" i="33" s="1"/>
  <c r="Y3" i="33"/>
  <c r="AY11" i="33" s="1"/>
  <c r="X3" i="33"/>
  <c r="AX11" i="33" s="1"/>
  <c r="W3" i="33"/>
  <c r="AW11" i="33" s="1"/>
  <c r="V3" i="33"/>
  <c r="AV11" i="33" s="1"/>
  <c r="U3" i="33"/>
  <c r="AU11" i="33" s="1"/>
  <c r="S3" i="33"/>
  <c r="AS11" i="33" s="1"/>
  <c r="R3" i="33"/>
  <c r="AR11" i="33" s="1"/>
  <c r="Q3" i="33"/>
  <c r="AQ11" i="33" s="1"/>
  <c r="H3" i="33"/>
  <c r="AH11" i="33" s="1"/>
  <c r="G3" i="33"/>
  <c r="S4" i="33" s="1"/>
  <c r="AS6" i="33" s="1"/>
  <c r="AA28" i="32"/>
  <c r="Z28" i="32"/>
  <c r="Y28" i="32"/>
  <c r="X28" i="32"/>
  <c r="AX17" i="32" s="1"/>
  <c r="W28" i="32"/>
  <c r="V28" i="32"/>
  <c r="U28" i="32"/>
  <c r="T28" i="32"/>
  <c r="AT17" i="32" s="1"/>
  <c r="R28" i="32"/>
  <c r="Q28" i="32"/>
  <c r="P28" i="32"/>
  <c r="AP17" i="32" s="1"/>
  <c r="H28" i="32"/>
  <c r="T27" i="32" s="1"/>
  <c r="AT16" i="32" s="1"/>
  <c r="G28" i="32"/>
  <c r="D28" i="32" s="1"/>
  <c r="AA27" i="32"/>
  <c r="BA16" i="32" s="1"/>
  <c r="Z27" i="32"/>
  <c r="Y27" i="32"/>
  <c r="X27" i="32"/>
  <c r="W27" i="32"/>
  <c r="AW16" i="32" s="1"/>
  <c r="V27" i="32"/>
  <c r="U27" i="32"/>
  <c r="S27" i="32"/>
  <c r="AS16" i="32" s="1"/>
  <c r="R27" i="32"/>
  <c r="Q27" i="32"/>
  <c r="H27" i="32"/>
  <c r="AH16" i="32" s="1"/>
  <c r="G27" i="32"/>
  <c r="S28" i="32" s="1"/>
  <c r="AS17" i="32" s="1"/>
  <c r="D27" i="32"/>
  <c r="AA24" i="32"/>
  <c r="Z24" i="32"/>
  <c r="Y24" i="32"/>
  <c r="X24" i="32"/>
  <c r="W24" i="32"/>
  <c r="V24" i="32"/>
  <c r="U24" i="32"/>
  <c r="R24" i="32"/>
  <c r="Q24" i="32"/>
  <c r="H24" i="32"/>
  <c r="G24" i="32"/>
  <c r="D24" i="32" s="1"/>
  <c r="AA23" i="32"/>
  <c r="Z23" i="32"/>
  <c r="Y23" i="32"/>
  <c r="AY5" i="32" s="1"/>
  <c r="X23" i="32"/>
  <c r="W23" i="32"/>
  <c r="V23" i="32"/>
  <c r="U23" i="32"/>
  <c r="AU5" i="32" s="1"/>
  <c r="T23" i="32"/>
  <c r="R23" i="32"/>
  <c r="Q23" i="32"/>
  <c r="AQ5" i="32" s="1"/>
  <c r="H23" i="32"/>
  <c r="T24" i="32" s="1"/>
  <c r="AT8" i="32" s="1"/>
  <c r="G23" i="32"/>
  <c r="S24" i="32" s="1"/>
  <c r="AS8" i="32" s="1"/>
  <c r="D23" i="32"/>
  <c r="P24" i="32" s="1"/>
  <c r="AP8" i="32" s="1"/>
  <c r="AA20" i="32"/>
  <c r="Z20" i="32"/>
  <c r="Y20" i="32"/>
  <c r="X20" i="32"/>
  <c r="AX9" i="32" s="1"/>
  <c r="W20" i="32"/>
  <c r="V20" i="32"/>
  <c r="U20" i="32"/>
  <c r="R20" i="32"/>
  <c r="Q20" i="32"/>
  <c r="P20" i="32"/>
  <c r="AP9" i="32" s="1"/>
  <c r="H20" i="32"/>
  <c r="G20" i="32"/>
  <c r="D20" i="32" s="1"/>
  <c r="AA19" i="32"/>
  <c r="BA14" i="32" s="1"/>
  <c r="Z19" i="32"/>
  <c r="Y19" i="32"/>
  <c r="X19" i="32"/>
  <c r="W19" i="32"/>
  <c r="AW14" i="32" s="1"/>
  <c r="V19" i="32"/>
  <c r="U19" i="32"/>
  <c r="T19" i="32"/>
  <c r="S19" i="32"/>
  <c r="AS14" i="32" s="1"/>
  <c r="R19" i="32"/>
  <c r="Q19" i="32"/>
  <c r="H19" i="32"/>
  <c r="T20" i="32" s="1"/>
  <c r="AT9" i="32" s="1"/>
  <c r="G19" i="32"/>
  <c r="S20" i="32" s="1"/>
  <c r="AS9" i="32" s="1"/>
  <c r="D19" i="32"/>
  <c r="BA17" i="32"/>
  <c r="AZ17" i="32"/>
  <c r="AY17" i="32"/>
  <c r="AW17" i="32"/>
  <c r="AV17" i="32"/>
  <c r="AU17" i="32"/>
  <c r="AR17" i="32"/>
  <c r="AQ17" i="32"/>
  <c r="AO17" i="32"/>
  <c r="AN17" i="32"/>
  <c r="AM17" i="32"/>
  <c r="AL17" i="32"/>
  <c r="AK17" i="32"/>
  <c r="AJ17" i="32"/>
  <c r="AI17" i="32"/>
  <c r="AH17" i="32"/>
  <c r="AG17" i="32"/>
  <c r="AF17" i="32"/>
  <c r="AE17" i="32"/>
  <c r="AZ16" i="32"/>
  <c r="AY16" i="32"/>
  <c r="AX16" i="32"/>
  <c r="AV16" i="32"/>
  <c r="AU16" i="32"/>
  <c r="AR16" i="32"/>
  <c r="AQ16" i="32"/>
  <c r="AO16" i="32"/>
  <c r="AN16" i="32"/>
  <c r="AM16" i="32"/>
  <c r="AL16" i="32"/>
  <c r="AK16" i="32"/>
  <c r="AJ16" i="32"/>
  <c r="AI16" i="32"/>
  <c r="AG16" i="32"/>
  <c r="AF16" i="32"/>
  <c r="AE16" i="32"/>
  <c r="AD16" i="32"/>
  <c r="AA16" i="32"/>
  <c r="Z16" i="32"/>
  <c r="AZ12" i="32" s="1"/>
  <c r="Y16" i="32"/>
  <c r="X16" i="32"/>
  <c r="W16" i="32"/>
  <c r="V16" i="32"/>
  <c r="AV12" i="32" s="1"/>
  <c r="U16" i="32"/>
  <c r="R16" i="32"/>
  <c r="AR12" i="32" s="1"/>
  <c r="Q16" i="32"/>
  <c r="H16" i="32"/>
  <c r="G16" i="32"/>
  <c r="D16" i="32" s="1"/>
  <c r="AY15" i="32"/>
  <c r="AU15" i="32"/>
  <c r="AQ15" i="32"/>
  <c r="AO15" i="32"/>
  <c r="AN15" i="32"/>
  <c r="AM15" i="32"/>
  <c r="AL15" i="32"/>
  <c r="AK15" i="32"/>
  <c r="AJ15" i="32"/>
  <c r="AI15" i="32"/>
  <c r="AF15" i="32"/>
  <c r="AE15" i="32"/>
  <c r="AA15" i="32"/>
  <c r="Z15" i="32"/>
  <c r="Y15" i="32"/>
  <c r="AY13" i="32" s="1"/>
  <c r="X15" i="32"/>
  <c r="W15" i="32"/>
  <c r="V15" i="32"/>
  <c r="U15" i="32"/>
  <c r="AU13" i="32" s="1"/>
  <c r="T15" i="32"/>
  <c r="R15" i="32"/>
  <c r="Q15" i="32"/>
  <c r="AQ13" i="32" s="1"/>
  <c r="H15" i="32"/>
  <c r="T16" i="32" s="1"/>
  <c r="AT12" i="32" s="1"/>
  <c r="G15" i="32"/>
  <c r="S16" i="32" s="1"/>
  <c r="AS12" i="32" s="1"/>
  <c r="D15" i="32"/>
  <c r="P16" i="32" s="1"/>
  <c r="AP12" i="32" s="1"/>
  <c r="AZ14" i="32"/>
  <c r="AY14" i="32"/>
  <c r="AX14" i="32"/>
  <c r="AV14" i="32"/>
  <c r="AU14" i="32"/>
  <c r="AT14" i="32"/>
  <c r="AR14" i="32"/>
  <c r="AQ14" i="32"/>
  <c r="AO14" i="32"/>
  <c r="AN14" i="32"/>
  <c r="AM14" i="32"/>
  <c r="AL14" i="32"/>
  <c r="AK14" i="32"/>
  <c r="AJ14" i="32"/>
  <c r="AI14" i="32"/>
  <c r="AH14" i="32"/>
  <c r="AG14" i="32"/>
  <c r="AF14" i="32"/>
  <c r="AE14" i="32"/>
  <c r="AD14" i="32"/>
  <c r="BA13" i="32"/>
  <c r="AZ13" i="32"/>
  <c r="AX13" i="32"/>
  <c r="AW13" i="32"/>
  <c r="AV13" i="32"/>
  <c r="AT13" i="32"/>
  <c r="AR13" i="32"/>
  <c r="AO13" i="32"/>
  <c r="AN13" i="32"/>
  <c r="AM13" i="32"/>
  <c r="AL13" i="32"/>
  <c r="AK13" i="32"/>
  <c r="AJ13" i="32"/>
  <c r="AI13" i="32"/>
  <c r="AH13" i="32"/>
  <c r="AG13" i="32"/>
  <c r="AF13" i="32"/>
  <c r="AE13" i="32"/>
  <c r="AD13" i="32"/>
  <c r="BA12" i="32"/>
  <c r="AY12" i="32"/>
  <c r="AX12" i="32"/>
  <c r="AW12" i="32"/>
  <c r="AU12" i="32"/>
  <c r="AQ12" i="32"/>
  <c r="AO12" i="32"/>
  <c r="AN12" i="32"/>
  <c r="AM12" i="32"/>
  <c r="AL12" i="32"/>
  <c r="AK12" i="32"/>
  <c r="AJ12" i="32"/>
  <c r="AI12" i="32"/>
  <c r="AH12" i="32"/>
  <c r="AF12" i="32"/>
  <c r="AE12" i="32"/>
  <c r="AA12" i="32"/>
  <c r="BA15" i="32" s="1"/>
  <c r="Z12" i="32"/>
  <c r="AZ15" i="32" s="1"/>
  <c r="Y12" i="32"/>
  <c r="X12" i="32"/>
  <c r="AX15" i="32" s="1"/>
  <c r="W12" i="32"/>
  <c r="AW15" i="32" s="1"/>
  <c r="V12" i="32"/>
  <c r="AV15" i="32" s="1"/>
  <c r="U12" i="32"/>
  <c r="R12" i="32"/>
  <c r="AR15" i="32" s="1"/>
  <c r="Q12" i="32"/>
  <c r="P12" i="32"/>
  <c r="AP15" i="32" s="1"/>
  <c r="H12" i="32"/>
  <c r="AH15" i="32" s="1"/>
  <c r="G12" i="32"/>
  <c r="AG15" i="32" s="1"/>
  <c r="AO11" i="32"/>
  <c r="AN11" i="32"/>
  <c r="AM11" i="32"/>
  <c r="AL11" i="32"/>
  <c r="AK11" i="32"/>
  <c r="AJ11" i="32"/>
  <c r="AI11" i="32"/>
  <c r="AG11" i="32"/>
  <c r="AF11" i="32"/>
  <c r="AE11" i="32"/>
  <c r="AA11" i="32"/>
  <c r="BA4" i="32" s="1"/>
  <c r="Z11" i="32"/>
  <c r="Y11" i="32"/>
  <c r="X11" i="32"/>
  <c r="W11" i="32"/>
  <c r="AW4" i="32" s="1"/>
  <c r="V11" i="32"/>
  <c r="U11" i="32"/>
  <c r="T11" i="32"/>
  <c r="S11" i="32"/>
  <c r="AS4" i="32" s="1"/>
  <c r="R11" i="32"/>
  <c r="Q11" i="32"/>
  <c r="H11" i="32"/>
  <c r="T12" i="32" s="1"/>
  <c r="AT15" i="32" s="1"/>
  <c r="G11" i="32"/>
  <c r="S12" i="32" s="1"/>
  <c r="AS15" i="32" s="1"/>
  <c r="D11" i="32"/>
  <c r="AZ10" i="32"/>
  <c r="AV10" i="32"/>
  <c r="AR10" i="32"/>
  <c r="AO10" i="32"/>
  <c r="AN10" i="32"/>
  <c r="AM10" i="32"/>
  <c r="AL10" i="32"/>
  <c r="AK10" i="32"/>
  <c r="AJ10" i="32"/>
  <c r="AI10" i="32"/>
  <c r="AF10" i="32"/>
  <c r="AE10" i="32"/>
  <c r="BA9" i="32"/>
  <c r="AZ9" i="32"/>
  <c r="AY9" i="32"/>
  <c r="AW9" i="32"/>
  <c r="AV9" i="32"/>
  <c r="AU9" i="32"/>
  <c r="AR9" i="32"/>
  <c r="AQ9" i="32"/>
  <c r="AO9" i="32"/>
  <c r="AN9" i="32"/>
  <c r="AM9" i="32"/>
  <c r="AL9" i="32"/>
  <c r="AK9" i="32"/>
  <c r="AJ9" i="32"/>
  <c r="AI9" i="32"/>
  <c r="AH9" i="32"/>
  <c r="AG9" i="32"/>
  <c r="AF9" i="32"/>
  <c r="AE9" i="32"/>
  <c r="BA8" i="32"/>
  <c r="AZ8" i="32"/>
  <c r="AY8" i="32"/>
  <c r="AX8" i="32"/>
  <c r="AW8" i="32"/>
  <c r="AV8" i="32"/>
  <c r="AU8" i="32"/>
  <c r="AR8" i="32"/>
  <c r="AQ8" i="32"/>
  <c r="AO8" i="32"/>
  <c r="AN8" i="32"/>
  <c r="AM8" i="32"/>
  <c r="AL8" i="32"/>
  <c r="AK8" i="32"/>
  <c r="AJ8" i="32"/>
  <c r="AI8" i="32"/>
  <c r="AH8" i="32"/>
  <c r="AF8" i="32"/>
  <c r="AE8" i="32"/>
  <c r="AA8" i="32"/>
  <c r="Z8" i="32"/>
  <c r="AZ7" i="32" s="1"/>
  <c r="Y8" i="32"/>
  <c r="X8" i="32"/>
  <c r="AX7" i="32" s="1"/>
  <c r="W8" i="32"/>
  <c r="V8" i="32"/>
  <c r="AV7" i="32" s="1"/>
  <c r="U8" i="32"/>
  <c r="R8" i="32"/>
  <c r="AR7" i="32" s="1"/>
  <c r="Q8" i="32"/>
  <c r="H8" i="32"/>
  <c r="G8" i="32"/>
  <c r="D8" i="32" s="1"/>
  <c r="BA7" i="32"/>
  <c r="AY7" i="32"/>
  <c r="AW7" i="32"/>
  <c r="AU7" i="32"/>
  <c r="AQ7" i="32"/>
  <c r="AO7" i="32"/>
  <c r="AN7" i="32"/>
  <c r="AM7" i="32"/>
  <c r="AL7" i="32"/>
  <c r="AK7" i="32"/>
  <c r="AJ7" i="32"/>
  <c r="AI7" i="32"/>
  <c r="AH7" i="32"/>
  <c r="AF7" i="32"/>
  <c r="AE7" i="32"/>
  <c r="AA7" i="32"/>
  <c r="BA10" i="32" s="1"/>
  <c r="Z7" i="32"/>
  <c r="Y7" i="32"/>
  <c r="AY10" i="32" s="1"/>
  <c r="X7" i="32"/>
  <c r="AX10" i="32" s="1"/>
  <c r="W7" i="32"/>
  <c r="AW10" i="32" s="1"/>
  <c r="V7" i="32"/>
  <c r="U7" i="32"/>
  <c r="AU10" i="32" s="1"/>
  <c r="T7" i="32"/>
  <c r="AT10" i="32" s="1"/>
  <c r="R7" i="32"/>
  <c r="Q7" i="32"/>
  <c r="AQ10" i="32" s="1"/>
  <c r="H7" i="32"/>
  <c r="AH10" i="32" s="1"/>
  <c r="G7" i="32"/>
  <c r="AG10" i="32" s="1"/>
  <c r="D7" i="32"/>
  <c r="AD10" i="32" s="1"/>
  <c r="AO6" i="32"/>
  <c r="AN6" i="32"/>
  <c r="AM6" i="32"/>
  <c r="AL6" i="32"/>
  <c r="AK6" i="32"/>
  <c r="AJ6" i="32"/>
  <c r="AI6" i="32"/>
  <c r="AH6" i="32"/>
  <c r="AF6" i="32"/>
  <c r="AE6" i="32"/>
  <c r="BA5" i="32"/>
  <c r="AZ5" i="32"/>
  <c r="AX5" i="32"/>
  <c r="AW5" i="32"/>
  <c r="AV5" i="32"/>
  <c r="AT5" i="32"/>
  <c r="AR5" i="32"/>
  <c r="AO5" i="32"/>
  <c r="AN5" i="32"/>
  <c r="AM5" i="32"/>
  <c r="AL5" i="32"/>
  <c r="AK5" i="32"/>
  <c r="AJ5" i="32"/>
  <c r="AI5" i="32"/>
  <c r="AH5" i="32"/>
  <c r="AG5" i="32"/>
  <c r="AF5" i="32"/>
  <c r="AE5" i="32"/>
  <c r="AD5" i="32"/>
  <c r="AZ4" i="32"/>
  <c r="AY4" i="32"/>
  <c r="AX4" i="32"/>
  <c r="AV4" i="32"/>
  <c r="AU4" i="32"/>
  <c r="AT4" i="32"/>
  <c r="AR4" i="32"/>
  <c r="AQ4" i="32"/>
  <c r="AO4" i="32"/>
  <c r="AN4" i="32"/>
  <c r="AM4" i="32"/>
  <c r="AL4" i="32"/>
  <c r="AK4" i="32"/>
  <c r="AJ4" i="32"/>
  <c r="AI4" i="32"/>
  <c r="AH4" i="32"/>
  <c r="AG4" i="32"/>
  <c r="AF4" i="32"/>
  <c r="AE4" i="32"/>
  <c r="AD4" i="32"/>
  <c r="AA4" i="32"/>
  <c r="BA6" i="32" s="1"/>
  <c r="Z4" i="32"/>
  <c r="AZ6" i="32" s="1"/>
  <c r="Y4" i="32"/>
  <c r="AY6" i="32" s="1"/>
  <c r="X4" i="32"/>
  <c r="AX6" i="32" s="1"/>
  <c r="W4" i="32"/>
  <c r="AW6" i="32" s="1"/>
  <c r="V4" i="32"/>
  <c r="AV6" i="32" s="1"/>
  <c r="U4" i="32"/>
  <c r="AU6" i="32" s="1"/>
  <c r="R4" i="32"/>
  <c r="AR6" i="32" s="1"/>
  <c r="Q4" i="32"/>
  <c r="AQ6" i="32" s="1"/>
  <c r="P4" i="32"/>
  <c r="AP6" i="32" s="1"/>
  <c r="H4" i="32"/>
  <c r="G4" i="32"/>
  <c r="AG6" i="32" s="1"/>
  <c r="AA3" i="32"/>
  <c r="BA11" i="32" s="1"/>
  <c r="Z3" i="32"/>
  <c r="AZ11" i="32" s="1"/>
  <c r="Y3" i="32"/>
  <c r="AY11" i="32" s="1"/>
  <c r="X3" i="32"/>
  <c r="AX11" i="32" s="1"/>
  <c r="W3" i="32"/>
  <c r="AW11" i="32" s="1"/>
  <c r="V3" i="32"/>
  <c r="AV11" i="32" s="1"/>
  <c r="U3" i="32"/>
  <c r="AU11" i="32" s="1"/>
  <c r="T3" i="32"/>
  <c r="AT11" i="32" s="1"/>
  <c r="S3" i="32"/>
  <c r="AS11" i="32" s="1"/>
  <c r="R3" i="32"/>
  <c r="AR11" i="32" s="1"/>
  <c r="Q3" i="32"/>
  <c r="AQ11" i="32" s="1"/>
  <c r="H3" i="32"/>
  <c r="AH11" i="32" s="1"/>
  <c r="G3" i="32"/>
  <c r="S4" i="32" s="1"/>
  <c r="AS6" i="32" s="1"/>
  <c r="D3" i="32"/>
  <c r="AD11" i="32" s="1"/>
  <c r="AA28" i="31"/>
  <c r="Z28" i="31"/>
  <c r="Y28" i="31"/>
  <c r="X28" i="31"/>
  <c r="AX17" i="31" s="1"/>
  <c r="W28" i="31"/>
  <c r="V28" i="31"/>
  <c r="U28" i="31"/>
  <c r="T28" i="31"/>
  <c r="AT17" i="31" s="1"/>
  <c r="R28" i="31"/>
  <c r="Q28" i="31"/>
  <c r="H28" i="31"/>
  <c r="T27" i="31" s="1"/>
  <c r="AT16" i="31" s="1"/>
  <c r="G28" i="31"/>
  <c r="D28" i="31" s="1"/>
  <c r="AA27" i="31"/>
  <c r="BA16" i="31" s="1"/>
  <c r="Z27" i="31"/>
  <c r="Y27" i="31"/>
  <c r="X27" i="31"/>
  <c r="W27" i="31"/>
  <c r="AW16" i="31" s="1"/>
  <c r="V27" i="31"/>
  <c r="U27" i="31"/>
  <c r="S27" i="31"/>
  <c r="AS16" i="31" s="1"/>
  <c r="R27" i="31"/>
  <c r="Q27" i="31"/>
  <c r="H27" i="31"/>
  <c r="AH16" i="31" s="1"/>
  <c r="G27" i="31"/>
  <c r="S28" i="31" s="1"/>
  <c r="AS17" i="31" s="1"/>
  <c r="AA24" i="31"/>
  <c r="Z24" i="31"/>
  <c r="Y24" i="31"/>
  <c r="X24" i="31"/>
  <c r="W24" i="31"/>
  <c r="V24" i="31"/>
  <c r="U24" i="31"/>
  <c r="R24" i="31"/>
  <c r="Q24" i="31"/>
  <c r="H24" i="31"/>
  <c r="G24" i="31"/>
  <c r="D24" i="31" s="1"/>
  <c r="AA23" i="31"/>
  <c r="Z23" i="31"/>
  <c r="Y23" i="31"/>
  <c r="AY5" i="31" s="1"/>
  <c r="X23" i="31"/>
  <c r="W23" i="31"/>
  <c r="V23" i="31"/>
  <c r="U23" i="31"/>
  <c r="AU5" i="31" s="1"/>
  <c r="T23" i="31"/>
  <c r="R23" i="31"/>
  <c r="Q23" i="31"/>
  <c r="AQ5" i="31" s="1"/>
  <c r="H23" i="31"/>
  <c r="T24" i="31" s="1"/>
  <c r="AT8" i="31" s="1"/>
  <c r="G23" i="31"/>
  <c r="S24" i="31" s="1"/>
  <c r="AS8" i="31" s="1"/>
  <c r="D23" i="31"/>
  <c r="P24" i="31" s="1"/>
  <c r="AP8" i="31" s="1"/>
  <c r="AA20" i="31"/>
  <c r="Z20" i="31"/>
  <c r="Y20" i="31"/>
  <c r="X20" i="31"/>
  <c r="AX9" i="31" s="1"/>
  <c r="W20" i="31"/>
  <c r="V20" i="31"/>
  <c r="U20" i="31"/>
  <c r="R20" i="31"/>
  <c r="Q20" i="31"/>
  <c r="H20" i="31"/>
  <c r="G20" i="31"/>
  <c r="D20" i="31"/>
  <c r="AA19" i="31"/>
  <c r="BA14" i="31" s="1"/>
  <c r="Z19" i="31"/>
  <c r="Y19" i="31"/>
  <c r="X19" i="31"/>
  <c r="W19" i="31"/>
  <c r="AW14" i="31" s="1"/>
  <c r="V19" i="31"/>
  <c r="U19" i="31"/>
  <c r="T19" i="31"/>
  <c r="S19" i="31"/>
  <c r="AS14" i="31" s="1"/>
  <c r="R19" i="31"/>
  <c r="Q19" i="31"/>
  <c r="P19" i="31"/>
  <c r="H19" i="31"/>
  <c r="T20" i="31" s="1"/>
  <c r="AT9" i="31" s="1"/>
  <c r="G19" i="31"/>
  <c r="S20" i="31" s="1"/>
  <c r="AS9" i="31" s="1"/>
  <c r="BA17" i="31"/>
  <c r="AZ17" i="31"/>
  <c r="AY17" i="31"/>
  <c r="AW17" i="31"/>
  <c r="AV17" i="31"/>
  <c r="AU17" i="31"/>
  <c r="AR17" i="31"/>
  <c r="AQ17" i="31"/>
  <c r="AO17" i="31"/>
  <c r="AN17" i="31"/>
  <c r="AM17" i="31"/>
  <c r="AL17" i="31"/>
  <c r="AK17" i="31"/>
  <c r="AJ17" i="31"/>
  <c r="AI17" i="31"/>
  <c r="AH17" i="31"/>
  <c r="AG17" i="31"/>
  <c r="AF17" i="31"/>
  <c r="AE17" i="31"/>
  <c r="AZ16" i="31"/>
  <c r="AY16" i="31"/>
  <c r="AX16" i="31"/>
  <c r="AV16" i="31"/>
  <c r="AU16" i="31"/>
  <c r="AR16" i="31"/>
  <c r="AQ16" i="31"/>
  <c r="AO16" i="31"/>
  <c r="AN16" i="31"/>
  <c r="AM16" i="31"/>
  <c r="AL16" i="31"/>
  <c r="AK16" i="31"/>
  <c r="AJ16" i="31"/>
  <c r="AI16" i="31"/>
  <c r="AG16" i="31"/>
  <c r="AF16" i="31"/>
  <c r="AE16" i="31"/>
  <c r="AA16" i="31"/>
  <c r="Z16" i="31"/>
  <c r="AZ12" i="31" s="1"/>
  <c r="Y16" i="31"/>
  <c r="X16" i="31"/>
  <c r="W16" i="31"/>
  <c r="V16" i="31"/>
  <c r="AV12" i="31" s="1"/>
  <c r="U16" i="31"/>
  <c r="R16" i="31"/>
  <c r="AR12" i="31" s="1"/>
  <c r="Q16" i="31"/>
  <c r="H16" i="31"/>
  <c r="G16" i="31"/>
  <c r="D16" i="31" s="1"/>
  <c r="AY15" i="31"/>
  <c r="AU15" i="31"/>
  <c r="AQ15" i="31"/>
  <c r="AO15" i="31"/>
  <c r="AN15" i="31"/>
  <c r="AM15" i="31"/>
  <c r="AL15" i="31"/>
  <c r="AK15" i="31"/>
  <c r="AJ15" i="31"/>
  <c r="AI15" i="31"/>
  <c r="AF15" i="31"/>
  <c r="AE15" i="31"/>
  <c r="AA15" i="31"/>
  <c r="Z15" i="31"/>
  <c r="Y15" i="31"/>
  <c r="AY13" i="31" s="1"/>
  <c r="X15" i="31"/>
  <c r="W15" i="31"/>
  <c r="V15" i="31"/>
  <c r="U15" i="31"/>
  <c r="AU13" i="31" s="1"/>
  <c r="T15" i="31"/>
  <c r="R15" i="31"/>
  <c r="Q15" i="31"/>
  <c r="AQ13" i="31" s="1"/>
  <c r="H15" i="31"/>
  <c r="T16" i="31" s="1"/>
  <c r="AT12" i="31" s="1"/>
  <c r="G15" i="31"/>
  <c r="S16" i="31" s="1"/>
  <c r="AS12" i="31" s="1"/>
  <c r="D15" i="31"/>
  <c r="P16" i="31" s="1"/>
  <c r="AP12" i="31" s="1"/>
  <c r="AZ14" i="31"/>
  <c r="AY14" i="31"/>
  <c r="AX14" i="31"/>
  <c r="AV14" i="31"/>
  <c r="AU14" i="31"/>
  <c r="AT14" i="31"/>
  <c r="AR14" i="31"/>
  <c r="AQ14" i="31"/>
  <c r="AP14" i="31"/>
  <c r="AO14" i="31"/>
  <c r="AN14" i="31"/>
  <c r="AM14" i="31"/>
  <c r="AL14" i="31"/>
  <c r="AK14" i="31"/>
  <c r="AJ14" i="31"/>
  <c r="AI14" i="31"/>
  <c r="AH14" i="31"/>
  <c r="AG14" i="31"/>
  <c r="AF14" i="31"/>
  <c r="AE14" i="31"/>
  <c r="BA13" i="31"/>
  <c r="AZ13" i="31"/>
  <c r="AX13" i="31"/>
  <c r="AW13" i="31"/>
  <c r="AV13" i="31"/>
  <c r="AT13" i="31"/>
  <c r="AR13" i="31"/>
  <c r="AO13" i="31"/>
  <c r="AN13" i="31"/>
  <c r="AM13" i="31"/>
  <c r="AL13" i="31"/>
  <c r="AK13" i="31"/>
  <c r="AJ13" i="31"/>
  <c r="AI13" i="31"/>
  <c r="AH13" i="31"/>
  <c r="AG13" i="31"/>
  <c r="AF13" i="31"/>
  <c r="AE13" i="31"/>
  <c r="AD13" i="31"/>
  <c r="BA12" i="31"/>
  <c r="AY12" i="31"/>
  <c r="AX12" i="31"/>
  <c r="AW12" i="31"/>
  <c r="AU12" i="31"/>
  <c r="AQ12" i="31"/>
  <c r="AO12" i="31"/>
  <c r="AN12" i="31"/>
  <c r="AM12" i="31"/>
  <c r="AL12" i="31"/>
  <c r="AK12" i="31"/>
  <c r="AJ12" i="31"/>
  <c r="AI12" i="31"/>
  <c r="AH12" i="31"/>
  <c r="AF12" i="31"/>
  <c r="AE12" i="31"/>
  <c r="AA12" i="31"/>
  <c r="BA15" i="31" s="1"/>
  <c r="Z12" i="31"/>
  <c r="AZ15" i="31" s="1"/>
  <c r="Y12" i="31"/>
  <c r="X12" i="31"/>
  <c r="AX15" i="31" s="1"/>
  <c r="W12" i="31"/>
  <c r="AW15" i="31" s="1"/>
  <c r="V12" i="31"/>
  <c r="AV15" i="31" s="1"/>
  <c r="U12" i="31"/>
  <c r="R12" i="31"/>
  <c r="AR15" i="31" s="1"/>
  <c r="Q12" i="31"/>
  <c r="H12" i="31"/>
  <c r="AH15" i="31" s="1"/>
  <c r="G12" i="31"/>
  <c r="AG15" i="31" s="1"/>
  <c r="AO11" i="31"/>
  <c r="AN11" i="31"/>
  <c r="AM11" i="31"/>
  <c r="AL11" i="31"/>
  <c r="AK11" i="31"/>
  <c r="AJ11" i="31"/>
  <c r="AI11" i="31"/>
  <c r="AG11" i="31"/>
  <c r="AF11" i="31"/>
  <c r="AE11" i="31"/>
  <c r="AA11" i="31"/>
  <c r="BA4" i="31" s="1"/>
  <c r="Z11" i="31"/>
  <c r="Y11" i="31"/>
  <c r="X11" i="31"/>
  <c r="W11" i="31"/>
  <c r="AW4" i="31" s="1"/>
  <c r="V11" i="31"/>
  <c r="U11" i="31"/>
  <c r="T11" i="31"/>
  <c r="S11" i="31"/>
  <c r="AS4" i="31" s="1"/>
  <c r="R11" i="31"/>
  <c r="Q11" i="31"/>
  <c r="H11" i="31"/>
  <c r="T12" i="31" s="1"/>
  <c r="AT15" i="31" s="1"/>
  <c r="G11" i="31"/>
  <c r="S12" i="31" s="1"/>
  <c r="AS15" i="31" s="1"/>
  <c r="AZ10" i="31"/>
  <c r="AV10" i="31"/>
  <c r="AR10" i="31"/>
  <c r="AO10" i="31"/>
  <c r="AN10" i="31"/>
  <c r="AM10" i="31"/>
  <c r="AL10" i="31"/>
  <c r="AK10" i="31"/>
  <c r="AJ10" i="31"/>
  <c r="AI10" i="31"/>
  <c r="AF10" i="31"/>
  <c r="AE10" i="31"/>
  <c r="BA9" i="31"/>
  <c r="AZ9" i="31"/>
  <c r="AY9" i="31"/>
  <c r="AW9" i="31"/>
  <c r="AV9" i="31"/>
  <c r="AU9" i="31"/>
  <c r="AR9" i="31"/>
  <c r="AQ9" i="31"/>
  <c r="AO9" i="31"/>
  <c r="AN9" i="31"/>
  <c r="AM9" i="31"/>
  <c r="AL9" i="31"/>
  <c r="AK9" i="31"/>
  <c r="AJ9" i="31"/>
  <c r="AI9" i="31"/>
  <c r="AH9" i="31"/>
  <c r="AG9" i="31"/>
  <c r="AF9" i="31"/>
  <c r="AE9" i="31"/>
  <c r="AD9" i="31"/>
  <c r="BA8" i="31"/>
  <c r="AZ8" i="31"/>
  <c r="AY8" i="31"/>
  <c r="AX8" i="31"/>
  <c r="AW8" i="31"/>
  <c r="AV8" i="31"/>
  <c r="AU8" i="31"/>
  <c r="AR8" i="31"/>
  <c r="AQ8" i="31"/>
  <c r="AO8" i="31"/>
  <c r="AN8" i="31"/>
  <c r="AM8" i="31"/>
  <c r="AL8" i="31"/>
  <c r="AK8" i="31"/>
  <c r="AJ8" i="31"/>
  <c r="AI8" i="31"/>
  <c r="AH8" i="31"/>
  <c r="AF8" i="31"/>
  <c r="AE8" i="31"/>
  <c r="AA8" i="31"/>
  <c r="Z8" i="31"/>
  <c r="AZ7" i="31" s="1"/>
  <c r="Y8" i="31"/>
  <c r="X8" i="31"/>
  <c r="AX7" i="31" s="1"/>
  <c r="W8" i="31"/>
  <c r="V8" i="31"/>
  <c r="AV7" i="31" s="1"/>
  <c r="U8" i="31"/>
  <c r="R8" i="31"/>
  <c r="AR7" i="31" s="1"/>
  <c r="Q8" i="31"/>
  <c r="H8" i="31"/>
  <c r="G8" i="31"/>
  <c r="D8" i="31" s="1"/>
  <c r="BA7" i="31"/>
  <c r="AY7" i="31"/>
  <c r="AW7" i="31"/>
  <c r="AU7" i="31"/>
  <c r="AQ7" i="31"/>
  <c r="AO7" i="31"/>
  <c r="AN7" i="31"/>
  <c r="AM7" i="31"/>
  <c r="AL7" i="31"/>
  <c r="AK7" i="31"/>
  <c r="AJ7" i="31"/>
  <c r="AI7" i="31"/>
  <c r="AH7" i="31"/>
  <c r="AF7" i="31"/>
  <c r="AE7" i="31"/>
  <c r="AA7" i="31"/>
  <c r="BA10" i="31" s="1"/>
  <c r="Z7" i="31"/>
  <c r="Y7" i="31"/>
  <c r="AY10" i="31" s="1"/>
  <c r="X7" i="31"/>
  <c r="AX10" i="31" s="1"/>
  <c r="W7" i="31"/>
  <c r="AW10" i="31" s="1"/>
  <c r="V7" i="31"/>
  <c r="U7" i="31"/>
  <c r="AU10" i="31" s="1"/>
  <c r="T7" i="31"/>
  <c r="AT10" i="31" s="1"/>
  <c r="R7" i="31"/>
  <c r="Q7" i="31"/>
  <c r="AQ10" i="31" s="1"/>
  <c r="H7" i="31"/>
  <c r="AH10" i="31" s="1"/>
  <c r="G7" i="31"/>
  <c r="AG10" i="31" s="1"/>
  <c r="D7" i="31"/>
  <c r="AD10" i="31" s="1"/>
  <c r="AO6" i="31"/>
  <c r="AN6" i="31"/>
  <c r="AM6" i="31"/>
  <c r="AL6" i="31"/>
  <c r="AK6" i="31"/>
  <c r="AJ6" i="31"/>
  <c r="AI6" i="31"/>
  <c r="AH6" i="31"/>
  <c r="AF6" i="31"/>
  <c r="AE6" i="31"/>
  <c r="BA5" i="31"/>
  <c r="AZ5" i="31"/>
  <c r="AX5" i="31"/>
  <c r="AW5" i="31"/>
  <c r="AV5" i="31"/>
  <c r="AT5" i="31"/>
  <c r="AR5" i="31"/>
  <c r="AO5" i="31"/>
  <c r="AN5" i="31"/>
  <c r="AM5" i="31"/>
  <c r="AL5" i="31"/>
  <c r="AK5" i="31"/>
  <c r="AJ5" i="31"/>
  <c r="AI5" i="31"/>
  <c r="AH5" i="31"/>
  <c r="AG5" i="31"/>
  <c r="AF5" i="31"/>
  <c r="AE5" i="31"/>
  <c r="AD5" i="31"/>
  <c r="AZ4" i="31"/>
  <c r="AY4" i="31"/>
  <c r="AX4" i="31"/>
  <c r="AV4" i="31"/>
  <c r="AU4" i="31"/>
  <c r="AT4" i="31"/>
  <c r="AR4" i="31"/>
  <c r="AQ4" i="31"/>
  <c r="AO4" i="31"/>
  <c r="AN4" i="31"/>
  <c r="AM4" i="31"/>
  <c r="AL4" i="31"/>
  <c r="AK4" i="31"/>
  <c r="AJ4" i="31"/>
  <c r="AI4" i="31"/>
  <c r="AH4" i="31"/>
  <c r="AG4" i="31"/>
  <c r="AF4" i="31"/>
  <c r="AE4" i="31"/>
  <c r="AA4" i="31"/>
  <c r="BA6" i="31" s="1"/>
  <c r="Z4" i="31"/>
  <c r="AZ6" i="31" s="1"/>
  <c r="Y4" i="31"/>
  <c r="AY6" i="31" s="1"/>
  <c r="X4" i="31"/>
  <c r="AX6" i="31" s="1"/>
  <c r="W4" i="31"/>
  <c r="AW6" i="31" s="1"/>
  <c r="V4" i="31"/>
  <c r="AV6" i="31" s="1"/>
  <c r="U4" i="31"/>
  <c r="AU6" i="31" s="1"/>
  <c r="R4" i="31"/>
  <c r="AR6" i="31" s="1"/>
  <c r="Q4" i="31"/>
  <c r="AQ6" i="31" s="1"/>
  <c r="P4" i="31"/>
  <c r="AP6" i="31" s="1"/>
  <c r="H4" i="31"/>
  <c r="G4" i="31"/>
  <c r="AG6" i="31" s="1"/>
  <c r="AA3" i="31"/>
  <c r="BA11" i="31" s="1"/>
  <c r="Z3" i="31"/>
  <c r="AZ11" i="31" s="1"/>
  <c r="Y3" i="31"/>
  <c r="AY11" i="31" s="1"/>
  <c r="X3" i="31"/>
  <c r="AX11" i="31" s="1"/>
  <c r="W3" i="31"/>
  <c r="AW11" i="31" s="1"/>
  <c r="V3" i="31"/>
  <c r="AV11" i="31" s="1"/>
  <c r="U3" i="31"/>
  <c r="AU11" i="31" s="1"/>
  <c r="T3" i="31"/>
  <c r="AT11" i="31" s="1"/>
  <c r="S3" i="31"/>
  <c r="AS11" i="31" s="1"/>
  <c r="R3" i="31"/>
  <c r="AR11" i="31" s="1"/>
  <c r="Q3" i="31"/>
  <c r="AQ11" i="31" s="1"/>
  <c r="H3" i="31"/>
  <c r="AH11" i="31" s="1"/>
  <c r="G3" i="31"/>
  <c r="S4" i="31" s="1"/>
  <c r="AS6" i="31" s="1"/>
  <c r="D3" i="31"/>
  <c r="AD11" i="31" s="1"/>
  <c r="AA28" i="30"/>
  <c r="BA17" i="30" s="1"/>
  <c r="Z28" i="30"/>
  <c r="Y28" i="30"/>
  <c r="X28" i="30"/>
  <c r="AX17" i="30" s="1"/>
  <c r="W28" i="30"/>
  <c r="AW17" i="30" s="1"/>
  <c r="V28" i="30"/>
  <c r="U28" i="30"/>
  <c r="R28" i="30"/>
  <c r="Q28" i="30"/>
  <c r="H28" i="30"/>
  <c r="T27" i="30" s="1"/>
  <c r="AT16" i="30" s="1"/>
  <c r="G28" i="30"/>
  <c r="D28" i="30" s="1"/>
  <c r="AA27" i="30"/>
  <c r="BA16" i="30" s="1"/>
  <c r="Z27" i="30"/>
  <c r="Y27" i="30"/>
  <c r="X27" i="30"/>
  <c r="W27" i="30"/>
  <c r="AW16" i="30" s="1"/>
  <c r="V27" i="30"/>
  <c r="U27" i="30"/>
  <c r="S27" i="30"/>
  <c r="AS16" i="30" s="1"/>
  <c r="R27" i="30"/>
  <c r="Q27" i="30"/>
  <c r="H27" i="30"/>
  <c r="AH16" i="30" s="1"/>
  <c r="G27" i="30"/>
  <c r="S28" i="30" s="1"/>
  <c r="AS17" i="30" s="1"/>
  <c r="AA24" i="30"/>
  <c r="Z24" i="30"/>
  <c r="Y24" i="30"/>
  <c r="X24" i="30"/>
  <c r="W24" i="30"/>
  <c r="V24" i="30"/>
  <c r="U24" i="30"/>
  <c r="R24" i="30"/>
  <c r="Q24" i="30"/>
  <c r="H24" i="30"/>
  <c r="G24" i="30"/>
  <c r="D24" i="30" s="1"/>
  <c r="AA23" i="30"/>
  <c r="Z23" i="30"/>
  <c r="Y23" i="30"/>
  <c r="AY5" i="30" s="1"/>
  <c r="X23" i="30"/>
  <c r="W23" i="30"/>
  <c r="V23" i="30"/>
  <c r="U23" i="30"/>
  <c r="AU5" i="30" s="1"/>
  <c r="T23" i="30"/>
  <c r="R23" i="30"/>
  <c r="Q23" i="30"/>
  <c r="AQ5" i="30" s="1"/>
  <c r="H23" i="30"/>
  <c r="T24" i="30" s="1"/>
  <c r="AT8" i="30" s="1"/>
  <c r="G23" i="30"/>
  <c r="S24" i="30" s="1"/>
  <c r="AS8" i="30" s="1"/>
  <c r="D23" i="30"/>
  <c r="P24" i="30" s="1"/>
  <c r="AP8" i="30" s="1"/>
  <c r="AA20" i="30"/>
  <c r="Z20" i="30"/>
  <c r="Y20" i="30"/>
  <c r="X20" i="30"/>
  <c r="AX9" i="30" s="1"/>
  <c r="W20" i="30"/>
  <c r="V20" i="30"/>
  <c r="U20" i="30"/>
  <c r="R20" i="30"/>
  <c r="Q20" i="30"/>
  <c r="H20" i="30"/>
  <c r="T19" i="30" s="1"/>
  <c r="AT14" i="30" s="1"/>
  <c r="G20" i="30"/>
  <c r="D20" i="30" s="1"/>
  <c r="AA19" i="30"/>
  <c r="BA14" i="30" s="1"/>
  <c r="Z19" i="30"/>
  <c r="Y19" i="30"/>
  <c r="X19" i="30"/>
  <c r="W19" i="30"/>
  <c r="AW14" i="30" s="1"/>
  <c r="V19" i="30"/>
  <c r="U19" i="30"/>
  <c r="S19" i="30"/>
  <c r="AS14" i="30" s="1"/>
  <c r="R19" i="30"/>
  <c r="Q19" i="30"/>
  <c r="H19" i="30"/>
  <c r="T20" i="30" s="1"/>
  <c r="AT9" i="30" s="1"/>
  <c r="G19" i="30"/>
  <c r="S20" i="30" s="1"/>
  <c r="AS9" i="30" s="1"/>
  <c r="AZ17" i="30"/>
  <c r="AY17" i="30"/>
  <c r="AV17" i="30"/>
  <c r="AU17" i="30"/>
  <c r="AR17" i="30"/>
  <c r="AQ17" i="30"/>
  <c r="AO17" i="30"/>
  <c r="AN17" i="30"/>
  <c r="AM17" i="30"/>
  <c r="AL17" i="30"/>
  <c r="AK17" i="30"/>
  <c r="AJ17" i="30"/>
  <c r="AI17" i="30"/>
  <c r="AH17" i="30"/>
  <c r="AG17" i="30"/>
  <c r="AF17" i="30"/>
  <c r="AE17" i="30"/>
  <c r="AZ16" i="30"/>
  <c r="AY16" i="30"/>
  <c r="AX16" i="30"/>
  <c r="AV16" i="30"/>
  <c r="AU16" i="30"/>
  <c r="AR16" i="30"/>
  <c r="AQ16" i="30"/>
  <c r="AO16" i="30"/>
  <c r="AN16" i="30"/>
  <c r="AM16" i="30"/>
  <c r="AL16" i="30"/>
  <c r="AK16" i="30"/>
  <c r="AJ16" i="30"/>
  <c r="AI16" i="30"/>
  <c r="AG16" i="30"/>
  <c r="AF16" i="30"/>
  <c r="AE16" i="30"/>
  <c r="AA16" i="30"/>
  <c r="Z16" i="30"/>
  <c r="AZ12" i="30" s="1"/>
  <c r="Y16" i="30"/>
  <c r="X16" i="30"/>
  <c r="W16" i="30"/>
  <c r="V16" i="30"/>
  <c r="AV12" i="30" s="1"/>
  <c r="U16" i="30"/>
  <c r="R16" i="30"/>
  <c r="AR12" i="30" s="1"/>
  <c r="Q16" i="30"/>
  <c r="H16" i="30"/>
  <c r="G16" i="30"/>
  <c r="D16" i="30" s="1"/>
  <c r="AY15" i="30"/>
  <c r="AU15" i="30"/>
  <c r="AQ15" i="30"/>
  <c r="AO15" i="30"/>
  <c r="AN15" i="30"/>
  <c r="AM15" i="30"/>
  <c r="AL15" i="30"/>
  <c r="AK15" i="30"/>
  <c r="AJ15" i="30"/>
  <c r="AI15" i="30"/>
  <c r="AF15" i="30"/>
  <c r="AE15" i="30"/>
  <c r="AA15" i="30"/>
  <c r="Z15" i="30"/>
  <c r="Y15" i="30"/>
  <c r="AY13" i="30" s="1"/>
  <c r="X15" i="30"/>
  <c r="W15" i="30"/>
  <c r="V15" i="30"/>
  <c r="U15" i="30"/>
  <c r="AU13" i="30" s="1"/>
  <c r="T15" i="30"/>
  <c r="R15" i="30"/>
  <c r="Q15" i="30"/>
  <c r="AQ13" i="30" s="1"/>
  <c r="H15" i="30"/>
  <c r="T16" i="30" s="1"/>
  <c r="AT12" i="30" s="1"/>
  <c r="G15" i="30"/>
  <c r="S16" i="30" s="1"/>
  <c r="AS12" i="30" s="1"/>
  <c r="D15" i="30"/>
  <c r="P16" i="30" s="1"/>
  <c r="AP12" i="30" s="1"/>
  <c r="AZ14" i="30"/>
  <c r="AY14" i="30"/>
  <c r="AX14" i="30"/>
  <c r="AV14" i="30"/>
  <c r="AU14" i="30"/>
  <c r="AR14" i="30"/>
  <c r="AQ14" i="30"/>
  <c r="AO14" i="30"/>
  <c r="AN14" i="30"/>
  <c r="AM14" i="30"/>
  <c r="AL14" i="30"/>
  <c r="AK14" i="30"/>
  <c r="AJ14" i="30"/>
  <c r="AI14" i="30"/>
  <c r="AH14" i="30"/>
  <c r="AG14" i="30"/>
  <c r="AF14" i="30"/>
  <c r="AE14" i="30"/>
  <c r="BA13" i="30"/>
  <c r="AZ13" i="30"/>
  <c r="AX13" i="30"/>
  <c r="AW13" i="30"/>
  <c r="AV13" i="30"/>
  <c r="AT13" i="30"/>
  <c r="AR13" i="30"/>
  <c r="AO13" i="30"/>
  <c r="AN13" i="30"/>
  <c r="AM13" i="30"/>
  <c r="AL13" i="30"/>
  <c r="AK13" i="30"/>
  <c r="AJ13" i="30"/>
  <c r="AI13" i="30"/>
  <c r="AH13" i="30"/>
  <c r="AG13" i="30"/>
  <c r="AF13" i="30"/>
  <c r="AE13" i="30"/>
  <c r="AD13" i="30"/>
  <c r="BA12" i="30"/>
  <c r="AY12" i="30"/>
  <c r="AX12" i="30"/>
  <c r="AW12" i="30"/>
  <c r="AU12" i="30"/>
  <c r="AQ12" i="30"/>
  <c r="AO12" i="30"/>
  <c r="AN12" i="30"/>
  <c r="AM12" i="30"/>
  <c r="AL12" i="30"/>
  <c r="AK12" i="30"/>
  <c r="AJ12" i="30"/>
  <c r="AI12" i="30"/>
  <c r="AH12" i="30"/>
  <c r="AF12" i="30"/>
  <c r="AE12" i="30"/>
  <c r="AA12" i="30"/>
  <c r="BA15" i="30" s="1"/>
  <c r="Z12" i="30"/>
  <c r="AZ15" i="30" s="1"/>
  <c r="Y12" i="30"/>
  <c r="X12" i="30"/>
  <c r="AX15" i="30" s="1"/>
  <c r="W12" i="30"/>
  <c r="AW15" i="30" s="1"/>
  <c r="V12" i="30"/>
  <c r="AV15" i="30" s="1"/>
  <c r="U12" i="30"/>
  <c r="R12" i="30"/>
  <c r="AR15" i="30" s="1"/>
  <c r="Q12" i="30"/>
  <c r="H12" i="30"/>
  <c r="AH15" i="30" s="1"/>
  <c r="G12" i="30"/>
  <c r="AG15" i="30" s="1"/>
  <c r="AO11" i="30"/>
  <c r="AN11" i="30"/>
  <c r="AM11" i="30"/>
  <c r="AL11" i="30"/>
  <c r="AK11" i="30"/>
  <c r="AJ11" i="30"/>
  <c r="AI11" i="30"/>
  <c r="AG11" i="30"/>
  <c r="AF11" i="30"/>
  <c r="AE11" i="30"/>
  <c r="AA11" i="30"/>
  <c r="BA4" i="30" s="1"/>
  <c r="Z11" i="30"/>
  <c r="Y11" i="30"/>
  <c r="X11" i="30"/>
  <c r="W11" i="30"/>
  <c r="AW4" i="30" s="1"/>
  <c r="V11" i="30"/>
  <c r="U11" i="30"/>
  <c r="S11" i="30"/>
  <c r="AS4" i="30" s="1"/>
  <c r="R11" i="30"/>
  <c r="Q11" i="30"/>
  <c r="H11" i="30"/>
  <c r="T12" i="30" s="1"/>
  <c r="AT15" i="30" s="1"/>
  <c r="G11" i="30"/>
  <c r="S12" i="30" s="1"/>
  <c r="AS15" i="30" s="1"/>
  <c r="AZ10" i="30"/>
  <c r="AV10" i="30"/>
  <c r="AR10" i="30"/>
  <c r="AO10" i="30"/>
  <c r="AN10" i="30"/>
  <c r="AM10" i="30"/>
  <c r="AL10" i="30"/>
  <c r="AK10" i="30"/>
  <c r="AJ10" i="30"/>
  <c r="AI10" i="30"/>
  <c r="AF10" i="30"/>
  <c r="AE10" i="30"/>
  <c r="BA9" i="30"/>
  <c r="AZ9" i="30"/>
  <c r="AY9" i="30"/>
  <c r="AW9" i="30"/>
  <c r="AV9" i="30"/>
  <c r="AU9" i="30"/>
  <c r="AR9" i="30"/>
  <c r="AQ9" i="30"/>
  <c r="AO9" i="30"/>
  <c r="AN9" i="30"/>
  <c r="AM9" i="30"/>
  <c r="AL9" i="30"/>
  <c r="AK9" i="30"/>
  <c r="AJ9" i="30"/>
  <c r="AI9" i="30"/>
  <c r="AH9" i="30"/>
  <c r="AG9" i="30"/>
  <c r="AF9" i="30"/>
  <c r="AE9" i="30"/>
  <c r="BA8" i="30"/>
  <c r="AZ8" i="30"/>
  <c r="AY8" i="30"/>
  <c r="AX8" i="30"/>
  <c r="AW8" i="30"/>
  <c r="AV8" i="30"/>
  <c r="AU8" i="30"/>
  <c r="AR8" i="30"/>
  <c r="AQ8" i="30"/>
  <c r="AO8" i="30"/>
  <c r="AN8" i="30"/>
  <c r="AM8" i="30"/>
  <c r="AL8" i="30"/>
  <c r="AK8" i="30"/>
  <c r="AJ8" i="30"/>
  <c r="AI8" i="30"/>
  <c r="AH8" i="30"/>
  <c r="AF8" i="30"/>
  <c r="AE8" i="30"/>
  <c r="AA8" i="30"/>
  <c r="Z8" i="30"/>
  <c r="AZ7" i="30" s="1"/>
  <c r="Y8" i="30"/>
  <c r="X8" i="30"/>
  <c r="W8" i="30"/>
  <c r="V8" i="30"/>
  <c r="AV7" i="30" s="1"/>
  <c r="U8" i="30"/>
  <c r="R8" i="30"/>
  <c r="AR7" i="30" s="1"/>
  <c r="Q8" i="30"/>
  <c r="H8" i="30"/>
  <c r="G8" i="30"/>
  <c r="D8" i="30" s="1"/>
  <c r="BA7" i="30"/>
  <c r="AY7" i="30"/>
  <c r="AX7" i="30"/>
  <c r="AW7" i="30"/>
  <c r="AU7" i="30"/>
  <c r="AQ7" i="30"/>
  <c r="AO7" i="30"/>
  <c r="AN7" i="30"/>
  <c r="AM7" i="30"/>
  <c r="AL7" i="30"/>
  <c r="AK7" i="30"/>
  <c r="AJ7" i="30"/>
  <c r="AI7" i="30"/>
  <c r="AH7" i="30"/>
  <c r="AF7" i="30"/>
  <c r="AE7" i="30"/>
  <c r="AA7" i="30"/>
  <c r="BA10" i="30" s="1"/>
  <c r="Z7" i="30"/>
  <c r="Y7" i="30"/>
  <c r="AY10" i="30" s="1"/>
  <c r="X7" i="30"/>
  <c r="AX10" i="30" s="1"/>
  <c r="W7" i="30"/>
  <c r="AW10" i="30" s="1"/>
  <c r="V7" i="30"/>
  <c r="U7" i="30"/>
  <c r="AU10" i="30" s="1"/>
  <c r="T7" i="30"/>
  <c r="AT10" i="30" s="1"/>
  <c r="R7" i="30"/>
  <c r="Q7" i="30"/>
  <c r="AQ10" i="30" s="1"/>
  <c r="H7" i="30"/>
  <c r="AH10" i="30" s="1"/>
  <c r="G7" i="30"/>
  <c r="AG10" i="30" s="1"/>
  <c r="D7" i="30"/>
  <c r="AD10" i="30" s="1"/>
  <c r="AO6" i="30"/>
  <c r="AN6" i="30"/>
  <c r="AM6" i="30"/>
  <c r="AL6" i="30"/>
  <c r="AK6" i="30"/>
  <c r="AJ6" i="30"/>
  <c r="AI6" i="30"/>
  <c r="AH6" i="30"/>
  <c r="AF6" i="30"/>
  <c r="AE6" i="30"/>
  <c r="BA5" i="30"/>
  <c r="AZ5" i="30"/>
  <c r="AX5" i="30"/>
  <c r="AW5" i="30"/>
  <c r="AV5" i="30"/>
  <c r="AT5" i="30"/>
  <c r="AR5" i="30"/>
  <c r="AO5" i="30"/>
  <c r="AN5" i="30"/>
  <c r="AM5" i="30"/>
  <c r="AL5" i="30"/>
  <c r="AK5" i="30"/>
  <c r="AJ5" i="30"/>
  <c r="AI5" i="30"/>
  <c r="AH5" i="30"/>
  <c r="AG5" i="30"/>
  <c r="AF5" i="30"/>
  <c r="AE5" i="30"/>
  <c r="AD5" i="30"/>
  <c r="AZ4" i="30"/>
  <c r="AY4" i="30"/>
  <c r="AX4" i="30"/>
  <c r="AV4" i="30"/>
  <c r="AU4" i="30"/>
  <c r="AR4" i="30"/>
  <c r="AQ4" i="30"/>
  <c r="AO4" i="30"/>
  <c r="AN4" i="30"/>
  <c r="AM4" i="30"/>
  <c r="AL4" i="30"/>
  <c r="AK4" i="30"/>
  <c r="AJ4" i="30"/>
  <c r="AI4" i="30"/>
  <c r="AH4" i="30"/>
  <c r="AG4" i="30"/>
  <c r="AF4" i="30"/>
  <c r="AE4" i="30"/>
  <c r="AA4" i="30"/>
  <c r="BA6" i="30" s="1"/>
  <c r="Z4" i="30"/>
  <c r="AZ6" i="30" s="1"/>
  <c r="Y4" i="30"/>
  <c r="AY6" i="30" s="1"/>
  <c r="X4" i="30"/>
  <c r="AX6" i="30" s="1"/>
  <c r="W4" i="30"/>
  <c r="AW6" i="30" s="1"/>
  <c r="V4" i="30"/>
  <c r="AV6" i="30" s="1"/>
  <c r="U4" i="30"/>
  <c r="AU6" i="30" s="1"/>
  <c r="R4" i="30"/>
  <c r="AR6" i="30" s="1"/>
  <c r="Q4" i="30"/>
  <c r="AQ6" i="30" s="1"/>
  <c r="H4" i="30"/>
  <c r="T3" i="30" s="1"/>
  <c r="AT11" i="30" s="1"/>
  <c r="G4" i="30"/>
  <c r="AG6" i="30" s="1"/>
  <c r="AA3" i="30"/>
  <c r="BA11" i="30" s="1"/>
  <c r="Z3" i="30"/>
  <c r="AZ11" i="30" s="1"/>
  <c r="Y3" i="30"/>
  <c r="AY11" i="30" s="1"/>
  <c r="X3" i="30"/>
  <c r="AX11" i="30" s="1"/>
  <c r="W3" i="30"/>
  <c r="AW11" i="30" s="1"/>
  <c r="V3" i="30"/>
  <c r="AV11" i="30" s="1"/>
  <c r="U3" i="30"/>
  <c r="AU11" i="30" s="1"/>
  <c r="S3" i="30"/>
  <c r="AS11" i="30" s="1"/>
  <c r="R3" i="30"/>
  <c r="AR11" i="30" s="1"/>
  <c r="Q3" i="30"/>
  <c r="AQ11" i="30" s="1"/>
  <c r="H3" i="30"/>
  <c r="T4" i="30" s="1"/>
  <c r="AT6" i="30" s="1"/>
  <c r="G3" i="30"/>
  <c r="S4" i="30" s="1"/>
  <c r="AS6" i="30" s="1"/>
  <c r="AA28" i="29"/>
  <c r="Z28" i="29"/>
  <c r="Y28" i="29"/>
  <c r="X28" i="29"/>
  <c r="AX17" i="29" s="1"/>
  <c r="W28" i="29"/>
  <c r="V28" i="29"/>
  <c r="U28" i="29"/>
  <c r="R28" i="29"/>
  <c r="Q28" i="29"/>
  <c r="H28" i="29"/>
  <c r="G28" i="29"/>
  <c r="D28" i="29" s="1"/>
  <c r="AA27" i="29"/>
  <c r="BA16" i="29" s="1"/>
  <c r="Z27" i="29"/>
  <c r="Y27" i="29"/>
  <c r="X27" i="29"/>
  <c r="W27" i="29"/>
  <c r="AW16" i="29" s="1"/>
  <c r="V27" i="29"/>
  <c r="U27" i="29"/>
  <c r="T27" i="29"/>
  <c r="S27" i="29"/>
  <c r="AS16" i="29" s="1"/>
  <c r="R27" i="29"/>
  <c r="Q27" i="29"/>
  <c r="H27" i="29"/>
  <c r="AH16" i="29" s="1"/>
  <c r="G27" i="29"/>
  <c r="S28" i="29" s="1"/>
  <c r="AS17" i="29" s="1"/>
  <c r="AA24" i="29"/>
  <c r="Z24" i="29"/>
  <c r="Y24" i="29"/>
  <c r="X24" i="29"/>
  <c r="W24" i="29"/>
  <c r="V24" i="29"/>
  <c r="U24" i="29"/>
  <c r="R24" i="29"/>
  <c r="Q24" i="29"/>
  <c r="H24" i="29"/>
  <c r="G24" i="29"/>
  <c r="D24" i="29" s="1"/>
  <c r="AA23" i="29"/>
  <c r="Z23" i="29"/>
  <c r="Y23" i="29"/>
  <c r="AY5" i="29" s="1"/>
  <c r="X23" i="29"/>
  <c r="W23" i="29"/>
  <c r="V23" i="29"/>
  <c r="U23" i="29"/>
  <c r="AU5" i="29" s="1"/>
  <c r="T23" i="29"/>
  <c r="R23" i="29"/>
  <c r="Q23" i="29"/>
  <c r="AQ5" i="29" s="1"/>
  <c r="H23" i="29"/>
  <c r="T24" i="29" s="1"/>
  <c r="AT8" i="29" s="1"/>
  <c r="G23" i="29"/>
  <c r="S24" i="29" s="1"/>
  <c r="AS8" i="29" s="1"/>
  <c r="D23" i="29"/>
  <c r="P24" i="29" s="1"/>
  <c r="AP8" i="29" s="1"/>
  <c r="AA20" i="29"/>
  <c r="Z20" i="29"/>
  <c r="Y20" i="29"/>
  <c r="X20" i="29"/>
  <c r="AX9" i="29" s="1"/>
  <c r="W20" i="29"/>
  <c r="V20" i="29"/>
  <c r="U20" i="29"/>
  <c r="R20" i="29"/>
  <c r="Q20" i="29"/>
  <c r="H20" i="29"/>
  <c r="G20" i="29"/>
  <c r="D20" i="29"/>
  <c r="AA19" i="29"/>
  <c r="BA14" i="29" s="1"/>
  <c r="Z19" i="29"/>
  <c r="Y19" i="29"/>
  <c r="X19" i="29"/>
  <c r="W19" i="29"/>
  <c r="AW14" i="29" s="1"/>
  <c r="V19" i="29"/>
  <c r="U19" i="29"/>
  <c r="T19" i="29"/>
  <c r="S19" i="29"/>
  <c r="AS14" i="29" s="1"/>
  <c r="R19" i="29"/>
  <c r="Q19" i="29"/>
  <c r="P19" i="29"/>
  <c r="H19" i="29"/>
  <c r="T20" i="29" s="1"/>
  <c r="AT9" i="29" s="1"/>
  <c r="G19" i="29"/>
  <c r="S20" i="29" s="1"/>
  <c r="AS9" i="29" s="1"/>
  <c r="BA17" i="29"/>
  <c r="AZ17" i="29"/>
  <c r="AY17" i="29"/>
  <c r="AW17" i="29"/>
  <c r="AV17" i="29"/>
  <c r="AU17" i="29"/>
  <c r="AR17" i="29"/>
  <c r="AQ17" i="29"/>
  <c r="AO17" i="29"/>
  <c r="AN17" i="29"/>
  <c r="AM17" i="29"/>
  <c r="AL17" i="29"/>
  <c r="AK17" i="29"/>
  <c r="AJ17" i="29"/>
  <c r="AI17" i="29"/>
  <c r="AH17" i="29"/>
  <c r="AG17" i="29"/>
  <c r="AF17" i="29"/>
  <c r="AE17" i="29"/>
  <c r="AZ16" i="29"/>
  <c r="AY16" i="29"/>
  <c r="AX16" i="29"/>
  <c r="AV16" i="29"/>
  <c r="AU16" i="29"/>
  <c r="AT16" i="29"/>
  <c r="AR16" i="29"/>
  <c r="AQ16" i="29"/>
  <c r="AO16" i="29"/>
  <c r="AN16" i="29"/>
  <c r="AM16" i="29"/>
  <c r="AL16" i="29"/>
  <c r="AK16" i="29"/>
  <c r="AJ16" i="29"/>
  <c r="AI16" i="29"/>
  <c r="AG16" i="29"/>
  <c r="AF16" i="29"/>
  <c r="AE16" i="29"/>
  <c r="AA16" i="29"/>
  <c r="Z16" i="29"/>
  <c r="AZ12" i="29" s="1"/>
  <c r="Y16" i="29"/>
  <c r="X16" i="29"/>
  <c r="W16" i="29"/>
  <c r="V16" i="29"/>
  <c r="AV12" i="29" s="1"/>
  <c r="U16" i="29"/>
  <c r="R16" i="29"/>
  <c r="AR12" i="29" s="1"/>
  <c r="Q16" i="29"/>
  <c r="H16" i="29"/>
  <c r="G16" i="29"/>
  <c r="D16" i="29" s="1"/>
  <c r="AY15" i="29"/>
  <c r="AU15" i="29"/>
  <c r="AQ15" i="29"/>
  <c r="AO15" i="29"/>
  <c r="AN15" i="29"/>
  <c r="AM15" i="29"/>
  <c r="AL15" i="29"/>
  <c r="AK15" i="29"/>
  <c r="AJ15" i="29"/>
  <c r="AI15" i="29"/>
  <c r="AF15" i="29"/>
  <c r="AE15" i="29"/>
  <c r="AA15" i="29"/>
  <c r="Z15" i="29"/>
  <c r="Y15" i="29"/>
  <c r="AY13" i="29" s="1"/>
  <c r="X15" i="29"/>
  <c r="W15" i="29"/>
  <c r="V15" i="29"/>
  <c r="U15" i="29"/>
  <c r="AU13" i="29" s="1"/>
  <c r="T15" i="29"/>
  <c r="R15" i="29"/>
  <c r="Q15" i="29"/>
  <c r="AQ13" i="29" s="1"/>
  <c r="H15" i="29"/>
  <c r="T16" i="29" s="1"/>
  <c r="AT12" i="29" s="1"/>
  <c r="G15" i="29"/>
  <c r="S16" i="29" s="1"/>
  <c r="AS12" i="29" s="1"/>
  <c r="D15" i="29"/>
  <c r="P16" i="29" s="1"/>
  <c r="AP12" i="29" s="1"/>
  <c r="AZ14" i="29"/>
  <c r="AY14" i="29"/>
  <c r="AX14" i="29"/>
  <c r="AV14" i="29"/>
  <c r="AU14" i="29"/>
  <c r="AT14" i="29"/>
  <c r="AR14" i="29"/>
  <c r="AQ14" i="29"/>
  <c r="AP14" i="29"/>
  <c r="AO14" i="29"/>
  <c r="AN14" i="29"/>
  <c r="AM14" i="29"/>
  <c r="AL14" i="29"/>
  <c r="AK14" i="29"/>
  <c r="AJ14" i="29"/>
  <c r="AI14" i="29"/>
  <c r="AH14" i="29"/>
  <c r="AG14" i="29"/>
  <c r="AF14" i="29"/>
  <c r="AE14" i="29"/>
  <c r="BA13" i="29"/>
  <c r="AZ13" i="29"/>
  <c r="AX13" i="29"/>
  <c r="AW13" i="29"/>
  <c r="AV13" i="29"/>
  <c r="AT13" i="29"/>
  <c r="AR13" i="29"/>
  <c r="AO13" i="29"/>
  <c r="AN13" i="29"/>
  <c r="AM13" i="29"/>
  <c r="AL13" i="29"/>
  <c r="AK13" i="29"/>
  <c r="AJ13" i="29"/>
  <c r="AI13" i="29"/>
  <c r="AH13" i="29"/>
  <c r="AG13" i="29"/>
  <c r="AF13" i="29"/>
  <c r="AE13" i="29"/>
  <c r="AD13" i="29"/>
  <c r="BA12" i="29"/>
  <c r="AY12" i="29"/>
  <c r="AX12" i="29"/>
  <c r="AW12" i="29"/>
  <c r="AU12" i="29"/>
  <c r="AQ12" i="29"/>
  <c r="AO12" i="29"/>
  <c r="AN12" i="29"/>
  <c r="AM12" i="29"/>
  <c r="AL12" i="29"/>
  <c r="AK12" i="29"/>
  <c r="AJ12" i="29"/>
  <c r="AI12" i="29"/>
  <c r="AH12" i="29"/>
  <c r="AF12" i="29"/>
  <c r="AE12" i="29"/>
  <c r="AA12" i="29"/>
  <c r="BA15" i="29" s="1"/>
  <c r="Z12" i="29"/>
  <c r="AZ15" i="29" s="1"/>
  <c r="Y12" i="29"/>
  <c r="X12" i="29"/>
  <c r="AX15" i="29" s="1"/>
  <c r="W12" i="29"/>
  <c r="AW15" i="29" s="1"/>
  <c r="V12" i="29"/>
  <c r="AV15" i="29" s="1"/>
  <c r="U12" i="29"/>
  <c r="R12" i="29"/>
  <c r="AR15" i="29" s="1"/>
  <c r="Q12" i="29"/>
  <c r="H12" i="29"/>
  <c r="AH15" i="29" s="1"/>
  <c r="G12" i="29"/>
  <c r="AG15" i="29" s="1"/>
  <c r="AO11" i="29"/>
  <c r="AN11" i="29"/>
  <c r="AM11" i="29"/>
  <c r="AL11" i="29"/>
  <c r="AK11" i="29"/>
  <c r="AJ11" i="29"/>
  <c r="AI11" i="29"/>
  <c r="AG11" i="29"/>
  <c r="AF11" i="29"/>
  <c r="AE11" i="29"/>
  <c r="AA11" i="29"/>
  <c r="BA4" i="29" s="1"/>
  <c r="Z11" i="29"/>
  <c r="Y11" i="29"/>
  <c r="X11" i="29"/>
  <c r="W11" i="29"/>
  <c r="AW4" i="29" s="1"/>
  <c r="V11" i="29"/>
  <c r="U11" i="29"/>
  <c r="T11" i="29"/>
  <c r="S11" i="29"/>
  <c r="AS4" i="29" s="1"/>
  <c r="R11" i="29"/>
  <c r="Q11" i="29"/>
  <c r="H11" i="29"/>
  <c r="T12" i="29" s="1"/>
  <c r="AT15" i="29" s="1"/>
  <c r="G11" i="29"/>
  <c r="S12" i="29" s="1"/>
  <c r="AS15" i="29" s="1"/>
  <c r="AZ10" i="29"/>
  <c r="AV10" i="29"/>
  <c r="AR10" i="29"/>
  <c r="AO10" i="29"/>
  <c r="AN10" i="29"/>
  <c r="AM10" i="29"/>
  <c r="AL10" i="29"/>
  <c r="AK10" i="29"/>
  <c r="AJ10" i="29"/>
  <c r="AI10" i="29"/>
  <c r="AF10" i="29"/>
  <c r="AE10" i="29"/>
  <c r="BA9" i="29"/>
  <c r="AZ9" i="29"/>
  <c r="AY9" i="29"/>
  <c r="AW9" i="29"/>
  <c r="AV9" i="29"/>
  <c r="AU9" i="29"/>
  <c r="AR9" i="29"/>
  <c r="AQ9" i="29"/>
  <c r="AO9" i="29"/>
  <c r="AN9" i="29"/>
  <c r="AM9" i="29"/>
  <c r="AL9" i="29"/>
  <c r="AK9" i="29"/>
  <c r="AJ9" i="29"/>
  <c r="AI9" i="29"/>
  <c r="AH9" i="29"/>
  <c r="AG9" i="29"/>
  <c r="AF9" i="29"/>
  <c r="AE9" i="29"/>
  <c r="AD9" i="29"/>
  <c r="BA8" i="29"/>
  <c r="AZ8" i="29"/>
  <c r="AY8" i="29"/>
  <c r="AX8" i="29"/>
  <c r="AW8" i="29"/>
  <c r="AV8" i="29"/>
  <c r="AU8" i="29"/>
  <c r="AR8" i="29"/>
  <c r="AQ8" i="29"/>
  <c r="AO8" i="29"/>
  <c r="AN8" i="29"/>
  <c r="AM8" i="29"/>
  <c r="AL8" i="29"/>
  <c r="AK8" i="29"/>
  <c r="AJ8" i="29"/>
  <c r="AI8" i="29"/>
  <c r="AH8" i="29"/>
  <c r="AF8" i="29"/>
  <c r="AE8" i="29"/>
  <c r="AA8" i="29"/>
  <c r="Z8" i="29"/>
  <c r="AZ7" i="29" s="1"/>
  <c r="Y8" i="29"/>
  <c r="X8" i="29"/>
  <c r="AX7" i="29" s="1"/>
  <c r="W8" i="29"/>
  <c r="V8" i="29"/>
  <c r="AV7" i="29" s="1"/>
  <c r="U8" i="29"/>
  <c r="R8" i="29"/>
  <c r="AR7" i="29" s="1"/>
  <c r="Q8" i="29"/>
  <c r="H8" i="29"/>
  <c r="G8" i="29"/>
  <c r="D8" i="29" s="1"/>
  <c r="BA7" i="29"/>
  <c r="AY7" i="29"/>
  <c r="AW7" i="29"/>
  <c r="AU7" i="29"/>
  <c r="AQ7" i="29"/>
  <c r="AO7" i="29"/>
  <c r="AN7" i="29"/>
  <c r="AM7" i="29"/>
  <c r="AL7" i="29"/>
  <c r="AK7" i="29"/>
  <c r="AJ7" i="29"/>
  <c r="AI7" i="29"/>
  <c r="AH7" i="29"/>
  <c r="AF7" i="29"/>
  <c r="AE7" i="29"/>
  <c r="AA7" i="29"/>
  <c r="BA10" i="29" s="1"/>
  <c r="Z7" i="29"/>
  <c r="Y7" i="29"/>
  <c r="AY10" i="29" s="1"/>
  <c r="X7" i="29"/>
  <c r="AX10" i="29" s="1"/>
  <c r="W7" i="29"/>
  <c r="AW10" i="29" s="1"/>
  <c r="V7" i="29"/>
  <c r="U7" i="29"/>
  <c r="AU10" i="29" s="1"/>
  <c r="T7" i="29"/>
  <c r="AT10" i="29" s="1"/>
  <c r="R7" i="29"/>
  <c r="Q7" i="29"/>
  <c r="AQ10" i="29" s="1"/>
  <c r="H7" i="29"/>
  <c r="AH10" i="29" s="1"/>
  <c r="G7" i="29"/>
  <c r="AG10" i="29" s="1"/>
  <c r="D7" i="29"/>
  <c r="AD10" i="29" s="1"/>
  <c r="AO6" i="29"/>
  <c r="AN6" i="29"/>
  <c r="AM6" i="29"/>
  <c r="AL6" i="29"/>
  <c r="AK6" i="29"/>
  <c r="AJ6" i="29"/>
  <c r="AI6" i="29"/>
  <c r="AH6" i="29"/>
  <c r="AF6" i="29"/>
  <c r="AE6" i="29"/>
  <c r="BA5" i="29"/>
  <c r="AZ5" i="29"/>
  <c r="AX5" i="29"/>
  <c r="AW5" i="29"/>
  <c r="AV5" i="29"/>
  <c r="AT5" i="29"/>
  <c r="AR5" i="29"/>
  <c r="AO5" i="29"/>
  <c r="AN5" i="29"/>
  <c r="AM5" i="29"/>
  <c r="AL5" i="29"/>
  <c r="AK5" i="29"/>
  <c r="AJ5" i="29"/>
  <c r="AI5" i="29"/>
  <c r="AH5" i="29"/>
  <c r="AG5" i="29"/>
  <c r="AF5" i="29"/>
  <c r="AE5" i="29"/>
  <c r="AD5" i="29"/>
  <c r="AZ4" i="29"/>
  <c r="AY4" i="29"/>
  <c r="AX4" i="29"/>
  <c r="AV4" i="29"/>
  <c r="AU4" i="29"/>
  <c r="AT4" i="29"/>
  <c r="AR4" i="29"/>
  <c r="AQ4" i="29"/>
  <c r="AO4" i="29"/>
  <c r="AN4" i="29"/>
  <c r="AM4" i="29"/>
  <c r="AL4" i="29"/>
  <c r="AK4" i="29"/>
  <c r="AJ4" i="29"/>
  <c r="AI4" i="29"/>
  <c r="AH4" i="29"/>
  <c r="AG4" i="29"/>
  <c r="AF4" i="29"/>
  <c r="AE4" i="29"/>
  <c r="AA4" i="29"/>
  <c r="BA6" i="29" s="1"/>
  <c r="Z4" i="29"/>
  <c r="AZ6" i="29" s="1"/>
  <c r="Y4" i="29"/>
  <c r="AY6" i="29" s="1"/>
  <c r="X4" i="29"/>
  <c r="AX6" i="29" s="1"/>
  <c r="W4" i="29"/>
  <c r="AW6" i="29" s="1"/>
  <c r="V4" i="29"/>
  <c r="AV6" i="29" s="1"/>
  <c r="U4" i="29"/>
  <c r="AU6" i="29" s="1"/>
  <c r="R4" i="29"/>
  <c r="AR6" i="29" s="1"/>
  <c r="Q4" i="29"/>
  <c r="AQ6" i="29" s="1"/>
  <c r="P4" i="29"/>
  <c r="AP6" i="29" s="1"/>
  <c r="H4" i="29"/>
  <c r="G4" i="29"/>
  <c r="AG6" i="29" s="1"/>
  <c r="AA3" i="29"/>
  <c r="BA11" i="29" s="1"/>
  <c r="Z3" i="29"/>
  <c r="AZ11" i="29" s="1"/>
  <c r="Y3" i="29"/>
  <c r="AY11" i="29" s="1"/>
  <c r="X3" i="29"/>
  <c r="AX11" i="29" s="1"/>
  <c r="W3" i="29"/>
  <c r="AW11" i="29" s="1"/>
  <c r="V3" i="29"/>
  <c r="AV11" i="29" s="1"/>
  <c r="U3" i="29"/>
  <c r="AU11" i="29" s="1"/>
  <c r="T3" i="29"/>
  <c r="AT11" i="29" s="1"/>
  <c r="S3" i="29"/>
  <c r="AS11" i="29" s="1"/>
  <c r="R3" i="29"/>
  <c r="AR11" i="29" s="1"/>
  <c r="Q3" i="29"/>
  <c r="AQ11" i="29" s="1"/>
  <c r="H3" i="29"/>
  <c r="T4" i="29" s="1"/>
  <c r="AT6" i="29" s="1"/>
  <c r="G3" i="29"/>
  <c r="S4" i="29" s="1"/>
  <c r="AS6" i="29" s="1"/>
  <c r="D3" i="29"/>
  <c r="AD11" i="29" s="1"/>
  <c r="AA28" i="28"/>
  <c r="Z28" i="28"/>
  <c r="Y28" i="28"/>
  <c r="X28" i="28"/>
  <c r="AX17" i="28" s="1"/>
  <c r="W28" i="28"/>
  <c r="V28" i="28"/>
  <c r="U28" i="28"/>
  <c r="R28" i="28"/>
  <c r="Q28" i="28"/>
  <c r="H28" i="28"/>
  <c r="T27" i="28" s="1"/>
  <c r="AT16" i="28" s="1"/>
  <c r="G28" i="28"/>
  <c r="D28" i="28" s="1"/>
  <c r="AA27" i="28"/>
  <c r="BA16" i="28" s="1"/>
  <c r="Z27" i="28"/>
  <c r="Y27" i="28"/>
  <c r="X27" i="28"/>
  <c r="W27" i="28"/>
  <c r="AW16" i="28" s="1"/>
  <c r="V27" i="28"/>
  <c r="U27" i="28"/>
  <c r="S27" i="28"/>
  <c r="AS16" i="28" s="1"/>
  <c r="R27" i="28"/>
  <c r="Q27" i="28"/>
  <c r="H27" i="28"/>
  <c r="AH16" i="28" s="1"/>
  <c r="G27" i="28"/>
  <c r="S28" i="28" s="1"/>
  <c r="AS17" i="28" s="1"/>
  <c r="AA24" i="28"/>
  <c r="Z24" i="28"/>
  <c r="Y24" i="28"/>
  <c r="X24" i="28"/>
  <c r="W24" i="28"/>
  <c r="V24" i="28"/>
  <c r="U24" i="28"/>
  <c r="R24" i="28"/>
  <c r="Q24" i="28"/>
  <c r="H24" i="28"/>
  <c r="G24" i="28"/>
  <c r="D24" i="28" s="1"/>
  <c r="AA23" i="28"/>
  <c r="Z23" i="28"/>
  <c r="Y23" i="28"/>
  <c r="AY5" i="28" s="1"/>
  <c r="X23" i="28"/>
  <c r="W23" i="28"/>
  <c r="V23" i="28"/>
  <c r="U23" i="28"/>
  <c r="AU5" i="28" s="1"/>
  <c r="T23" i="28"/>
  <c r="R23" i="28"/>
  <c r="Q23" i="28"/>
  <c r="AQ5" i="28" s="1"/>
  <c r="H23" i="28"/>
  <c r="T24" i="28" s="1"/>
  <c r="AT8" i="28" s="1"/>
  <c r="G23" i="28"/>
  <c r="S24" i="28" s="1"/>
  <c r="AS8" i="28" s="1"/>
  <c r="D23" i="28"/>
  <c r="P24" i="28" s="1"/>
  <c r="AP8" i="28" s="1"/>
  <c r="AA20" i="28"/>
  <c r="Z20" i="28"/>
  <c r="Y20" i="28"/>
  <c r="X20" i="28"/>
  <c r="AX9" i="28" s="1"/>
  <c r="W20" i="28"/>
  <c r="V20" i="28"/>
  <c r="U20" i="28"/>
  <c r="R20" i="28"/>
  <c r="Q20" i="28"/>
  <c r="H20" i="28"/>
  <c r="G20" i="28"/>
  <c r="D20" i="28" s="1"/>
  <c r="AA19" i="28"/>
  <c r="BA14" i="28" s="1"/>
  <c r="Z19" i="28"/>
  <c r="Y19" i="28"/>
  <c r="X19" i="28"/>
  <c r="W19" i="28"/>
  <c r="AW14" i="28" s="1"/>
  <c r="V19" i="28"/>
  <c r="U19" i="28"/>
  <c r="T19" i="28"/>
  <c r="S19" i="28"/>
  <c r="AS14" i="28" s="1"/>
  <c r="R19" i="28"/>
  <c r="Q19" i="28"/>
  <c r="H19" i="28"/>
  <c r="T20" i="28" s="1"/>
  <c r="AT9" i="28" s="1"/>
  <c r="G19" i="28"/>
  <c r="S20" i="28" s="1"/>
  <c r="AS9" i="28" s="1"/>
  <c r="BA17" i="28"/>
  <c r="AZ17" i="28"/>
  <c r="AY17" i="28"/>
  <c r="AW17" i="28"/>
  <c r="AV17" i="28"/>
  <c r="AU17" i="28"/>
  <c r="AR17" i="28"/>
  <c r="AQ17" i="28"/>
  <c r="AO17" i="28"/>
  <c r="AN17" i="28"/>
  <c r="AM17" i="28"/>
  <c r="AL17" i="28"/>
  <c r="AK17" i="28"/>
  <c r="AJ17" i="28"/>
  <c r="AI17" i="28"/>
  <c r="AH17" i="28"/>
  <c r="AG17" i="28"/>
  <c r="AF17" i="28"/>
  <c r="AE17" i="28"/>
  <c r="AZ16" i="28"/>
  <c r="AY16" i="28"/>
  <c r="AX16" i="28"/>
  <c r="AV16" i="28"/>
  <c r="AU16" i="28"/>
  <c r="AR16" i="28"/>
  <c r="AQ16" i="28"/>
  <c r="AO16" i="28"/>
  <c r="AN16" i="28"/>
  <c r="AM16" i="28"/>
  <c r="AL16" i="28"/>
  <c r="AK16" i="28"/>
  <c r="AJ16" i="28"/>
  <c r="AI16" i="28"/>
  <c r="AG16" i="28"/>
  <c r="AF16" i="28"/>
  <c r="AE16" i="28"/>
  <c r="AA16" i="28"/>
  <c r="Z16" i="28"/>
  <c r="AZ12" i="28" s="1"/>
  <c r="Y16" i="28"/>
  <c r="X16" i="28"/>
  <c r="W16" i="28"/>
  <c r="V16" i="28"/>
  <c r="AV12" i="28" s="1"/>
  <c r="U16" i="28"/>
  <c r="R16" i="28"/>
  <c r="AR12" i="28" s="1"/>
  <c r="Q16" i="28"/>
  <c r="H16" i="28"/>
  <c r="G16" i="28"/>
  <c r="D16" i="28" s="1"/>
  <c r="AY15" i="28"/>
  <c r="AU15" i="28"/>
  <c r="AQ15" i="28"/>
  <c r="AO15" i="28"/>
  <c r="AN15" i="28"/>
  <c r="AM15" i="28"/>
  <c r="AL15" i="28"/>
  <c r="AK15" i="28"/>
  <c r="AJ15" i="28"/>
  <c r="AI15" i="28"/>
  <c r="AF15" i="28"/>
  <c r="AE15" i="28"/>
  <c r="AA15" i="28"/>
  <c r="Z15" i="28"/>
  <c r="Y15" i="28"/>
  <c r="AY13" i="28" s="1"/>
  <c r="X15" i="28"/>
  <c r="W15" i="28"/>
  <c r="V15" i="28"/>
  <c r="U15" i="28"/>
  <c r="AU13" i="28" s="1"/>
  <c r="T15" i="28"/>
  <c r="R15" i="28"/>
  <c r="Q15" i="28"/>
  <c r="AQ13" i="28" s="1"/>
  <c r="H15" i="28"/>
  <c r="T16" i="28" s="1"/>
  <c r="AT12" i="28" s="1"/>
  <c r="G15" i="28"/>
  <c r="S16" i="28" s="1"/>
  <c r="AS12" i="28" s="1"/>
  <c r="D15" i="28"/>
  <c r="P16" i="28" s="1"/>
  <c r="AP12" i="28" s="1"/>
  <c r="AZ14" i="28"/>
  <c r="AY14" i="28"/>
  <c r="AX14" i="28"/>
  <c r="AV14" i="28"/>
  <c r="AU14" i="28"/>
  <c r="AT14" i="28"/>
  <c r="AR14" i="28"/>
  <c r="AQ14" i="28"/>
  <c r="AO14" i="28"/>
  <c r="AN14" i="28"/>
  <c r="AM14" i="28"/>
  <c r="AL14" i="28"/>
  <c r="AK14" i="28"/>
  <c r="AJ14" i="28"/>
  <c r="AI14" i="28"/>
  <c r="AH14" i="28"/>
  <c r="AG14" i="28"/>
  <c r="AF14" i="28"/>
  <c r="AE14" i="28"/>
  <c r="BA13" i="28"/>
  <c r="AZ13" i="28"/>
  <c r="AX13" i="28"/>
  <c r="AW13" i="28"/>
  <c r="AV13" i="28"/>
  <c r="AT13" i="28"/>
  <c r="AR13" i="28"/>
  <c r="AO13" i="28"/>
  <c r="AN13" i="28"/>
  <c r="AM13" i="28"/>
  <c r="AL13" i="28"/>
  <c r="AK13" i="28"/>
  <c r="AJ13" i="28"/>
  <c r="AI13" i="28"/>
  <c r="AH13" i="28"/>
  <c r="AG13" i="28"/>
  <c r="AF13" i="28"/>
  <c r="AE13" i="28"/>
  <c r="AD13" i="28"/>
  <c r="BA12" i="28"/>
  <c r="AY12" i="28"/>
  <c r="AX12" i="28"/>
  <c r="AW12" i="28"/>
  <c r="AU12" i="28"/>
  <c r="AQ12" i="28"/>
  <c r="AO12" i="28"/>
  <c r="AN12" i="28"/>
  <c r="AM12" i="28"/>
  <c r="AL12" i="28"/>
  <c r="AK12" i="28"/>
  <c r="AJ12" i="28"/>
  <c r="AI12" i="28"/>
  <c r="AH12" i="28"/>
  <c r="AF12" i="28"/>
  <c r="AE12" i="28"/>
  <c r="AA12" i="28"/>
  <c r="BA15" i="28" s="1"/>
  <c r="Z12" i="28"/>
  <c r="AZ15" i="28" s="1"/>
  <c r="Y12" i="28"/>
  <c r="X12" i="28"/>
  <c r="AX15" i="28" s="1"/>
  <c r="W12" i="28"/>
  <c r="AW15" i="28" s="1"/>
  <c r="V12" i="28"/>
  <c r="AV15" i="28" s="1"/>
  <c r="U12" i="28"/>
  <c r="R12" i="28"/>
  <c r="AR15" i="28" s="1"/>
  <c r="Q12" i="28"/>
  <c r="P12" i="28"/>
  <c r="AP15" i="28" s="1"/>
  <c r="H12" i="28"/>
  <c r="AH15" i="28" s="1"/>
  <c r="G12" i="28"/>
  <c r="AG15" i="28" s="1"/>
  <c r="D12" i="28"/>
  <c r="AD15" i="28" s="1"/>
  <c r="AO11" i="28"/>
  <c r="AN11" i="28"/>
  <c r="AM11" i="28"/>
  <c r="AL11" i="28"/>
  <c r="AK11" i="28"/>
  <c r="AJ11" i="28"/>
  <c r="AI11" i="28"/>
  <c r="AG11" i="28"/>
  <c r="AF11" i="28"/>
  <c r="AE11" i="28"/>
  <c r="AA11" i="28"/>
  <c r="BA4" i="28" s="1"/>
  <c r="Z11" i="28"/>
  <c r="Y11" i="28"/>
  <c r="X11" i="28"/>
  <c r="W11" i="28"/>
  <c r="AW4" i="28" s="1"/>
  <c r="V11" i="28"/>
  <c r="U11" i="28"/>
  <c r="T11" i="28"/>
  <c r="S11" i="28"/>
  <c r="AS4" i="28" s="1"/>
  <c r="R11" i="28"/>
  <c r="Q11" i="28"/>
  <c r="P11" i="28"/>
  <c r="H11" i="28"/>
  <c r="T12" i="28" s="1"/>
  <c r="AT15" i="28" s="1"/>
  <c r="G11" i="28"/>
  <c r="S12" i="28" s="1"/>
  <c r="AS15" i="28" s="1"/>
  <c r="D11" i="28"/>
  <c r="AZ10" i="28"/>
  <c r="AV10" i="28"/>
  <c r="AR10" i="28"/>
  <c r="AO10" i="28"/>
  <c r="AN10" i="28"/>
  <c r="AM10" i="28"/>
  <c r="AL10" i="28"/>
  <c r="AK10" i="28"/>
  <c r="AJ10" i="28"/>
  <c r="AI10" i="28"/>
  <c r="AF10" i="28"/>
  <c r="AE10" i="28"/>
  <c r="BA9" i="28"/>
  <c r="AZ9" i="28"/>
  <c r="AY9" i="28"/>
  <c r="AW9" i="28"/>
  <c r="AV9" i="28"/>
  <c r="AU9" i="28"/>
  <c r="AR9" i="28"/>
  <c r="AQ9" i="28"/>
  <c r="AO9" i="28"/>
  <c r="AN9" i="28"/>
  <c r="AM9" i="28"/>
  <c r="AL9" i="28"/>
  <c r="AK9" i="28"/>
  <c r="AJ9" i="28"/>
  <c r="AI9" i="28"/>
  <c r="AH9" i="28"/>
  <c r="AG9" i="28"/>
  <c r="AF9" i="28"/>
  <c r="AE9" i="28"/>
  <c r="BA8" i="28"/>
  <c r="AZ8" i="28"/>
  <c r="AY8" i="28"/>
  <c r="AX8" i="28"/>
  <c r="AW8" i="28"/>
  <c r="AV8" i="28"/>
  <c r="AU8" i="28"/>
  <c r="AR8" i="28"/>
  <c r="AQ8" i="28"/>
  <c r="AO8" i="28"/>
  <c r="AN8" i="28"/>
  <c r="AM8" i="28"/>
  <c r="AL8" i="28"/>
  <c r="AK8" i="28"/>
  <c r="AJ8" i="28"/>
  <c r="AI8" i="28"/>
  <c r="AH8" i="28"/>
  <c r="AF8" i="28"/>
  <c r="AE8" i="28"/>
  <c r="AA8" i="28"/>
  <c r="Z8" i="28"/>
  <c r="AZ7" i="28" s="1"/>
  <c r="Y8" i="28"/>
  <c r="X8" i="28"/>
  <c r="AX7" i="28" s="1"/>
  <c r="W8" i="28"/>
  <c r="V8" i="28"/>
  <c r="AV7" i="28" s="1"/>
  <c r="U8" i="28"/>
  <c r="R8" i="28"/>
  <c r="AR7" i="28" s="1"/>
  <c r="Q8" i="28"/>
  <c r="H8" i="28"/>
  <c r="G8" i="28"/>
  <c r="D8" i="28" s="1"/>
  <c r="BA7" i="28"/>
  <c r="AY7" i="28"/>
  <c r="AW7" i="28"/>
  <c r="AU7" i="28"/>
  <c r="AQ7" i="28"/>
  <c r="AO7" i="28"/>
  <c r="AN7" i="28"/>
  <c r="AM7" i="28"/>
  <c r="AL7" i="28"/>
  <c r="AK7" i="28"/>
  <c r="AJ7" i="28"/>
  <c r="AI7" i="28"/>
  <c r="AH7" i="28"/>
  <c r="AF7" i="28"/>
  <c r="AE7" i="28"/>
  <c r="AA7" i="28"/>
  <c r="BA10" i="28" s="1"/>
  <c r="Z7" i="28"/>
  <c r="Y7" i="28"/>
  <c r="AY10" i="28" s="1"/>
  <c r="X7" i="28"/>
  <c r="AX10" i="28" s="1"/>
  <c r="W7" i="28"/>
  <c r="AW10" i="28" s="1"/>
  <c r="V7" i="28"/>
  <c r="U7" i="28"/>
  <c r="AU10" i="28" s="1"/>
  <c r="T7" i="28"/>
  <c r="AT10" i="28" s="1"/>
  <c r="R7" i="28"/>
  <c r="Q7" i="28"/>
  <c r="AQ10" i="28" s="1"/>
  <c r="H7" i="28"/>
  <c r="AH10" i="28" s="1"/>
  <c r="G7" i="28"/>
  <c r="AG10" i="28" s="1"/>
  <c r="D7" i="28"/>
  <c r="AD10" i="28" s="1"/>
  <c r="AO6" i="28"/>
  <c r="AN6" i="28"/>
  <c r="AM6" i="28"/>
  <c r="AL6" i="28"/>
  <c r="AK6" i="28"/>
  <c r="AJ6" i="28"/>
  <c r="AI6" i="28"/>
  <c r="AH6" i="28"/>
  <c r="AF6" i="28"/>
  <c r="AE6" i="28"/>
  <c r="BA5" i="28"/>
  <c r="AZ5" i="28"/>
  <c r="AX5" i="28"/>
  <c r="AW5" i="28"/>
  <c r="AV5" i="28"/>
  <c r="AT5" i="28"/>
  <c r="AR5" i="28"/>
  <c r="AO5" i="28"/>
  <c r="AN5" i="28"/>
  <c r="AM5" i="28"/>
  <c r="AL5" i="28"/>
  <c r="AK5" i="28"/>
  <c r="AJ5" i="28"/>
  <c r="AI5" i="28"/>
  <c r="AH5" i="28"/>
  <c r="AG5" i="28"/>
  <c r="AF5" i="28"/>
  <c r="AE5" i="28"/>
  <c r="AD5" i="28"/>
  <c r="AZ4" i="28"/>
  <c r="AY4" i="28"/>
  <c r="AX4" i="28"/>
  <c r="AV4" i="28"/>
  <c r="AU4" i="28"/>
  <c r="AT4" i="28"/>
  <c r="AR4" i="28"/>
  <c r="AQ4" i="28"/>
  <c r="AP4" i="28"/>
  <c r="AO4" i="28"/>
  <c r="AN4" i="28"/>
  <c r="AM4" i="28"/>
  <c r="AL4" i="28"/>
  <c r="AK4" i="28"/>
  <c r="AJ4" i="28"/>
  <c r="AI4" i="28"/>
  <c r="AH4" i="28"/>
  <c r="AG4" i="28"/>
  <c r="AF4" i="28"/>
  <c r="AE4" i="28"/>
  <c r="AD4" i="28"/>
  <c r="AA4" i="28"/>
  <c r="BA6" i="28" s="1"/>
  <c r="Z4" i="28"/>
  <c r="AZ6" i="28" s="1"/>
  <c r="Y4" i="28"/>
  <c r="AY6" i="28" s="1"/>
  <c r="X4" i="28"/>
  <c r="AX6" i="28" s="1"/>
  <c r="W4" i="28"/>
  <c r="AW6" i="28" s="1"/>
  <c r="V4" i="28"/>
  <c r="AV6" i="28" s="1"/>
  <c r="U4" i="28"/>
  <c r="AU6" i="28" s="1"/>
  <c r="R4" i="28"/>
  <c r="AR6" i="28" s="1"/>
  <c r="Q4" i="28"/>
  <c r="AQ6" i="28" s="1"/>
  <c r="P4" i="28"/>
  <c r="AP6" i="28" s="1"/>
  <c r="H4" i="28"/>
  <c r="G4" i="28"/>
  <c r="AG6" i="28" s="1"/>
  <c r="AA3" i="28"/>
  <c r="BA11" i="28" s="1"/>
  <c r="Z3" i="28"/>
  <c r="AZ11" i="28" s="1"/>
  <c r="Y3" i="28"/>
  <c r="AY11" i="28" s="1"/>
  <c r="X3" i="28"/>
  <c r="AX11" i="28" s="1"/>
  <c r="W3" i="28"/>
  <c r="AW11" i="28" s="1"/>
  <c r="V3" i="28"/>
  <c r="AV11" i="28" s="1"/>
  <c r="U3" i="28"/>
  <c r="AU11" i="28" s="1"/>
  <c r="T3" i="28"/>
  <c r="AT11" i="28" s="1"/>
  <c r="S3" i="28"/>
  <c r="AS11" i="28" s="1"/>
  <c r="R3" i="28"/>
  <c r="AR11" i="28" s="1"/>
  <c r="Q3" i="28"/>
  <c r="AQ11" i="28" s="1"/>
  <c r="H3" i="28"/>
  <c r="AH11" i="28" s="1"/>
  <c r="G3" i="28"/>
  <c r="S4" i="28" s="1"/>
  <c r="AS6" i="28" s="1"/>
  <c r="D3" i="28"/>
  <c r="AD11" i="28" s="1"/>
  <c r="AA28" i="27"/>
  <c r="Z28" i="27"/>
  <c r="Y28" i="27"/>
  <c r="X28" i="27"/>
  <c r="AX17" i="27" s="1"/>
  <c r="W28" i="27"/>
  <c r="V28" i="27"/>
  <c r="U28" i="27"/>
  <c r="R28" i="27"/>
  <c r="Q28" i="27"/>
  <c r="P28" i="27"/>
  <c r="AP17" i="27" s="1"/>
  <c r="H28" i="27"/>
  <c r="T27" i="27" s="1"/>
  <c r="AT16" i="27" s="1"/>
  <c r="G28" i="27"/>
  <c r="D28" i="27" s="1"/>
  <c r="AA27" i="27"/>
  <c r="BA16" i="27" s="1"/>
  <c r="Z27" i="27"/>
  <c r="Y27" i="27"/>
  <c r="X27" i="27"/>
  <c r="W27" i="27"/>
  <c r="AW16" i="27" s="1"/>
  <c r="V27" i="27"/>
  <c r="U27" i="27"/>
  <c r="S27" i="27"/>
  <c r="AS16" i="27" s="1"/>
  <c r="R27" i="27"/>
  <c r="Q27" i="27"/>
  <c r="H27" i="27"/>
  <c r="AH16" i="27" s="1"/>
  <c r="G27" i="27"/>
  <c r="S28" i="27" s="1"/>
  <c r="AS17" i="27" s="1"/>
  <c r="D27" i="27"/>
  <c r="AA24" i="27"/>
  <c r="Z24" i="27"/>
  <c r="Y24" i="27"/>
  <c r="X24" i="27"/>
  <c r="W24" i="27"/>
  <c r="V24" i="27"/>
  <c r="U24" i="27"/>
  <c r="R24" i="27"/>
  <c r="Q24" i="27"/>
  <c r="H24" i="27"/>
  <c r="G24" i="27"/>
  <c r="D24" i="27" s="1"/>
  <c r="AA23" i="27"/>
  <c r="Z23" i="27"/>
  <c r="Y23" i="27"/>
  <c r="AY5" i="27" s="1"/>
  <c r="X23" i="27"/>
  <c r="W23" i="27"/>
  <c r="V23" i="27"/>
  <c r="U23" i="27"/>
  <c r="AU5" i="27" s="1"/>
  <c r="T23" i="27"/>
  <c r="R23" i="27"/>
  <c r="Q23" i="27"/>
  <c r="AQ5" i="27" s="1"/>
  <c r="H23" i="27"/>
  <c r="T24" i="27" s="1"/>
  <c r="AT8" i="27" s="1"/>
  <c r="G23" i="27"/>
  <c r="S24" i="27" s="1"/>
  <c r="AS8" i="27" s="1"/>
  <c r="D23" i="27"/>
  <c r="P24" i="27" s="1"/>
  <c r="AP8" i="27" s="1"/>
  <c r="AA20" i="27"/>
  <c r="Z20" i="27"/>
  <c r="Y20" i="27"/>
  <c r="X20" i="27"/>
  <c r="AX9" i="27" s="1"/>
  <c r="W20" i="27"/>
  <c r="V20" i="27"/>
  <c r="U20" i="27"/>
  <c r="R20" i="27"/>
  <c r="Q20" i="27"/>
  <c r="P20" i="27"/>
  <c r="AP9" i="27" s="1"/>
  <c r="H20" i="27"/>
  <c r="G20" i="27"/>
  <c r="D20" i="27" s="1"/>
  <c r="AA19" i="27"/>
  <c r="BA14" i="27" s="1"/>
  <c r="Z19" i="27"/>
  <c r="Y19" i="27"/>
  <c r="X19" i="27"/>
  <c r="W19" i="27"/>
  <c r="AW14" i="27" s="1"/>
  <c r="V19" i="27"/>
  <c r="U19" i="27"/>
  <c r="T19" i="27"/>
  <c r="S19" i="27"/>
  <c r="AS14" i="27" s="1"/>
  <c r="R19" i="27"/>
  <c r="Q19" i="27"/>
  <c r="H19" i="27"/>
  <c r="T20" i="27" s="1"/>
  <c r="AT9" i="27" s="1"/>
  <c r="G19" i="27"/>
  <c r="S20" i="27" s="1"/>
  <c r="AS9" i="27" s="1"/>
  <c r="D19" i="27"/>
  <c r="BA17" i="27"/>
  <c r="AZ17" i="27"/>
  <c r="AY17" i="27"/>
  <c r="AW17" i="27"/>
  <c r="AV17" i="27"/>
  <c r="AU17" i="27"/>
  <c r="AR17" i="27"/>
  <c r="AQ17" i="27"/>
  <c r="AO17" i="27"/>
  <c r="AN17" i="27"/>
  <c r="AM17" i="27"/>
  <c r="AL17" i="27"/>
  <c r="AK17" i="27"/>
  <c r="AJ17" i="27"/>
  <c r="AI17" i="27"/>
  <c r="AH17" i="27"/>
  <c r="AG17" i="27"/>
  <c r="AF17" i="27"/>
  <c r="AE17" i="27"/>
  <c r="AZ16" i="27"/>
  <c r="AY16" i="27"/>
  <c r="AX16" i="27"/>
  <c r="AV16" i="27"/>
  <c r="AU16" i="27"/>
  <c r="AR16" i="27"/>
  <c r="AQ16" i="27"/>
  <c r="AO16" i="27"/>
  <c r="AN16" i="27"/>
  <c r="AM16" i="27"/>
  <c r="AL16" i="27"/>
  <c r="AK16" i="27"/>
  <c r="AJ16" i="27"/>
  <c r="AI16" i="27"/>
  <c r="AG16" i="27"/>
  <c r="AF16" i="27"/>
  <c r="AE16" i="27"/>
  <c r="AD16" i="27"/>
  <c r="AA16" i="27"/>
  <c r="Z16" i="27"/>
  <c r="AZ12" i="27" s="1"/>
  <c r="Y16" i="27"/>
  <c r="X16" i="27"/>
  <c r="W16" i="27"/>
  <c r="V16" i="27"/>
  <c r="AV12" i="27" s="1"/>
  <c r="U16" i="27"/>
  <c r="R16" i="27"/>
  <c r="AR12" i="27" s="1"/>
  <c r="Q16" i="27"/>
  <c r="H16" i="27"/>
  <c r="G16" i="27"/>
  <c r="D16" i="27" s="1"/>
  <c r="AY15" i="27"/>
  <c r="AU15" i="27"/>
  <c r="AQ15" i="27"/>
  <c r="AO15" i="27"/>
  <c r="AN15" i="27"/>
  <c r="AM15" i="27"/>
  <c r="AL15" i="27"/>
  <c r="AK15" i="27"/>
  <c r="AJ15" i="27"/>
  <c r="AI15" i="27"/>
  <c r="AF15" i="27"/>
  <c r="AE15" i="27"/>
  <c r="AA15" i="27"/>
  <c r="Z15" i="27"/>
  <c r="Y15" i="27"/>
  <c r="AY13" i="27" s="1"/>
  <c r="X15" i="27"/>
  <c r="W15" i="27"/>
  <c r="V15" i="27"/>
  <c r="U15" i="27"/>
  <c r="AU13" i="27" s="1"/>
  <c r="T15" i="27"/>
  <c r="R15" i="27"/>
  <c r="Q15" i="27"/>
  <c r="AQ13" i="27" s="1"/>
  <c r="H15" i="27"/>
  <c r="T16" i="27" s="1"/>
  <c r="AT12" i="27" s="1"/>
  <c r="G15" i="27"/>
  <c r="S16" i="27" s="1"/>
  <c r="AS12" i="27" s="1"/>
  <c r="D15" i="27"/>
  <c r="P16" i="27" s="1"/>
  <c r="AP12" i="27" s="1"/>
  <c r="AZ14" i="27"/>
  <c r="AY14" i="27"/>
  <c r="AX14" i="27"/>
  <c r="AV14" i="27"/>
  <c r="AU14" i="27"/>
  <c r="AT14" i="27"/>
  <c r="AR14" i="27"/>
  <c r="AQ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BA13" i="27"/>
  <c r="AZ13" i="27"/>
  <c r="AX13" i="27"/>
  <c r="AW13" i="27"/>
  <c r="AV13" i="27"/>
  <c r="AT13" i="27"/>
  <c r="AR13" i="27"/>
  <c r="AO13" i="27"/>
  <c r="AN13" i="27"/>
  <c r="AM13" i="27"/>
  <c r="AL13" i="27"/>
  <c r="AK13" i="27"/>
  <c r="AJ13" i="27"/>
  <c r="AI13" i="27"/>
  <c r="AH13" i="27"/>
  <c r="AG13" i="27"/>
  <c r="AF13" i="27"/>
  <c r="AE13" i="27"/>
  <c r="AD13" i="27"/>
  <c r="BA12" i="27"/>
  <c r="AY12" i="27"/>
  <c r="AX12" i="27"/>
  <c r="AW12" i="27"/>
  <c r="AU12" i="27"/>
  <c r="AQ12" i="27"/>
  <c r="AO12" i="27"/>
  <c r="AN12" i="27"/>
  <c r="AM12" i="27"/>
  <c r="AL12" i="27"/>
  <c r="AK12" i="27"/>
  <c r="AJ12" i="27"/>
  <c r="AI12" i="27"/>
  <c r="AH12" i="27"/>
  <c r="AF12" i="27"/>
  <c r="AE12" i="27"/>
  <c r="AA12" i="27"/>
  <c r="BA15" i="27" s="1"/>
  <c r="Z12" i="27"/>
  <c r="AZ15" i="27" s="1"/>
  <c r="Y12" i="27"/>
  <c r="X12" i="27"/>
  <c r="AX15" i="27" s="1"/>
  <c r="W12" i="27"/>
  <c r="AW15" i="27" s="1"/>
  <c r="V12" i="27"/>
  <c r="AV15" i="27" s="1"/>
  <c r="U12" i="27"/>
  <c r="R12" i="27"/>
  <c r="AR15" i="27" s="1"/>
  <c r="Q12" i="27"/>
  <c r="P12" i="27"/>
  <c r="AP15" i="27" s="1"/>
  <c r="H12" i="27"/>
  <c r="AH15" i="27" s="1"/>
  <c r="G12" i="27"/>
  <c r="AG15" i="27" s="1"/>
  <c r="AO11" i="27"/>
  <c r="AN11" i="27"/>
  <c r="AM11" i="27"/>
  <c r="AL11" i="27"/>
  <c r="AK11" i="27"/>
  <c r="AJ11" i="27"/>
  <c r="AI11" i="27"/>
  <c r="AG11" i="27"/>
  <c r="AF11" i="27"/>
  <c r="AE11" i="27"/>
  <c r="AA11" i="27"/>
  <c r="BA4" i="27" s="1"/>
  <c r="Z11" i="27"/>
  <c r="Y11" i="27"/>
  <c r="AY4" i="27" s="1"/>
  <c r="X11" i="27"/>
  <c r="W11" i="27"/>
  <c r="AW4" i="27" s="1"/>
  <c r="V11" i="27"/>
  <c r="U11" i="27"/>
  <c r="AU4" i="27" s="1"/>
  <c r="T11" i="27"/>
  <c r="S11" i="27"/>
  <c r="AS4" i="27" s="1"/>
  <c r="R11" i="27"/>
  <c r="Q11" i="27"/>
  <c r="AQ4" i="27" s="1"/>
  <c r="H11" i="27"/>
  <c r="T12" i="27" s="1"/>
  <c r="AT15" i="27" s="1"/>
  <c r="G11" i="27"/>
  <c r="S12" i="27" s="1"/>
  <c r="AS15" i="27" s="1"/>
  <c r="D11" i="27"/>
  <c r="AZ10" i="27"/>
  <c r="AX10" i="27"/>
  <c r="AV10" i="27"/>
  <c r="AT10" i="27"/>
  <c r="AR10" i="27"/>
  <c r="AO10" i="27"/>
  <c r="AN10" i="27"/>
  <c r="AM10" i="27"/>
  <c r="AL10" i="27"/>
  <c r="AK10" i="27"/>
  <c r="AJ10" i="27"/>
  <c r="AI10" i="27"/>
  <c r="AF10" i="27"/>
  <c r="AE10" i="27"/>
  <c r="BA9" i="27"/>
  <c r="AZ9" i="27"/>
  <c r="AY9" i="27"/>
  <c r="AW9" i="27"/>
  <c r="AV9" i="27"/>
  <c r="AU9" i="27"/>
  <c r="AR9" i="27"/>
  <c r="AQ9" i="27"/>
  <c r="AO9" i="27"/>
  <c r="AN9" i="27"/>
  <c r="AM9" i="27"/>
  <c r="AL9" i="27"/>
  <c r="AK9" i="27"/>
  <c r="AJ9" i="27"/>
  <c r="AI9" i="27"/>
  <c r="AH9" i="27"/>
  <c r="AG9" i="27"/>
  <c r="AF9" i="27"/>
  <c r="AE9" i="27"/>
  <c r="BA8" i="27"/>
  <c r="AZ8" i="27"/>
  <c r="AY8" i="27"/>
  <c r="AX8" i="27"/>
  <c r="AW8" i="27"/>
  <c r="AV8" i="27"/>
  <c r="AU8" i="27"/>
  <c r="AR8" i="27"/>
  <c r="AQ8" i="27"/>
  <c r="AO8" i="27"/>
  <c r="AN8" i="27"/>
  <c r="AM8" i="27"/>
  <c r="AL8" i="27"/>
  <c r="AK8" i="27"/>
  <c r="AJ8" i="27"/>
  <c r="AI8" i="27"/>
  <c r="AH8" i="27"/>
  <c r="AF8" i="27"/>
  <c r="AE8" i="27"/>
  <c r="AA8" i="27"/>
  <c r="Z8" i="27"/>
  <c r="AZ7" i="27" s="1"/>
  <c r="Y8" i="27"/>
  <c r="X8" i="27"/>
  <c r="AX7" i="27" s="1"/>
  <c r="W8" i="27"/>
  <c r="V8" i="27"/>
  <c r="AV7" i="27" s="1"/>
  <c r="U8" i="27"/>
  <c r="R8" i="27"/>
  <c r="AR7" i="27" s="1"/>
  <c r="Q8" i="27"/>
  <c r="H8" i="27"/>
  <c r="G8" i="27"/>
  <c r="D8" i="27" s="1"/>
  <c r="BA7" i="27"/>
  <c r="AY7" i="27"/>
  <c r="AW7" i="27"/>
  <c r="AU7" i="27"/>
  <c r="AQ7" i="27"/>
  <c r="AO7" i="27"/>
  <c r="AN7" i="27"/>
  <c r="AM7" i="27"/>
  <c r="AL7" i="27"/>
  <c r="AK7" i="27"/>
  <c r="AJ7" i="27"/>
  <c r="AI7" i="27"/>
  <c r="AH7" i="27"/>
  <c r="AF7" i="27"/>
  <c r="AE7" i="27"/>
  <c r="AA7" i="27"/>
  <c r="BA10" i="27" s="1"/>
  <c r="Z7" i="27"/>
  <c r="Y7" i="27"/>
  <c r="AY10" i="27" s="1"/>
  <c r="X7" i="27"/>
  <c r="W7" i="27"/>
  <c r="AW10" i="27" s="1"/>
  <c r="V7" i="27"/>
  <c r="U7" i="27"/>
  <c r="AU10" i="27" s="1"/>
  <c r="T7" i="27"/>
  <c r="R7" i="27"/>
  <c r="Q7" i="27"/>
  <c r="AQ10" i="27" s="1"/>
  <c r="H7" i="27"/>
  <c r="AH10" i="27" s="1"/>
  <c r="G7" i="27"/>
  <c r="AG10" i="27" s="1"/>
  <c r="D7" i="27"/>
  <c r="AD10" i="27" s="1"/>
  <c r="AO6" i="27"/>
  <c r="AN6" i="27"/>
  <c r="AM6" i="27"/>
  <c r="AL6" i="27"/>
  <c r="AK6" i="27"/>
  <c r="AJ6" i="27"/>
  <c r="AI6" i="27"/>
  <c r="AH6" i="27"/>
  <c r="AF6" i="27"/>
  <c r="AE6" i="27"/>
  <c r="BA5" i="27"/>
  <c r="AZ5" i="27"/>
  <c r="AX5" i="27"/>
  <c r="AW5" i="27"/>
  <c r="AV5" i="27"/>
  <c r="AT5" i="27"/>
  <c r="AR5" i="27"/>
  <c r="AO5" i="27"/>
  <c r="AN5" i="27"/>
  <c r="AM5" i="27"/>
  <c r="AL5" i="27"/>
  <c r="AK5" i="27"/>
  <c r="AJ5" i="27"/>
  <c r="AI5" i="27"/>
  <c r="AH5" i="27"/>
  <c r="AG5" i="27"/>
  <c r="AF5" i="27"/>
  <c r="AE5" i="27"/>
  <c r="AD5" i="27"/>
  <c r="AZ4" i="27"/>
  <c r="AX4" i="27"/>
  <c r="AV4" i="27"/>
  <c r="AT4" i="27"/>
  <c r="AR4" i="27"/>
  <c r="AO4" i="27"/>
  <c r="AN4" i="27"/>
  <c r="AM4" i="27"/>
  <c r="AL4" i="27"/>
  <c r="AK4" i="27"/>
  <c r="AJ4" i="27"/>
  <c r="AI4" i="27"/>
  <c r="AH4" i="27"/>
  <c r="AG4" i="27"/>
  <c r="AF4" i="27"/>
  <c r="AE4" i="27"/>
  <c r="AD4" i="27"/>
  <c r="AA4" i="27"/>
  <c r="BA6" i="27" s="1"/>
  <c r="Z4" i="27"/>
  <c r="AZ6" i="27" s="1"/>
  <c r="Y4" i="27"/>
  <c r="AY6" i="27" s="1"/>
  <c r="X4" i="27"/>
  <c r="AX6" i="27" s="1"/>
  <c r="W4" i="27"/>
  <c r="AW6" i="27" s="1"/>
  <c r="V4" i="27"/>
  <c r="AV6" i="27" s="1"/>
  <c r="U4" i="27"/>
  <c r="AU6" i="27" s="1"/>
  <c r="R4" i="27"/>
  <c r="AR6" i="27" s="1"/>
  <c r="Q4" i="27"/>
  <c r="AQ6" i="27" s="1"/>
  <c r="P4" i="27"/>
  <c r="AP6" i="27" s="1"/>
  <c r="H4" i="27"/>
  <c r="G4" i="27"/>
  <c r="AG6" i="27" s="1"/>
  <c r="AA3" i="27"/>
  <c r="BA11" i="27" s="1"/>
  <c r="Z3" i="27"/>
  <c r="AZ11" i="27" s="1"/>
  <c r="Y3" i="27"/>
  <c r="AY11" i="27" s="1"/>
  <c r="X3" i="27"/>
  <c r="AX11" i="27" s="1"/>
  <c r="W3" i="27"/>
  <c r="AW11" i="27" s="1"/>
  <c r="V3" i="27"/>
  <c r="AV11" i="27" s="1"/>
  <c r="U3" i="27"/>
  <c r="AU11" i="27" s="1"/>
  <c r="T3" i="27"/>
  <c r="AT11" i="27" s="1"/>
  <c r="S3" i="27"/>
  <c r="AS11" i="27" s="1"/>
  <c r="R3" i="27"/>
  <c r="AR11" i="27" s="1"/>
  <c r="Q3" i="27"/>
  <c r="AQ11" i="27" s="1"/>
  <c r="H3" i="27"/>
  <c r="AH11" i="27" s="1"/>
  <c r="G3" i="27"/>
  <c r="S4" i="27" s="1"/>
  <c r="AS6" i="27" s="1"/>
  <c r="D3" i="27"/>
  <c r="AD11" i="27" s="1"/>
  <c r="AA28" i="26"/>
  <c r="Z28" i="26"/>
  <c r="Y28" i="26"/>
  <c r="X28" i="26"/>
  <c r="AX17" i="26" s="1"/>
  <c r="W28" i="26"/>
  <c r="V28" i="26"/>
  <c r="U28" i="26"/>
  <c r="R28" i="26"/>
  <c r="Q28" i="26"/>
  <c r="H28" i="26"/>
  <c r="T27" i="26" s="1"/>
  <c r="AT16" i="26" s="1"/>
  <c r="G28" i="26"/>
  <c r="D28" i="26" s="1"/>
  <c r="AA27" i="26"/>
  <c r="BA16" i="26" s="1"/>
  <c r="Z27" i="26"/>
  <c r="Y27" i="26"/>
  <c r="X27" i="26"/>
  <c r="W27" i="26"/>
  <c r="AW16" i="26" s="1"/>
  <c r="V27" i="26"/>
  <c r="U27" i="26"/>
  <c r="S27" i="26"/>
  <c r="AS16" i="26" s="1"/>
  <c r="R27" i="26"/>
  <c r="Q27" i="26"/>
  <c r="H27" i="26"/>
  <c r="AH16" i="26" s="1"/>
  <c r="G27" i="26"/>
  <c r="S28" i="26" s="1"/>
  <c r="AS17" i="26" s="1"/>
  <c r="AA24" i="26"/>
  <c r="Z24" i="26"/>
  <c r="Y24" i="26"/>
  <c r="X24" i="26"/>
  <c r="W24" i="26"/>
  <c r="V24" i="26"/>
  <c r="U24" i="26"/>
  <c r="R24" i="26"/>
  <c r="Q24" i="26"/>
  <c r="H24" i="26"/>
  <c r="G24" i="26"/>
  <c r="D24" i="26" s="1"/>
  <c r="AA23" i="26"/>
  <c r="Z23" i="26"/>
  <c r="Y23" i="26"/>
  <c r="AY5" i="26" s="1"/>
  <c r="X23" i="26"/>
  <c r="W23" i="26"/>
  <c r="V23" i="26"/>
  <c r="U23" i="26"/>
  <c r="AU5" i="26" s="1"/>
  <c r="T23" i="26"/>
  <c r="R23" i="26"/>
  <c r="Q23" i="26"/>
  <c r="AQ5" i="26" s="1"/>
  <c r="H23" i="26"/>
  <c r="T24" i="26" s="1"/>
  <c r="AT8" i="26" s="1"/>
  <c r="G23" i="26"/>
  <c r="S24" i="26" s="1"/>
  <c r="AS8" i="26" s="1"/>
  <c r="D23" i="26"/>
  <c r="P24" i="26" s="1"/>
  <c r="AP8" i="26" s="1"/>
  <c r="AA20" i="26"/>
  <c r="Z20" i="26"/>
  <c r="Y20" i="26"/>
  <c r="X20" i="26"/>
  <c r="AX9" i="26" s="1"/>
  <c r="W20" i="26"/>
  <c r="V20" i="26"/>
  <c r="U20" i="26"/>
  <c r="R20" i="26"/>
  <c r="Q20" i="26"/>
  <c r="H20" i="26"/>
  <c r="T19" i="26" s="1"/>
  <c r="AT14" i="26" s="1"/>
  <c r="G20" i="26"/>
  <c r="D20" i="26" s="1"/>
  <c r="AA19" i="26"/>
  <c r="BA14" i="26" s="1"/>
  <c r="Z19" i="26"/>
  <c r="Y19" i="26"/>
  <c r="X19" i="26"/>
  <c r="W19" i="26"/>
  <c r="AW14" i="26" s="1"/>
  <c r="V19" i="26"/>
  <c r="U19" i="26"/>
  <c r="S19" i="26"/>
  <c r="AS14" i="26" s="1"/>
  <c r="R19" i="26"/>
  <c r="Q19" i="26"/>
  <c r="H19" i="26"/>
  <c r="T20" i="26" s="1"/>
  <c r="AT9" i="26" s="1"/>
  <c r="G19" i="26"/>
  <c r="S20" i="26" s="1"/>
  <c r="AS9" i="26" s="1"/>
  <c r="BA17" i="26"/>
  <c r="AZ17" i="26"/>
  <c r="AY17" i="26"/>
  <c r="AW17" i="26"/>
  <c r="AV17" i="26"/>
  <c r="AU17" i="26"/>
  <c r="AR17" i="26"/>
  <c r="AQ17" i="26"/>
  <c r="AO17" i="26"/>
  <c r="AN17" i="26"/>
  <c r="AM17" i="26"/>
  <c r="AL17" i="26"/>
  <c r="AK17" i="26"/>
  <c r="AJ17" i="26"/>
  <c r="AI17" i="26"/>
  <c r="AH17" i="26"/>
  <c r="AG17" i="26"/>
  <c r="AF17" i="26"/>
  <c r="AE17" i="26"/>
  <c r="AZ16" i="26"/>
  <c r="AY16" i="26"/>
  <c r="AX16" i="26"/>
  <c r="AV16" i="26"/>
  <c r="AU16" i="26"/>
  <c r="AR16" i="26"/>
  <c r="AQ16" i="26"/>
  <c r="AO16" i="26"/>
  <c r="AN16" i="26"/>
  <c r="AM16" i="26"/>
  <c r="AL16" i="26"/>
  <c r="AK16" i="26"/>
  <c r="AJ16" i="26"/>
  <c r="AI16" i="26"/>
  <c r="AG16" i="26"/>
  <c r="AF16" i="26"/>
  <c r="AE16" i="26"/>
  <c r="AA16" i="26"/>
  <c r="Z16" i="26"/>
  <c r="AZ12" i="26" s="1"/>
  <c r="Y16" i="26"/>
  <c r="X16" i="26"/>
  <c r="W16" i="26"/>
  <c r="V16" i="26"/>
  <c r="AV12" i="26" s="1"/>
  <c r="U16" i="26"/>
  <c r="R16" i="26"/>
  <c r="AR12" i="26" s="1"/>
  <c r="Q16" i="26"/>
  <c r="H16" i="26"/>
  <c r="G16" i="26"/>
  <c r="D16" i="26" s="1"/>
  <c r="AY15" i="26"/>
  <c r="AU15" i="26"/>
  <c r="AQ15" i="26"/>
  <c r="AO15" i="26"/>
  <c r="AN15" i="26"/>
  <c r="AM15" i="26"/>
  <c r="AL15" i="26"/>
  <c r="AK15" i="26"/>
  <c r="AJ15" i="26"/>
  <c r="AI15" i="26"/>
  <c r="AF15" i="26"/>
  <c r="AE15" i="26"/>
  <c r="AA15" i="26"/>
  <c r="Z15" i="26"/>
  <c r="Y15" i="26"/>
  <c r="AY13" i="26" s="1"/>
  <c r="X15" i="26"/>
  <c r="W15" i="26"/>
  <c r="V15" i="26"/>
  <c r="U15" i="26"/>
  <c r="AU13" i="26" s="1"/>
  <c r="T15" i="26"/>
  <c r="R15" i="26"/>
  <c r="Q15" i="26"/>
  <c r="AQ13" i="26" s="1"/>
  <c r="H15" i="26"/>
  <c r="T16" i="26" s="1"/>
  <c r="AT12" i="26" s="1"/>
  <c r="G15" i="26"/>
  <c r="S16" i="26" s="1"/>
  <c r="AS12" i="26" s="1"/>
  <c r="D15" i="26"/>
  <c r="P16" i="26" s="1"/>
  <c r="AP12" i="26" s="1"/>
  <c r="AZ14" i="26"/>
  <c r="AY14" i="26"/>
  <c r="AX14" i="26"/>
  <c r="AV14" i="26"/>
  <c r="AU14" i="26"/>
  <c r="AR14" i="26"/>
  <c r="AQ14" i="26"/>
  <c r="AO14" i="26"/>
  <c r="AN14" i="26"/>
  <c r="AM14" i="26"/>
  <c r="AL14" i="26"/>
  <c r="AK14" i="26"/>
  <c r="AJ14" i="26"/>
  <c r="AI14" i="26"/>
  <c r="AH14" i="26"/>
  <c r="AG14" i="26"/>
  <c r="AF14" i="26"/>
  <c r="AE14" i="26"/>
  <c r="BA13" i="26"/>
  <c r="AZ13" i="26"/>
  <c r="AX13" i="26"/>
  <c r="AW13" i="26"/>
  <c r="AV13" i="26"/>
  <c r="AT13" i="26"/>
  <c r="AR13" i="26"/>
  <c r="AO13" i="26"/>
  <c r="AN13" i="26"/>
  <c r="AM13" i="26"/>
  <c r="AL13" i="26"/>
  <c r="AK13" i="26"/>
  <c r="AJ13" i="26"/>
  <c r="AI13" i="26"/>
  <c r="AH13" i="26"/>
  <c r="AG13" i="26"/>
  <c r="AF13" i="26"/>
  <c r="AE13" i="26"/>
  <c r="AD13" i="26"/>
  <c r="BA12" i="26"/>
  <c r="AY12" i="26"/>
  <c r="AX12" i="26"/>
  <c r="AW12" i="26"/>
  <c r="AU12" i="26"/>
  <c r="AQ12" i="26"/>
  <c r="AO12" i="26"/>
  <c r="AN12" i="26"/>
  <c r="AM12" i="26"/>
  <c r="AL12" i="26"/>
  <c r="AK12" i="26"/>
  <c r="AJ12" i="26"/>
  <c r="AI12" i="26"/>
  <c r="AH12" i="26"/>
  <c r="AF12" i="26"/>
  <c r="AE12" i="26"/>
  <c r="AA12" i="26"/>
  <c r="BA15" i="26" s="1"/>
  <c r="Z12" i="26"/>
  <c r="AZ15" i="26" s="1"/>
  <c r="Y12" i="26"/>
  <c r="X12" i="26"/>
  <c r="AX15" i="26" s="1"/>
  <c r="W12" i="26"/>
  <c r="AW15" i="26" s="1"/>
  <c r="V12" i="26"/>
  <c r="AV15" i="26" s="1"/>
  <c r="U12" i="26"/>
  <c r="R12" i="26"/>
  <c r="AR15" i="26" s="1"/>
  <c r="Q12" i="26"/>
  <c r="H12" i="26"/>
  <c r="AH15" i="26" s="1"/>
  <c r="G12" i="26"/>
  <c r="AG15" i="26" s="1"/>
  <c r="AO11" i="26"/>
  <c r="AN11" i="26"/>
  <c r="AM11" i="26"/>
  <c r="AL11" i="26"/>
  <c r="AK11" i="26"/>
  <c r="AJ11" i="26"/>
  <c r="AI11" i="26"/>
  <c r="AG11" i="26"/>
  <c r="AF11" i="26"/>
  <c r="AE11" i="26"/>
  <c r="AA11" i="26"/>
  <c r="BA4" i="26" s="1"/>
  <c r="Z11" i="26"/>
  <c r="Y11" i="26"/>
  <c r="X11" i="26"/>
  <c r="W11" i="26"/>
  <c r="AW4" i="26" s="1"/>
  <c r="V11" i="26"/>
  <c r="U11" i="26"/>
  <c r="T11" i="26"/>
  <c r="S11" i="26"/>
  <c r="AS4" i="26" s="1"/>
  <c r="R11" i="26"/>
  <c r="Q11" i="26"/>
  <c r="H11" i="26"/>
  <c r="T12" i="26" s="1"/>
  <c r="AT15" i="26" s="1"/>
  <c r="G11" i="26"/>
  <c r="S12" i="26" s="1"/>
  <c r="AS15" i="26" s="1"/>
  <c r="AZ10" i="26"/>
  <c r="AV10" i="26"/>
  <c r="AR10" i="26"/>
  <c r="AO10" i="26"/>
  <c r="AN10" i="26"/>
  <c r="AM10" i="26"/>
  <c r="AL10" i="26"/>
  <c r="AK10" i="26"/>
  <c r="AJ10" i="26"/>
  <c r="AI10" i="26"/>
  <c r="AF10" i="26"/>
  <c r="AE10" i="26"/>
  <c r="BA9" i="26"/>
  <c r="AZ9" i="26"/>
  <c r="AY9" i="26"/>
  <c r="AW9" i="26"/>
  <c r="AV9" i="26"/>
  <c r="AU9" i="26"/>
  <c r="AR9" i="26"/>
  <c r="AQ9" i="26"/>
  <c r="AO9" i="26"/>
  <c r="AN9" i="26"/>
  <c r="AM9" i="26"/>
  <c r="AL9" i="26"/>
  <c r="AK9" i="26"/>
  <c r="AJ9" i="26"/>
  <c r="AI9" i="26"/>
  <c r="AH9" i="26"/>
  <c r="AG9" i="26"/>
  <c r="AF9" i="26"/>
  <c r="AE9" i="26"/>
  <c r="BA8" i="26"/>
  <c r="AZ8" i="26"/>
  <c r="AY8" i="26"/>
  <c r="AX8" i="26"/>
  <c r="AW8" i="26"/>
  <c r="AV8" i="26"/>
  <c r="AU8" i="26"/>
  <c r="AR8" i="26"/>
  <c r="AQ8" i="26"/>
  <c r="AO8" i="26"/>
  <c r="AN8" i="26"/>
  <c r="AM8" i="26"/>
  <c r="AL8" i="26"/>
  <c r="AK8" i="26"/>
  <c r="AJ8" i="26"/>
  <c r="AI8" i="26"/>
  <c r="AH8" i="26"/>
  <c r="AF8" i="26"/>
  <c r="AE8" i="26"/>
  <c r="AA8" i="26"/>
  <c r="Z8" i="26"/>
  <c r="AZ7" i="26" s="1"/>
  <c r="Y8" i="26"/>
  <c r="X8" i="26"/>
  <c r="W8" i="26"/>
  <c r="V8" i="26"/>
  <c r="AV7" i="26" s="1"/>
  <c r="U8" i="26"/>
  <c r="R8" i="26"/>
  <c r="AR7" i="26" s="1"/>
  <c r="Q8" i="26"/>
  <c r="H8" i="26"/>
  <c r="G8" i="26"/>
  <c r="D8" i="26" s="1"/>
  <c r="BA7" i="26"/>
  <c r="AY7" i="26"/>
  <c r="AX7" i="26"/>
  <c r="AW7" i="26"/>
  <c r="AU7" i="26"/>
  <c r="AQ7" i="26"/>
  <c r="AO7" i="26"/>
  <c r="AN7" i="26"/>
  <c r="AM7" i="26"/>
  <c r="AL7" i="26"/>
  <c r="AK7" i="26"/>
  <c r="AJ7" i="26"/>
  <c r="AI7" i="26"/>
  <c r="AH7" i="26"/>
  <c r="AF7" i="26"/>
  <c r="AE7" i="26"/>
  <c r="AA7" i="26"/>
  <c r="BA10" i="26" s="1"/>
  <c r="Z7" i="26"/>
  <c r="Y7" i="26"/>
  <c r="AY10" i="26" s="1"/>
  <c r="X7" i="26"/>
  <c r="AX10" i="26" s="1"/>
  <c r="W7" i="26"/>
  <c r="AW10" i="26" s="1"/>
  <c r="V7" i="26"/>
  <c r="U7" i="26"/>
  <c r="AU10" i="26" s="1"/>
  <c r="T7" i="26"/>
  <c r="AT10" i="26" s="1"/>
  <c r="R7" i="26"/>
  <c r="Q7" i="26"/>
  <c r="AQ10" i="26" s="1"/>
  <c r="H7" i="26"/>
  <c r="AH10" i="26" s="1"/>
  <c r="G7" i="26"/>
  <c r="AG10" i="26" s="1"/>
  <c r="D7" i="26"/>
  <c r="AD10" i="26" s="1"/>
  <c r="AO6" i="26"/>
  <c r="AN6" i="26"/>
  <c r="AM6" i="26"/>
  <c r="AL6" i="26"/>
  <c r="AK6" i="26"/>
  <c r="AJ6" i="26"/>
  <c r="AI6" i="26"/>
  <c r="AH6" i="26"/>
  <c r="AF6" i="26"/>
  <c r="AE6" i="26"/>
  <c r="BA5" i="26"/>
  <c r="AZ5" i="26"/>
  <c r="AX5" i="26"/>
  <c r="AW5" i="26"/>
  <c r="AV5" i="26"/>
  <c r="AT5" i="26"/>
  <c r="AR5" i="26"/>
  <c r="AO5" i="26"/>
  <c r="AN5" i="26"/>
  <c r="AM5" i="26"/>
  <c r="AL5" i="26"/>
  <c r="AK5" i="26"/>
  <c r="AJ5" i="26"/>
  <c r="AI5" i="26"/>
  <c r="AH5" i="26"/>
  <c r="AG5" i="26"/>
  <c r="AF5" i="26"/>
  <c r="AE5" i="26"/>
  <c r="AD5" i="26"/>
  <c r="AZ4" i="26"/>
  <c r="AY4" i="26"/>
  <c r="AX4" i="26"/>
  <c r="AV4" i="26"/>
  <c r="AU4" i="26"/>
  <c r="AT4" i="26"/>
  <c r="AR4" i="26"/>
  <c r="AQ4" i="26"/>
  <c r="AO4" i="26"/>
  <c r="AN4" i="26"/>
  <c r="AM4" i="26"/>
  <c r="AL4" i="26"/>
  <c r="AK4" i="26"/>
  <c r="AJ4" i="26"/>
  <c r="AI4" i="26"/>
  <c r="AH4" i="26"/>
  <c r="AG4" i="26"/>
  <c r="AF4" i="26"/>
  <c r="AE4" i="26"/>
  <c r="AA4" i="26"/>
  <c r="BA6" i="26" s="1"/>
  <c r="Z4" i="26"/>
  <c r="AZ6" i="26" s="1"/>
  <c r="Y4" i="26"/>
  <c r="AY6" i="26" s="1"/>
  <c r="X4" i="26"/>
  <c r="AX6" i="26" s="1"/>
  <c r="W4" i="26"/>
  <c r="AW6" i="26" s="1"/>
  <c r="V4" i="26"/>
  <c r="AV6" i="26" s="1"/>
  <c r="U4" i="26"/>
  <c r="AU6" i="26" s="1"/>
  <c r="R4" i="26"/>
  <c r="AR6" i="26" s="1"/>
  <c r="Q4" i="26"/>
  <c r="AQ6" i="26" s="1"/>
  <c r="H4" i="26"/>
  <c r="T3" i="26" s="1"/>
  <c r="AT11" i="26" s="1"/>
  <c r="G4" i="26"/>
  <c r="AG6" i="26" s="1"/>
  <c r="AA3" i="26"/>
  <c r="BA11" i="26" s="1"/>
  <c r="Z3" i="26"/>
  <c r="AZ11" i="26" s="1"/>
  <c r="Y3" i="26"/>
  <c r="AY11" i="26" s="1"/>
  <c r="X3" i="26"/>
  <c r="AX11" i="26" s="1"/>
  <c r="W3" i="26"/>
  <c r="AW11" i="26" s="1"/>
  <c r="V3" i="26"/>
  <c r="AV11" i="26" s="1"/>
  <c r="U3" i="26"/>
  <c r="AU11" i="26" s="1"/>
  <c r="S3" i="26"/>
  <c r="AS11" i="26" s="1"/>
  <c r="R3" i="26"/>
  <c r="AR11" i="26" s="1"/>
  <c r="Q3" i="26"/>
  <c r="AQ11" i="26" s="1"/>
  <c r="H3" i="26"/>
  <c r="T4" i="26" s="1"/>
  <c r="AT6" i="26" s="1"/>
  <c r="G3" i="26"/>
  <c r="S4" i="26" s="1"/>
  <c r="AS6" i="26" s="1"/>
  <c r="AA28" i="25"/>
  <c r="Z28" i="25"/>
  <c r="Y28" i="25"/>
  <c r="X28" i="25"/>
  <c r="AX17" i="25" s="1"/>
  <c r="W28" i="25"/>
  <c r="V28" i="25"/>
  <c r="U28" i="25"/>
  <c r="R28" i="25"/>
  <c r="Q28" i="25"/>
  <c r="H28" i="25"/>
  <c r="G28" i="25"/>
  <c r="D28" i="25" s="1"/>
  <c r="AA27" i="25"/>
  <c r="BA16" i="25" s="1"/>
  <c r="Z27" i="25"/>
  <c r="Y27" i="25"/>
  <c r="X27" i="25"/>
  <c r="W27" i="25"/>
  <c r="AW16" i="25" s="1"/>
  <c r="V27" i="25"/>
  <c r="U27" i="25"/>
  <c r="T27" i="25"/>
  <c r="S27" i="25"/>
  <c r="AS16" i="25" s="1"/>
  <c r="R27" i="25"/>
  <c r="Q27" i="25"/>
  <c r="H27" i="25"/>
  <c r="AH16" i="25" s="1"/>
  <c r="G27" i="25"/>
  <c r="S28" i="25" s="1"/>
  <c r="AS17" i="25" s="1"/>
  <c r="AA24" i="25"/>
  <c r="Z24" i="25"/>
  <c r="Y24" i="25"/>
  <c r="X24" i="25"/>
  <c r="W24" i="25"/>
  <c r="V24" i="25"/>
  <c r="U24" i="25"/>
  <c r="R24" i="25"/>
  <c r="Q24" i="25"/>
  <c r="H24" i="25"/>
  <c r="T23" i="25" s="1"/>
  <c r="AT5" i="25" s="1"/>
  <c r="G24" i="25"/>
  <c r="D24" i="25" s="1"/>
  <c r="AA23" i="25"/>
  <c r="Z23" i="25"/>
  <c r="Y23" i="25"/>
  <c r="AY5" i="25" s="1"/>
  <c r="X23" i="25"/>
  <c r="W23" i="25"/>
  <c r="V23" i="25"/>
  <c r="U23" i="25"/>
  <c r="AU5" i="25" s="1"/>
  <c r="R23" i="25"/>
  <c r="Q23" i="25"/>
  <c r="AQ5" i="25" s="1"/>
  <c r="H23" i="25"/>
  <c r="T24" i="25" s="1"/>
  <c r="AT8" i="25" s="1"/>
  <c r="G23" i="25"/>
  <c r="S24" i="25" s="1"/>
  <c r="AS8" i="25" s="1"/>
  <c r="D23" i="25"/>
  <c r="P24" i="25" s="1"/>
  <c r="AP8" i="25" s="1"/>
  <c r="AA20" i="25"/>
  <c r="Z20" i="25"/>
  <c r="Y20" i="25"/>
  <c r="X20" i="25"/>
  <c r="AX9" i="25" s="1"/>
  <c r="W20" i="25"/>
  <c r="V20" i="25"/>
  <c r="U20" i="25"/>
  <c r="R20" i="25"/>
  <c r="Q20" i="25"/>
  <c r="H20" i="25"/>
  <c r="G20" i="25"/>
  <c r="D20" i="25"/>
  <c r="AA19" i="25"/>
  <c r="BA14" i="25" s="1"/>
  <c r="Z19" i="25"/>
  <c r="Y19" i="25"/>
  <c r="X19" i="25"/>
  <c r="W19" i="25"/>
  <c r="AW14" i="25" s="1"/>
  <c r="V19" i="25"/>
  <c r="U19" i="25"/>
  <c r="T19" i="25"/>
  <c r="S19" i="25"/>
  <c r="AS14" i="25" s="1"/>
  <c r="R19" i="25"/>
  <c r="Q19" i="25"/>
  <c r="P19" i="25"/>
  <c r="H19" i="25"/>
  <c r="T20" i="25" s="1"/>
  <c r="AT9" i="25" s="1"/>
  <c r="G19" i="25"/>
  <c r="S20" i="25" s="1"/>
  <c r="AS9" i="25" s="1"/>
  <c r="BA17" i="25"/>
  <c r="AZ17" i="25"/>
  <c r="AY17" i="25"/>
  <c r="AW17" i="25"/>
  <c r="AV17" i="25"/>
  <c r="AU17" i="25"/>
  <c r="AR17" i="25"/>
  <c r="AQ17" i="25"/>
  <c r="AO17" i="25"/>
  <c r="AN17" i="25"/>
  <c r="AM17" i="25"/>
  <c r="AL17" i="25"/>
  <c r="AK17" i="25"/>
  <c r="AJ17" i="25"/>
  <c r="AI17" i="25"/>
  <c r="AH17" i="25"/>
  <c r="AG17" i="25"/>
  <c r="AF17" i="25"/>
  <c r="AE17" i="25"/>
  <c r="AZ16" i="25"/>
  <c r="AY16" i="25"/>
  <c r="AX16" i="25"/>
  <c r="AV16" i="25"/>
  <c r="AU16" i="25"/>
  <c r="AT16" i="25"/>
  <c r="AR16" i="25"/>
  <c r="AQ16" i="25"/>
  <c r="AO16" i="25"/>
  <c r="AN16" i="25"/>
  <c r="AM16" i="25"/>
  <c r="AL16" i="25"/>
  <c r="AK16" i="25"/>
  <c r="AJ16" i="25"/>
  <c r="AI16" i="25"/>
  <c r="AG16" i="25"/>
  <c r="AF16" i="25"/>
  <c r="AE16" i="25"/>
  <c r="AA16" i="25"/>
  <c r="Z16" i="25"/>
  <c r="AZ12" i="25" s="1"/>
  <c r="Y16" i="25"/>
  <c r="X16" i="25"/>
  <c r="W16" i="25"/>
  <c r="V16" i="25"/>
  <c r="AV12" i="25" s="1"/>
  <c r="U16" i="25"/>
  <c r="R16" i="25"/>
  <c r="AR12" i="25" s="1"/>
  <c r="Q16" i="25"/>
  <c r="H16" i="25"/>
  <c r="G16" i="25"/>
  <c r="D16" i="25" s="1"/>
  <c r="AY15" i="25"/>
  <c r="AU15" i="25"/>
  <c r="AQ15" i="25"/>
  <c r="AO15" i="25"/>
  <c r="AN15" i="25"/>
  <c r="AM15" i="25"/>
  <c r="AL15" i="25"/>
  <c r="AK15" i="25"/>
  <c r="AJ15" i="25"/>
  <c r="AI15" i="25"/>
  <c r="AF15" i="25"/>
  <c r="AE15" i="25"/>
  <c r="AA15" i="25"/>
  <c r="Z15" i="25"/>
  <c r="Y15" i="25"/>
  <c r="AY13" i="25" s="1"/>
  <c r="X15" i="25"/>
  <c r="W15" i="25"/>
  <c r="V15" i="25"/>
  <c r="U15" i="25"/>
  <c r="AU13" i="25" s="1"/>
  <c r="T15" i="25"/>
  <c r="R15" i="25"/>
  <c r="Q15" i="25"/>
  <c r="AQ13" i="25" s="1"/>
  <c r="H15" i="25"/>
  <c r="T16" i="25" s="1"/>
  <c r="AT12" i="25" s="1"/>
  <c r="G15" i="25"/>
  <c r="S16" i="25" s="1"/>
  <c r="AS12" i="25" s="1"/>
  <c r="D15" i="25"/>
  <c r="P16" i="25" s="1"/>
  <c r="AP12" i="25" s="1"/>
  <c r="AZ14" i="25"/>
  <c r="AY14" i="25"/>
  <c r="AX14" i="25"/>
  <c r="AV14" i="25"/>
  <c r="AU14" i="25"/>
  <c r="AT14" i="25"/>
  <c r="AR14" i="25"/>
  <c r="AQ14" i="25"/>
  <c r="AP14" i="25"/>
  <c r="AO14" i="25"/>
  <c r="AN14" i="25"/>
  <c r="AM14" i="25"/>
  <c r="AL14" i="25"/>
  <c r="AK14" i="25"/>
  <c r="AJ14" i="25"/>
  <c r="AI14" i="25"/>
  <c r="AH14" i="25"/>
  <c r="AG14" i="25"/>
  <c r="AF14" i="25"/>
  <c r="AE14" i="25"/>
  <c r="BA13" i="25"/>
  <c r="AZ13" i="25"/>
  <c r="AX13" i="25"/>
  <c r="AW13" i="25"/>
  <c r="AV13" i="25"/>
  <c r="AT13" i="25"/>
  <c r="AR13" i="25"/>
  <c r="AO13" i="25"/>
  <c r="AN13" i="25"/>
  <c r="AM13" i="25"/>
  <c r="AL13" i="25"/>
  <c r="AK13" i="25"/>
  <c r="AJ13" i="25"/>
  <c r="AI13" i="25"/>
  <c r="AH13" i="25"/>
  <c r="AG13" i="25"/>
  <c r="AF13" i="25"/>
  <c r="AE13" i="25"/>
  <c r="AD13" i="25"/>
  <c r="BA12" i="25"/>
  <c r="AY12" i="25"/>
  <c r="AX12" i="25"/>
  <c r="AW12" i="25"/>
  <c r="AU12" i="25"/>
  <c r="AQ12" i="25"/>
  <c r="AO12" i="25"/>
  <c r="AN12" i="25"/>
  <c r="AM12" i="25"/>
  <c r="AL12" i="25"/>
  <c r="AK12" i="25"/>
  <c r="AJ12" i="25"/>
  <c r="AI12" i="25"/>
  <c r="AH12" i="25"/>
  <c r="AF12" i="25"/>
  <c r="AE12" i="25"/>
  <c r="AA12" i="25"/>
  <c r="BA15" i="25" s="1"/>
  <c r="Z12" i="25"/>
  <c r="AZ15" i="25" s="1"/>
  <c r="Y12" i="25"/>
  <c r="X12" i="25"/>
  <c r="AX15" i="25" s="1"/>
  <c r="W12" i="25"/>
  <c r="AW15" i="25" s="1"/>
  <c r="V12" i="25"/>
  <c r="AV15" i="25" s="1"/>
  <c r="U12" i="25"/>
  <c r="R12" i="25"/>
  <c r="AR15" i="25" s="1"/>
  <c r="Q12" i="25"/>
  <c r="H12" i="25"/>
  <c r="AH15" i="25" s="1"/>
  <c r="G12" i="25"/>
  <c r="AG15" i="25" s="1"/>
  <c r="D12" i="25"/>
  <c r="AD15" i="25" s="1"/>
  <c r="AO11" i="25"/>
  <c r="AN11" i="25"/>
  <c r="AM11" i="25"/>
  <c r="AL11" i="25"/>
  <c r="AK11" i="25"/>
  <c r="AJ11" i="25"/>
  <c r="AI11" i="25"/>
  <c r="AG11" i="25"/>
  <c r="AF11" i="25"/>
  <c r="AE11" i="25"/>
  <c r="AA11" i="25"/>
  <c r="BA4" i="25" s="1"/>
  <c r="Z11" i="25"/>
  <c r="Y11" i="25"/>
  <c r="X11" i="25"/>
  <c r="W11" i="25"/>
  <c r="AW4" i="25" s="1"/>
  <c r="V11" i="25"/>
  <c r="U11" i="25"/>
  <c r="T11" i="25"/>
  <c r="S11" i="25"/>
  <c r="AS4" i="25" s="1"/>
  <c r="R11" i="25"/>
  <c r="Q11" i="25"/>
  <c r="P11" i="25"/>
  <c r="H11" i="25"/>
  <c r="T12" i="25" s="1"/>
  <c r="AT15" i="25" s="1"/>
  <c r="G11" i="25"/>
  <c r="S12" i="25" s="1"/>
  <c r="AS15" i="25" s="1"/>
  <c r="AZ10" i="25"/>
  <c r="AV10" i="25"/>
  <c r="AR10" i="25"/>
  <c r="AO10" i="25"/>
  <c r="AN10" i="25"/>
  <c r="AM10" i="25"/>
  <c r="AL10" i="25"/>
  <c r="AK10" i="25"/>
  <c r="AJ10" i="25"/>
  <c r="AI10" i="25"/>
  <c r="AF10" i="25"/>
  <c r="AE10" i="25"/>
  <c r="BA9" i="25"/>
  <c r="AZ9" i="25"/>
  <c r="AY9" i="25"/>
  <c r="AW9" i="25"/>
  <c r="AV9" i="25"/>
  <c r="AU9" i="25"/>
  <c r="AR9" i="25"/>
  <c r="AQ9" i="25"/>
  <c r="AO9" i="25"/>
  <c r="AN9" i="25"/>
  <c r="AM9" i="25"/>
  <c r="AL9" i="25"/>
  <c r="AK9" i="25"/>
  <c r="AJ9" i="25"/>
  <c r="AI9" i="25"/>
  <c r="AH9" i="25"/>
  <c r="AG9" i="25"/>
  <c r="AF9" i="25"/>
  <c r="AE9" i="25"/>
  <c r="AD9" i="25"/>
  <c r="BA8" i="25"/>
  <c r="AZ8" i="25"/>
  <c r="AY8" i="25"/>
  <c r="AX8" i="25"/>
  <c r="AW8" i="25"/>
  <c r="AV8" i="25"/>
  <c r="AU8" i="25"/>
  <c r="AR8" i="25"/>
  <c r="AQ8" i="25"/>
  <c r="AO8" i="25"/>
  <c r="AN8" i="25"/>
  <c r="AM8" i="25"/>
  <c r="AL8" i="25"/>
  <c r="AK8" i="25"/>
  <c r="AJ8" i="25"/>
  <c r="AI8" i="25"/>
  <c r="AH8" i="25"/>
  <c r="AF8" i="25"/>
  <c r="AE8" i="25"/>
  <c r="AA8" i="25"/>
  <c r="Z8" i="25"/>
  <c r="AZ7" i="25" s="1"/>
  <c r="Y8" i="25"/>
  <c r="X8" i="25"/>
  <c r="W8" i="25"/>
  <c r="V8" i="25"/>
  <c r="AV7" i="25" s="1"/>
  <c r="U8" i="25"/>
  <c r="R8" i="25"/>
  <c r="AR7" i="25" s="1"/>
  <c r="Q8" i="25"/>
  <c r="H8" i="25"/>
  <c r="G8" i="25"/>
  <c r="D8" i="25" s="1"/>
  <c r="BA7" i="25"/>
  <c r="AY7" i="25"/>
  <c r="AX7" i="25"/>
  <c r="AW7" i="25"/>
  <c r="AU7" i="25"/>
  <c r="AQ7" i="25"/>
  <c r="AO7" i="25"/>
  <c r="AN7" i="25"/>
  <c r="AM7" i="25"/>
  <c r="AL7" i="25"/>
  <c r="AK7" i="25"/>
  <c r="AJ7" i="25"/>
  <c r="AI7" i="25"/>
  <c r="AH7" i="25"/>
  <c r="AF7" i="25"/>
  <c r="AE7" i="25"/>
  <c r="AA7" i="25"/>
  <c r="BA10" i="25" s="1"/>
  <c r="Z7" i="25"/>
  <c r="Y7" i="25"/>
  <c r="AY10" i="25" s="1"/>
  <c r="X7" i="25"/>
  <c r="AX10" i="25" s="1"/>
  <c r="W7" i="25"/>
  <c r="AW10" i="25" s="1"/>
  <c r="V7" i="25"/>
  <c r="U7" i="25"/>
  <c r="AU10" i="25" s="1"/>
  <c r="T7" i="25"/>
  <c r="AT10" i="25" s="1"/>
  <c r="R7" i="25"/>
  <c r="Q7" i="25"/>
  <c r="AQ10" i="25" s="1"/>
  <c r="H7" i="25"/>
  <c r="AH10" i="25" s="1"/>
  <c r="G7" i="25"/>
  <c r="AG10" i="25" s="1"/>
  <c r="D7" i="25"/>
  <c r="AD10" i="25" s="1"/>
  <c r="AO6" i="25"/>
  <c r="AN6" i="25"/>
  <c r="AM6" i="25"/>
  <c r="AL6" i="25"/>
  <c r="AK6" i="25"/>
  <c r="AJ6" i="25"/>
  <c r="AI6" i="25"/>
  <c r="AH6" i="25"/>
  <c r="AF6" i="25"/>
  <c r="AE6" i="25"/>
  <c r="AD6" i="25"/>
  <c r="BA5" i="25"/>
  <c r="AZ5" i="25"/>
  <c r="AX5" i="25"/>
  <c r="AW5" i="25"/>
  <c r="AV5" i="25"/>
  <c r="AR5" i="25"/>
  <c r="AO5" i="25"/>
  <c r="AN5" i="25"/>
  <c r="AM5" i="25"/>
  <c r="AL5" i="25"/>
  <c r="AK5" i="25"/>
  <c r="AJ5" i="25"/>
  <c r="AI5" i="25"/>
  <c r="AH5" i="25"/>
  <c r="AG5" i="25"/>
  <c r="AF5" i="25"/>
  <c r="AE5" i="25"/>
  <c r="AD5" i="25"/>
  <c r="AZ4" i="25"/>
  <c r="AY4" i="25"/>
  <c r="AX4" i="25"/>
  <c r="AV4" i="25"/>
  <c r="AU4" i="25"/>
  <c r="AT4" i="25"/>
  <c r="AR4" i="25"/>
  <c r="AQ4" i="25"/>
  <c r="AP4" i="25"/>
  <c r="AO4" i="25"/>
  <c r="AN4" i="25"/>
  <c r="AM4" i="25"/>
  <c r="AL4" i="25"/>
  <c r="AK4" i="25"/>
  <c r="AJ4" i="25"/>
  <c r="AI4" i="25"/>
  <c r="AH4" i="25"/>
  <c r="AG4" i="25"/>
  <c r="AF4" i="25"/>
  <c r="AE4" i="25"/>
  <c r="AA4" i="25"/>
  <c r="BA6" i="25" s="1"/>
  <c r="Z4" i="25"/>
  <c r="AZ6" i="25" s="1"/>
  <c r="Y4" i="25"/>
  <c r="AY6" i="25" s="1"/>
  <c r="X4" i="25"/>
  <c r="AX6" i="25" s="1"/>
  <c r="W4" i="25"/>
  <c r="AW6" i="25" s="1"/>
  <c r="V4" i="25"/>
  <c r="AV6" i="25" s="1"/>
  <c r="U4" i="25"/>
  <c r="AU6" i="25" s="1"/>
  <c r="R4" i="25"/>
  <c r="AR6" i="25" s="1"/>
  <c r="Q4" i="25"/>
  <c r="AQ6" i="25" s="1"/>
  <c r="H4" i="25"/>
  <c r="G4" i="25"/>
  <c r="AG6" i="25" s="1"/>
  <c r="D4" i="25"/>
  <c r="AA3" i="25"/>
  <c r="BA11" i="25" s="1"/>
  <c r="Z3" i="25"/>
  <c r="AZ11" i="25" s="1"/>
  <c r="Y3" i="25"/>
  <c r="AY11" i="25" s="1"/>
  <c r="X3" i="25"/>
  <c r="AX11" i="25" s="1"/>
  <c r="W3" i="25"/>
  <c r="AW11" i="25" s="1"/>
  <c r="V3" i="25"/>
  <c r="AV11" i="25" s="1"/>
  <c r="U3" i="25"/>
  <c r="AU11" i="25" s="1"/>
  <c r="T3" i="25"/>
  <c r="AT11" i="25" s="1"/>
  <c r="S3" i="25"/>
  <c r="AS11" i="25" s="1"/>
  <c r="R3" i="25"/>
  <c r="AR11" i="25" s="1"/>
  <c r="Q3" i="25"/>
  <c r="AQ11" i="25" s="1"/>
  <c r="P3" i="25"/>
  <c r="AP11" i="25" s="1"/>
  <c r="H3" i="25"/>
  <c r="T4" i="25" s="1"/>
  <c r="AT6" i="25" s="1"/>
  <c r="G3" i="25"/>
  <c r="S4" i="25" s="1"/>
  <c r="AS6" i="25" s="1"/>
  <c r="AA28" i="24"/>
  <c r="Z28" i="24"/>
  <c r="Y28" i="24"/>
  <c r="AY17" i="24" s="1"/>
  <c r="X28" i="24"/>
  <c r="AX17" i="24" s="1"/>
  <c r="W28" i="24"/>
  <c r="V28" i="24"/>
  <c r="U28" i="24"/>
  <c r="AU17" i="24" s="1"/>
  <c r="R28" i="24"/>
  <c r="Q28" i="24"/>
  <c r="AQ17" i="24" s="1"/>
  <c r="P28" i="24"/>
  <c r="AP17" i="24" s="1"/>
  <c r="H28" i="24"/>
  <c r="G28" i="24"/>
  <c r="D28" i="24"/>
  <c r="AA27" i="24"/>
  <c r="BA16" i="24" s="1"/>
  <c r="Z27" i="24"/>
  <c r="Y27" i="24"/>
  <c r="X27" i="24"/>
  <c r="W27" i="24"/>
  <c r="AW16" i="24" s="1"/>
  <c r="V27" i="24"/>
  <c r="U27" i="24"/>
  <c r="T27" i="24"/>
  <c r="S27" i="24"/>
  <c r="AS16" i="24" s="1"/>
  <c r="R27" i="24"/>
  <c r="Q27" i="24"/>
  <c r="P27" i="24"/>
  <c r="H27" i="24"/>
  <c r="AH16" i="24" s="1"/>
  <c r="G27" i="24"/>
  <c r="S28" i="24" s="1"/>
  <c r="AS17" i="24" s="1"/>
  <c r="D27" i="24"/>
  <c r="AA24" i="24"/>
  <c r="Z24" i="24"/>
  <c r="Y24" i="24"/>
  <c r="X24" i="24"/>
  <c r="W24" i="24"/>
  <c r="V24" i="24"/>
  <c r="U24" i="24"/>
  <c r="R24" i="24"/>
  <c r="Q24" i="24"/>
  <c r="H24" i="24"/>
  <c r="T23" i="24" s="1"/>
  <c r="AT5" i="24" s="1"/>
  <c r="G24" i="24"/>
  <c r="D24" i="24" s="1"/>
  <c r="AA23" i="24"/>
  <c r="Z23" i="24"/>
  <c r="Y23" i="24"/>
  <c r="AY5" i="24" s="1"/>
  <c r="X23" i="24"/>
  <c r="W23" i="24"/>
  <c r="V23" i="24"/>
  <c r="U23" i="24"/>
  <c r="AU5" i="24" s="1"/>
  <c r="R23" i="24"/>
  <c r="Q23" i="24"/>
  <c r="AQ5" i="24" s="1"/>
  <c r="H23" i="24"/>
  <c r="T24" i="24" s="1"/>
  <c r="AT8" i="24" s="1"/>
  <c r="G23" i="24"/>
  <c r="S24" i="24" s="1"/>
  <c r="AS8" i="24" s="1"/>
  <c r="D23" i="24"/>
  <c r="P24" i="24" s="1"/>
  <c r="AP8" i="24" s="1"/>
  <c r="AA20" i="24"/>
  <c r="Z20" i="24"/>
  <c r="Y20" i="24"/>
  <c r="X20" i="24"/>
  <c r="AX9" i="24" s="1"/>
  <c r="W20" i="24"/>
  <c r="V20" i="24"/>
  <c r="U20" i="24"/>
  <c r="R20" i="24"/>
  <c r="Q20" i="24"/>
  <c r="P20" i="24"/>
  <c r="AP9" i="24" s="1"/>
  <c r="H20" i="24"/>
  <c r="G20" i="24"/>
  <c r="D20" i="24"/>
  <c r="AA19" i="24"/>
  <c r="BA14" i="24" s="1"/>
  <c r="Z19" i="24"/>
  <c r="Y19" i="24"/>
  <c r="X19" i="24"/>
  <c r="W19" i="24"/>
  <c r="AW14" i="24" s="1"/>
  <c r="V19" i="24"/>
  <c r="U19" i="24"/>
  <c r="T19" i="24"/>
  <c r="S19" i="24"/>
  <c r="AS14" i="24" s="1"/>
  <c r="R19" i="24"/>
  <c r="Q19" i="24"/>
  <c r="P19" i="24"/>
  <c r="H19" i="24"/>
  <c r="T20" i="24" s="1"/>
  <c r="AT9" i="24" s="1"/>
  <c r="G19" i="24"/>
  <c r="S20" i="24" s="1"/>
  <c r="AS9" i="24" s="1"/>
  <c r="D19" i="24"/>
  <c r="BA17" i="24"/>
  <c r="AZ17" i="24"/>
  <c r="AW17" i="24"/>
  <c r="AV17" i="24"/>
  <c r="AR17" i="24"/>
  <c r="AO17" i="24"/>
  <c r="AN17" i="24"/>
  <c r="AM17" i="24"/>
  <c r="AL17" i="24"/>
  <c r="AK17" i="24"/>
  <c r="AJ17" i="24"/>
  <c r="AI17" i="24"/>
  <c r="AH17" i="24"/>
  <c r="AG17" i="24"/>
  <c r="AF17" i="24"/>
  <c r="AE17" i="24"/>
  <c r="AD17" i="24"/>
  <c r="AZ16" i="24"/>
  <c r="AY16" i="24"/>
  <c r="AX16" i="24"/>
  <c r="AV16" i="24"/>
  <c r="AU16" i="24"/>
  <c r="AT16" i="24"/>
  <c r="AR16" i="24"/>
  <c r="AQ16" i="24"/>
  <c r="AP16" i="24"/>
  <c r="AO16" i="24"/>
  <c r="AN16" i="24"/>
  <c r="AM16" i="24"/>
  <c r="AL16" i="24"/>
  <c r="AK16" i="24"/>
  <c r="AJ16" i="24"/>
  <c r="AI16" i="24"/>
  <c r="AG16" i="24"/>
  <c r="AF16" i="24"/>
  <c r="AE16" i="24"/>
  <c r="AD16" i="24"/>
  <c r="AA16" i="24"/>
  <c r="BA12" i="24" s="1"/>
  <c r="Z16" i="24"/>
  <c r="AZ12" i="24" s="1"/>
  <c r="Y16" i="24"/>
  <c r="X16" i="24"/>
  <c r="W16" i="24"/>
  <c r="AW12" i="24" s="1"/>
  <c r="V16" i="24"/>
  <c r="AV12" i="24" s="1"/>
  <c r="U16" i="24"/>
  <c r="R16" i="24"/>
  <c r="AR12" i="24" s="1"/>
  <c r="Q16" i="24"/>
  <c r="H16" i="24"/>
  <c r="T15" i="24" s="1"/>
  <c r="AT13" i="24" s="1"/>
  <c r="G16" i="24"/>
  <c r="D16" i="24" s="1"/>
  <c r="BA15" i="24"/>
  <c r="AY15" i="24"/>
  <c r="AW15" i="24"/>
  <c r="AU15" i="24"/>
  <c r="AQ15" i="24"/>
  <c r="AO15" i="24"/>
  <c r="AN15" i="24"/>
  <c r="AM15" i="24"/>
  <c r="AL15" i="24"/>
  <c r="AK15" i="24"/>
  <c r="AJ15" i="24"/>
  <c r="AI15" i="24"/>
  <c r="AF15" i="24"/>
  <c r="AE15" i="24"/>
  <c r="AA15" i="24"/>
  <c r="BA13" i="24" s="1"/>
  <c r="Z15" i="24"/>
  <c r="Y15" i="24"/>
  <c r="AY13" i="24" s="1"/>
  <c r="X15" i="24"/>
  <c r="W15" i="24"/>
  <c r="AW13" i="24" s="1"/>
  <c r="V15" i="24"/>
  <c r="U15" i="24"/>
  <c r="AU13" i="24" s="1"/>
  <c r="R15" i="24"/>
  <c r="Q15" i="24"/>
  <c r="AQ13" i="24" s="1"/>
  <c r="H15" i="24"/>
  <c r="T16" i="24" s="1"/>
  <c r="AT12" i="24" s="1"/>
  <c r="G15" i="24"/>
  <c r="AG13" i="24" s="1"/>
  <c r="D15" i="24"/>
  <c r="P16" i="24" s="1"/>
  <c r="AP12" i="24" s="1"/>
  <c r="AZ14" i="24"/>
  <c r="AY14" i="24"/>
  <c r="AX14" i="24"/>
  <c r="AV14" i="24"/>
  <c r="AU14" i="24"/>
  <c r="AT14" i="24"/>
  <c r="AR14" i="24"/>
  <c r="AQ14" i="24"/>
  <c r="AP14" i="24"/>
  <c r="AO14" i="24"/>
  <c r="AN14" i="24"/>
  <c r="AM14" i="24"/>
  <c r="AL14" i="24"/>
  <c r="AK14" i="24"/>
  <c r="AJ14" i="24"/>
  <c r="AI14" i="24"/>
  <c r="AH14" i="24"/>
  <c r="AG14" i="24"/>
  <c r="AF14" i="24"/>
  <c r="AE14" i="24"/>
  <c r="AD14" i="24"/>
  <c r="AZ13" i="24"/>
  <c r="AX13" i="24"/>
  <c r="AV13" i="24"/>
  <c r="AR13" i="24"/>
  <c r="AO13" i="24"/>
  <c r="AN13" i="24"/>
  <c r="AM13" i="24"/>
  <c r="AL13" i="24"/>
  <c r="AK13" i="24"/>
  <c r="AJ13" i="24"/>
  <c r="AI13" i="24"/>
  <c r="AH13" i="24"/>
  <c r="AF13" i="24"/>
  <c r="AE13" i="24"/>
  <c r="AD13" i="24"/>
  <c r="AY12" i="24"/>
  <c r="AX12" i="24"/>
  <c r="AU12" i="24"/>
  <c r="AQ12" i="24"/>
  <c r="AO12" i="24"/>
  <c r="AN12" i="24"/>
  <c r="AM12" i="24"/>
  <c r="AL12" i="24"/>
  <c r="AK12" i="24"/>
  <c r="AJ12" i="24"/>
  <c r="AI12" i="24"/>
  <c r="AH12" i="24"/>
  <c r="AF12" i="24"/>
  <c r="AE12" i="24"/>
  <c r="AA12" i="24"/>
  <c r="Z12" i="24"/>
  <c r="AZ15" i="24" s="1"/>
  <c r="Y12" i="24"/>
  <c r="X12" i="24"/>
  <c r="AX15" i="24" s="1"/>
  <c r="W12" i="24"/>
  <c r="V12" i="24"/>
  <c r="AV15" i="24" s="1"/>
  <c r="U12" i="24"/>
  <c r="R12" i="24"/>
  <c r="AR15" i="24" s="1"/>
  <c r="Q12" i="24"/>
  <c r="P12" i="24"/>
  <c r="AP15" i="24" s="1"/>
  <c r="H12" i="24"/>
  <c r="AH15" i="24" s="1"/>
  <c r="G12" i="24"/>
  <c r="AG15" i="24" s="1"/>
  <c r="AO11" i="24"/>
  <c r="AN11" i="24"/>
  <c r="AM11" i="24"/>
  <c r="AL11" i="24"/>
  <c r="AK11" i="24"/>
  <c r="AJ11" i="24"/>
  <c r="AI11" i="24"/>
  <c r="AG11" i="24"/>
  <c r="AF11" i="24"/>
  <c r="AE11" i="24"/>
  <c r="AA11" i="24"/>
  <c r="BA4" i="24" s="1"/>
  <c r="Z11" i="24"/>
  <c r="Y11" i="24"/>
  <c r="AY4" i="24" s="1"/>
  <c r="X11" i="24"/>
  <c r="W11" i="24"/>
  <c r="AW4" i="24" s="1"/>
  <c r="V11" i="24"/>
  <c r="U11" i="24"/>
  <c r="AU4" i="24" s="1"/>
  <c r="T11" i="24"/>
  <c r="S11" i="24"/>
  <c r="AS4" i="24" s="1"/>
  <c r="R11" i="24"/>
  <c r="Q11" i="24"/>
  <c r="H11" i="24"/>
  <c r="T12" i="24" s="1"/>
  <c r="AT15" i="24" s="1"/>
  <c r="G11" i="24"/>
  <c r="S12" i="24" s="1"/>
  <c r="AS15" i="24" s="1"/>
  <c r="D11" i="24"/>
  <c r="AZ10" i="24"/>
  <c r="AX10" i="24"/>
  <c r="AV10" i="24"/>
  <c r="AR10" i="24"/>
  <c r="AO10" i="24"/>
  <c r="AN10" i="24"/>
  <c r="AM10" i="24"/>
  <c r="AL10" i="24"/>
  <c r="AK10" i="24"/>
  <c r="AJ10" i="24"/>
  <c r="AI10" i="24"/>
  <c r="AF10" i="24"/>
  <c r="AE10" i="24"/>
  <c r="BA9" i="24"/>
  <c r="AZ9" i="24"/>
  <c r="AY9" i="24"/>
  <c r="AW9" i="24"/>
  <c r="AV9" i="24"/>
  <c r="AU9" i="24"/>
  <c r="AR9" i="24"/>
  <c r="AQ9" i="24"/>
  <c r="AO9" i="24"/>
  <c r="AN9" i="24"/>
  <c r="AM9" i="24"/>
  <c r="AL9" i="24"/>
  <c r="AK9" i="24"/>
  <c r="AJ9" i="24"/>
  <c r="AI9" i="24"/>
  <c r="AH9" i="24"/>
  <c r="AG9" i="24"/>
  <c r="AF9" i="24"/>
  <c r="AE9" i="24"/>
  <c r="AD9" i="24"/>
  <c r="BA8" i="24"/>
  <c r="AZ8" i="24"/>
  <c r="AY8" i="24"/>
  <c r="AX8" i="24"/>
  <c r="AW8" i="24"/>
  <c r="AV8" i="24"/>
  <c r="AU8" i="24"/>
  <c r="AR8" i="24"/>
  <c r="AQ8" i="24"/>
  <c r="AO8" i="24"/>
  <c r="AN8" i="24"/>
  <c r="AM8" i="24"/>
  <c r="AL8" i="24"/>
  <c r="AK8" i="24"/>
  <c r="AJ8" i="24"/>
  <c r="AI8" i="24"/>
  <c r="AH8" i="24"/>
  <c r="AF8" i="24"/>
  <c r="AE8" i="24"/>
  <c r="AA8" i="24"/>
  <c r="Z8" i="24"/>
  <c r="AZ7" i="24" s="1"/>
  <c r="Y8" i="24"/>
  <c r="X8" i="24"/>
  <c r="AX7" i="24" s="1"/>
  <c r="W8" i="24"/>
  <c r="V8" i="24"/>
  <c r="AV7" i="24" s="1"/>
  <c r="U8" i="24"/>
  <c r="R8" i="24"/>
  <c r="AR7" i="24" s="1"/>
  <c r="Q8" i="24"/>
  <c r="H8" i="24"/>
  <c r="AH7" i="24" s="1"/>
  <c r="G8" i="24"/>
  <c r="D8" i="24" s="1"/>
  <c r="BA7" i="24"/>
  <c r="AY7" i="24"/>
  <c r="AW7" i="24"/>
  <c r="AU7" i="24"/>
  <c r="AQ7" i="24"/>
  <c r="AO7" i="24"/>
  <c r="AN7" i="24"/>
  <c r="AM7" i="24"/>
  <c r="AL7" i="24"/>
  <c r="AK7" i="24"/>
  <c r="AJ7" i="24"/>
  <c r="AI7" i="24"/>
  <c r="AF7" i="24"/>
  <c r="AE7" i="24"/>
  <c r="AA7" i="24"/>
  <c r="BA10" i="24" s="1"/>
  <c r="Z7" i="24"/>
  <c r="Y7" i="24"/>
  <c r="AY10" i="24" s="1"/>
  <c r="X7" i="24"/>
  <c r="W7" i="24"/>
  <c r="AW10" i="24" s="1"/>
  <c r="V7" i="24"/>
  <c r="U7" i="24"/>
  <c r="AU10" i="24" s="1"/>
  <c r="R7" i="24"/>
  <c r="Q7" i="24"/>
  <c r="AQ10" i="24" s="1"/>
  <c r="H7" i="24"/>
  <c r="T8" i="24" s="1"/>
  <c r="AT7" i="24" s="1"/>
  <c r="G7" i="24"/>
  <c r="AG10" i="24" s="1"/>
  <c r="D7" i="24"/>
  <c r="AD10" i="24" s="1"/>
  <c r="AO6" i="24"/>
  <c r="AN6" i="24"/>
  <c r="AM6" i="24"/>
  <c r="AL6" i="24"/>
  <c r="AK6" i="24"/>
  <c r="AJ6" i="24"/>
  <c r="AI6" i="24"/>
  <c r="AH6" i="24"/>
  <c r="AF6" i="24"/>
  <c r="AE6" i="24"/>
  <c r="BA5" i="24"/>
  <c r="AZ5" i="24"/>
  <c r="AX5" i="24"/>
  <c r="AW5" i="24"/>
  <c r="AV5" i="24"/>
  <c r="AR5" i="24"/>
  <c r="AO5" i="24"/>
  <c r="AN5" i="24"/>
  <c r="AM5" i="24"/>
  <c r="AL5" i="24"/>
  <c r="AK5" i="24"/>
  <c r="AJ5" i="24"/>
  <c r="AI5" i="24"/>
  <c r="AH5" i="24"/>
  <c r="AG5" i="24"/>
  <c r="AF5" i="24"/>
  <c r="AE5" i="24"/>
  <c r="AD5" i="24"/>
  <c r="AZ4" i="24"/>
  <c r="AX4" i="24"/>
  <c r="AV4" i="24"/>
  <c r="AT4" i="24"/>
  <c r="AR4" i="24"/>
  <c r="AQ4" i="24"/>
  <c r="AO4" i="24"/>
  <c r="AN4" i="24"/>
  <c r="AM4" i="24"/>
  <c r="AL4" i="24"/>
  <c r="AK4" i="24"/>
  <c r="AJ4" i="24"/>
  <c r="AI4" i="24"/>
  <c r="AH4" i="24"/>
  <c r="AG4" i="24"/>
  <c r="AF4" i="24"/>
  <c r="AE4" i="24"/>
  <c r="AD4" i="24"/>
  <c r="AA4" i="24"/>
  <c r="BA6" i="24" s="1"/>
  <c r="Z4" i="24"/>
  <c r="AZ6" i="24" s="1"/>
  <c r="Y4" i="24"/>
  <c r="AY6" i="24" s="1"/>
  <c r="X4" i="24"/>
  <c r="AX6" i="24" s="1"/>
  <c r="W4" i="24"/>
  <c r="AW6" i="24" s="1"/>
  <c r="V4" i="24"/>
  <c r="AV6" i="24" s="1"/>
  <c r="U4" i="24"/>
  <c r="AU6" i="24" s="1"/>
  <c r="R4" i="24"/>
  <c r="AR6" i="24" s="1"/>
  <c r="Q4" i="24"/>
  <c r="AQ6" i="24" s="1"/>
  <c r="P4" i="24"/>
  <c r="AP6" i="24" s="1"/>
  <c r="H4" i="24"/>
  <c r="G4" i="24"/>
  <c r="AG6" i="24" s="1"/>
  <c r="AA3" i="24"/>
  <c r="BA11" i="24" s="1"/>
  <c r="Z3" i="24"/>
  <c r="AZ11" i="24" s="1"/>
  <c r="Y3" i="24"/>
  <c r="AY11" i="24" s="1"/>
  <c r="X3" i="24"/>
  <c r="AX11" i="24" s="1"/>
  <c r="W3" i="24"/>
  <c r="AW11" i="24" s="1"/>
  <c r="V3" i="24"/>
  <c r="AV11" i="24" s="1"/>
  <c r="U3" i="24"/>
  <c r="AU11" i="24" s="1"/>
  <c r="T3" i="24"/>
  <c r="AT11" i="24" s="1"/>
  <c r="S3" i="24"/>
  <c r="AS11" i="24" s="1"/>
  <c r="R3" i="24"/>
  <c r="AR11" i="24" s="1"/>
  <c r="Q3" i="24"/>
  <c r="AQ11" i="24" s="1"/>
  <c r="H3" i="24"/>
  <c r="T4" i="24" s="1"/>
  <c r="AT6" i="24" s="1"/>
  <c r="G3" i="24"/>
  <c r="S4" i="24" s="1"/>
  <c r="AS6" i="24" s="1"/>
  <c r="D3" i="24"/>
  <c r="AD11" i="24" s="1"/>
  <c r="AA28" i="23"/>
  <c r="Z28" i="23"/>
  <c r="Y28" i="23"/>
  <c r="X28" i="23"/>
  <c r="AX17" i="23" s="1"/>
  <c r="W28" i="23"/>
  <c r="V28" i="23"/>
  <c r="U28" i="23"/>
  <c r="R28" i="23"/>
  <c r="Q28" i="23"/>
  <c r="H28" i="23"/>
  <c r="T27" i="23" s="1"/>
  <c r="AT16" i="23" s="1"/>
  <c r="G28" i="23"/>
  <c r="D28" i="23" s="1"/>
  <c r="AA27" i="23"/>
  <c r="BA16" i="23" s="1"/>
  <c r="Z27" i="23"/>
  <c r="Y27" i="23"/>
  <c r="X27" i="23"/>
  <c r="W27" i="23"/>
  <c r="AW16" i="23" s="1"/>
  <c r="V27" i="23"/>
  <c r="U27" i="23"/>
  <c r="S27" i="23"/>
  <c r="AS16" i="23" s="1"/>
  <c r="R27" i="23"/>
  <c r="Q27" i="23"/>
  <c r="H27" i="23"/>
  <c r="AH16" i="23" s="1"/>
  <c r="G27" i="23"/>
  <c r="S28" i="23" s="1"/>
  <c r="AS17" i="23" s="1"/>
  <c r="AA24" i="23"/>
  <c r="Z24" i="23"/>
  <c r="Y24" i="23"/>
  <c r="X24" i="23"/>
  <c r="W24" i="23"/>
  <c r="V24" i="23"/>
  <c r="U24" i="23"/>
  <c r="R24" i="23"/>
  <c r="Q24" i="23"/>
  <c r="H24" i="23"/>
  <c r="G24" i="23"/>
  <c r="D24" i="23" s="1"/>
  <c r="AA23" i="23"/>
  <c r="Z23" i="23"/>
  <c r="Y23" i="23"/>
  <c r="AY5" i="23" s="1"/>
  <c r="X23" i="23"/>
  <c r="W23" i="23"/>
  <c r="V23" i="23"/>
  <c r="U23" i="23"/>
  <c r="AU5" i="23" s="1"/>
  <c r="T23" i="23"/>
  <c r="R23" i="23"/>
  <c r="Q23" i="23"/>
  <c r="AQ5" i="23" s="1"/>
  <c r="H23" i="23"/>
  <c r="T24" i="23" s="1"/>
  <c r="AT8" i="23" s="1"/>
  <c r="G23" i="23"/>
  <c r="S24" i="23" s="1"/>
  <c r="AS8" i="23" s="1"/>
  <c r="D23" i="23"/>
  <c r="P24" i="23" s="1"/>
  <c r="AP8" i="23" s="1"/>
  <c r="AA20" i="23"/>
  <c r="Z20" i="23"/>
  <c r="Y20" i="23"/>
  <c r="X20" i="23"/>
  <c r="AX9" i="23" s="1"/>
  <c r="W20" i="23"/>
  <c r="V20" i="23"/>
  <c r="U20" i="23"/>
  <c r="R20" i="23"/>
  <c r="Q20" i="23"/>
  <c r="H20" i="23"/>
  <c r="T19" i="23" s="1"/>
  <c r="AT14" i="23" s="1"/>
  <c r="G20" i="23"/>
  <c r="D20" i="23"/>
  <c r="AA19" i="23"/>
  <c r="BA14" i="23" s="1"/>
  <c r="Z19" i="23"/>
  <c r="Y19" i="23"/>
  <c r="X19" i="23"/>
  <c r="W19" i="23"/>
  <c r="AW14" i="23" s="1"/>
  <c r="V19" i="23"/>
  <c r="U19" i="23"/>
  <c r="S19" i="23"/>
  <c r="AS14" i="23" s="1"/>
  <c r="R19" i="23"/>
  <c r="Q19" i="23"/>
  <c r="P19" i="23"/>
  <c r="H19" i="23"/>
  <c r="T20" i="23" s="1"/>
  <c r="AT9" i="23" s="1"/>
  <c r="G19" i="23"/>
  <c r="S20" i="23" s="1"/>
  <c r="AS9" i="23" s="1"/>
  <c r="BA17" i="23"/>
  <c r="AZ17" i="23"/>
  <c r="AY17" i="23"/>
  <c r="AW17" i="23"/>
  <c r="AV17" i="23"/>
  <c r="AU17" i="23"/>
  <c r="AR17" i="23"/>
  <c r="AQ17" i="23"/>
  <c r="AO17" i="23"/>
  <c r="AN17" i="23"/>
  <c r="AM17" i="23"/>
  <c r="AL17" i="23"/>
  <c r="AK17" i="23"/>
  <c r="AJ17" i="23"/>
  <c r="AI17" i="23"/>
  <c r="AH17" i="23"/>
  <c r="AG17" i="23"/>
  <c r="AF17" i="23"/>
  <c r="AE17" i="23"/>
  <c r="AZ16" i="23"/>
  <c r="AY16" i="23"/>
  <c r="AX16" i="23"/>
  <c r="AV16" i="23"/>
  <c r="AU16" i="23"/>
  <c r="AR16" i="23"/>
  <c r="AQ16" i="23"/>
  <c r="AO16" i="23"/>
  <c r="AN16" i="23"/>
  <c r="AM16" i="23"/>
  <c r="AL16" i="23"/>
  <c r="AK16" i="23"/>
  <c r="AJ16" i="23"/>
  <c r="AI16" i="23"/>
  <c r="AG16" i="23"/>
  <c r="AF16" i="23"/>
  <c r="AE16" i="23"/>
  <c r="AA16" i="23"/>
  <c r="Z16" i="23"/>
  <c r="AZ12" i="23" s="1"/>
  <c r="Y16" i="23"/>
  <c r="X16" i="23"/>
  <c r="W16" i="23"/>
  <c r="V16" i="23"/>
  <c r="AV12" i="23" s="1"/>
  <c r="U16" i="23"/>
  <c r="R16" i="23"/>
  <c r="AR12" i="23" s="1"/>
  <c r="Q16" i="23"/>
  <c r="H16" i="23"/>
  <c r="G16" i="23"/>
  <c r="D16" i="23" s="1"/>
  <c r="AY15" i="23"/>
  <c r="AU15" i="23"/>
  <c r="AQ15" i="23"/>
  <c r="AO15" i="23"/>
  <c r="AN15" i="23"/>
  <c r="AM15" i="23"/>
  <c r="AL15" i="23"/>
  <c r="AK15" i="23"/>
  <c r="AJ15" i="23"/>
  <c r="AI15" i="23"/>
  <c r="AF15" i="23"/>
  <c r="AE15" i="23"/>
  <c r="AA15" i="23"/>
  <c r="Z15" i="23"/>
  <c r="Y15" i="23"/>
  <c r="AY13" i="23" s="1"/>
  <c r="X15" i="23"/>
  <c r="W15" i="23"/>
  <c r="V15" i="23"/>
  <c r="U15" i="23"/>
  <c r="AU13" i="23" s="1"/>
  <c r="T15" i="23"/>
  <c r="R15" i="23"/>
  <c r="Q15" i="23"/>
  <c r="AQ13" i="23" s="1"/>
  <c r="H15" i="23"/>
  <c r="T16" i="23" s="1"/>
  <c r="AT12" i="23" s="1"/>
  <c r="G15" i="23"/>
  <c r="S16" i="23" s="1"/>
  <c r="AS12" i="23" s="1"/>
  <c r="D15" i="23"/>
  <c r="P16" i="23" s="1"/>
  <c r="AP12" i="23" s="1"/>
  <c r="AZ14" i="23"/>
  <c r="AY14" i="23"/>
  <c r="AX14" i="23"/>
  <c r="AV14" i="23"/>
  <c r="AU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BA13" i="23"/>
  <c r="AZ13" i="23"/>
  <c r="AX13" i="23"/>
  <c r="AW13" i="23"/>
  <c r="AV13" i="23"/>
  <c r="AT13" i="23"/>
  <c r="AR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BA12" i="23"/>
  <c r="AY12" i="23"/>
  <c r="AX12" i="23"/>
  <c r="AW12" i="23"/>
  <c r="AU12" i="23"/>
  <c r="AQ12" i="23"/>
  <c r="AO12" i="23"/>
  <c r="AN12" i="23"/>
  <c r="AM12" i="23"/>
  <c r="AL12" i="23"/>
  <c r="AK12" i="23"/>
  <c r="AJ12" i="23"/>
  <c r="AI12" i="23"/>
  <c r="AH12" i="23"/>
  <c r="AF12" i="23"/>
  <c r="AE12" i="23"/>
  <c r="AA12" i="23"/>
  <c r="BA15" i="23" s="1"/>
  <c r="Z12" i="23"/>
  <c r="AZ15" i="23" s="1"/>
  <c r="Y12" i="23"/>
  <c r="X12" i="23"/>
  <c r="AX15" i="23" s="1"/>
  <c r="W12" i="23"/>
  <c r="AW15" i="23" s="1"/>
  <c r="V12" i="23"/>
  <c r="AV15" i="23" s="1"/>
  <c r="U12" i="23"/>
  <c r="R12" i="23"/>
  <c r="AR15" i="23" s="1"/>
  <c r="Q12" i="23"/>
  <c r="H12" i="23"/>
  <c r="AH15" i="23" s="1"/>
  <c r="G12" i="23"/>
  <c r="AG15" i="23" s="1"/>
  <c r="AO11" i="23"/>
  <c r="AN11" i="23"/>
  <c r="AM11" i="23"/>
  <c r="AL11" i="23"/>
  <c r="AK11" i="23"/>
  <c r="AJ11" i="23"/>
  <c r="AI11" i="23"/>
  <c r="AG11" i="23"/>
  <c r="AF11" i="23"/>
  <c r="AE11" i="23"/>
  <c r="AA11" i="23"/>
  <c r="BA4" i="23" s="1"/>
  <c r="Z11" i="23"/>
  <c r="Y11" i="23"/>
  <c r="X11" i="23"/>
  <c r="W11" i="23"/>
  <c r="AW4" i="23" s="1"/>
  <c r="V11" i="23"/>
  <c r="U11" i="23"/>
  <c r="T11" i="23"/>
  <c r="S11" i="23"/>
  <c r="AS4" i="23" s="1"/>
  <c r="R11" i="23"/>
  <c r="Q11" i="23"/>
  <c r="H11" i="23"/>
  <c r="T12" i="23" s="1"/>
  <c r="AT15" i="23" s="1"/>
  <c r="G11" i="23"/>
  <c r="S12" i="23" s="1"/>
  <c r="AS15" i="23" s="1"/>
  <c r="AZ10" i="23"/>
  <c r="AV10" i="23"/>
  <c r="AR10" i="23"/>
  <c r="AO10" i="23"/>
  <c r="AN10" i="23"/>
  <c r="AM10" i="23"/>
  <c r="AL10" i="23"/>
  <c r="AK10" i="23"/>
  <c r="AJ10" i="23"/>
  <c r="AI10" i="23"/>
  <c r="AF10" i="23"/>
  <c r="AE10" i="23"/>
  <c r="BA9" i="23"/>
  <c r="AZ9" i="23"/>
  <c r="AY9" i="23"/>
  <c r="AW9" i="23"/>
  <c r="AV9" i="23"/>
  <c r="AU9" i="23"/>
  <c r="AR9" i="23"/>
  <c r="AQ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BA8" i="23"/>
  <c r="AZ8" i="23"/>
  <c r="AY8" i="23"/>
  <c r="AX8" i="23"/>
  <c r="AW8" i="23"/>
  <c r="AV8" i="23"/>
  <c r="AU8" i="23"/>
  <c r="AR8" i="23"/>
  <c r="AQ8" i="23"/>
  <c r="AO8" i="23"/>
  <c r="AN8" i="23"/>
  <c r="AM8" i="23"/>
  <c r="AL8" i="23"/>
  <c r="AK8" i="23"/>
  <c r="AJ8" i="23"/>
  <c r="AI8" i="23"/>
  <c r="AH8" i="23"/>
  <c r="AF8" i="23"/>
  <c r="AE8" i="23"/>
  <c r="AA8" i="23"/>
  <c r="Z8" i="23"/>
  <c r="AZ7" i="23" s="1"/>
  <c r="Y8" i="23"/>
  <c r="X8" i="23"/>
  <c r="W8" i="23"/>
  <c r="V8" i="23"/>
  <c r="AV7" i="23" s="1"/>
  <c r="U8" i="23"/>
  <c r="R8" i="23"/>
  <c r="AR7" i="23" s="1"/>
  <c r="Q8" i="23"/>
  <c r="H8" i="23"/>
  <c r="G8" i="23"/>
  <c r="D8" i="23" s="1"/>
  <c r="BA7" i="23"/>
  <c r="AY7" i="23"/>
  <c r="AX7" i="23"/>
  <c r="AW7" i="23"/>
  <c r="AU7" i="23"/>
  <c r="AQ7" i="23"/>
  <c r="AO7" i="23"/>
  <c r="AN7" i="23"/>
  <c r="AM7" i="23"/>
  <c r="AL7" i="23"/>
  <c r="AK7" i="23"/>
  <c r="AJ7" i="23"/>
  <c r="AI7" i="23"/>
  <c r="AH7" i="23"/>
  <c r="AF7" i="23"/>
  <c r="AE7" i="23"/>
  <c r="AA7" i="23"/>
  <c r="BA10" i="23" s="1"/>
  <c r="Z7" i="23"/>
  <c r="Y7" i="23"/>
  <c r="AY10" i="23" s="1"/>
  <c r="X7" i="23"/>
  <c r="AX10" i="23" s="1"/>
  <c r="W7" i="23"/>
  <c r="AW10" i="23" s="1"/>
  <c r="V7" i="23"/>
  <c r="U7" i="23"/>
  <c r="AU10" i="23" s="1"/>
  <c r="T7" i="23"/>
  <c r="AT10" i="23" s="1"/>
  <c r="R7" i="23"/>
  <c r="Q7" i="23"/>
  <c r="AQ10" i="23" s="1"/>
  <c r="H7" i="23"/>
  <c r="AH10" i="23" s="1"/>
  <c r="G7" i="23"/>
  <c r="AG10" i="23" s="1"/>
  <c r="D7" i="23"/>
  <c r="AD10" i="23" s="1"/>
  <c r="AO6" i="23"/>
  <c r="AN6" i="23"/>
  <c r="AM6" i="23"/>
  <c r="AL6" i="23"/>
  <c r="AK6" i="23"/>
  <c r="AJ6" i="23"/>
  <c r="AI6" i="23"/>
  <c r="AH6" i="23"/>
  <c r="AG6" i="23"/>
  <c r="AF6" i="23"/>
  <c r="AE6" i="23"/>
  <c r="BA5" i="23"/>
  <c r="AZ5" i="23"/>
  <c r="AX5" i="23"/>
  <c r="AW5" i="23"/>
  <c r="AV5" i="23"/>
  <c r="AT5" i="23"/>
  <c r="AR5" i="23"/>
  <c r="AO5" i="23"/>
  <c r="AN5" i="23"/>
  <c r="AM5" i="23"/>
  <c r="AL5" i="23"/>
  <c r="AK5" i="23"/>
  <c r="AJ5" i="23"/>
  <c r="AI5" i="23"/>
  <c r="AH5" i="23"/>
  <c r="AG5" i="23"/>
  <c r="AF5" i="23"/>
  <c r="AE5" i="23"/>
  <c r="AD5" i="23"/>
  <c r="AZ4" i="23"/>
  <c r="AY4" i="23"/>
  <c r="AX4" i="23"/>
  <c r="AV4" i="23"/>
  <c r="AU4" i="23"/>
  <c r="AT4" i="23"/>
  <c r="AR4" i="23"/>
  <c r="AQ4" i="23"/>
  <c r="AO4" i="23"/>
  <c r="AN4" i="23"/>
  <c r="AM4" i="23"/>
  <c r="AL4" i="23"/>
  <c r="AK4" i="23"/>
  <c r="AJ4" i="23"/>
  <c r="AI4" i="23"/>
  <c r="AH4" i="23"/>
  <c r="AG4" i="23"/>
  <c r="AF4" i="23"/>
  <c r="AE4" i="23"/>
  <c r="AA4" i="23"/>
  <c r="BA6" i="23" s="1"/>
  <c r="Z4" i="23"/>
  <c r="AZ6" i="23" s="1"/>
  <c r="Y4" i="23"/>
  <c r="AY6" i="23" s="1"/>
  <c r="X4" i="23"/>
  <c r="AX6" i="23" s="1"/>
  <c r="W4" i="23"/>
  <c r="AW6" i="23" s="1"/>
  <c r="V4" i="23"/>
  <c r="AV6" i="23" s="1"/>
  <c r="U4" i="23"/>
  <c r="AU6" i="23" s="1"/>
  <c r="R4" i="23"/>
  <c r="AR6" i="23" s="1"/>
  <c r="Q4" i="23"/>
  <c r="AQ6" i="23" s="1"/>
  <c r="H4" i="23"/>
  <c r="T3" i="23" s="1"/>
  <c r="AT11" i="23" s="1"/>
  <c r="G4" i="23"/>
  <c r="D4" i="23" s="1"/>
  <c r="AA3" i="23"/>
  <c r="BA11" i="23" s="1"/>
  <c r="Z3" i="23"/>
  <c r="AZ11" i="23" s="1"/>
  <c r="Y3" i="23"/>
  <c r="AY11" i="23" s="1"/>
  <c r="X3" i="23"/>
  <c r="AX11" i="23" s="1"/>
  <c r="W3" i="23"/>
  <c r="AW11" i="23" s="1"/>
  <c r="V3" i="23"/>
  <c r="AV11" i="23" s="1"/>
  <c r="U3" i="23"/>
  <c r="AU11" i="23" s="1"/>
  <c r="S3" i="23"/>
  <c r="AS11" i="23" s="1"/>
  <c r="R3" i="23"/>
  <c r="AR11" i="23" s="1"/>
  <c r="Q3" i="23"/>
  <c r="AQ11" i="23" s="1"/>
  <c r="H3" i="23"/>
  <c r="T4" i="23" s="1"/>
  <c r="AT6" i="23" s="1"/>
  <c r="G3" i="23"/>
  <c r="S4" i="23" s="1"/>
  <c r="AS6" i="23" s="1"/>
  <c r="AA28" i="22"/>
  <c r="Z28" i="22"/>
  <c r="Y28" i="22"/>
  <c r="AY17" i="22" s="1"/>
  <c r="X28" i="22"/>
  <c r="AX17" i="22" s="1"/>
  <c r="W28" i="22"/>
  <c r="V28" i="22"/>
  <c r="U28" i="22"/>
  <c r="AU17" i="22" s="1"/>
  <c r="R28" i="22"/>
  <c r="Q28" i="22"/>
  <c r="AQ17" i="22" s="1"/>
  <c r="P28" i="22"/>
  <c r="AP17" i="22" s="1"/>
  <c r="H28" i="22"/>
  <c r="G28" i="22"/>
  <c r="D28" i="22"/>
  <c r="P27" i="22" s="1"/>
  <c r="AP16" i="22" s="1"/>
  <c r="AA27" i="22"/>
  <c r="BA16" i="22" s="1"/>
  <c r="Z27" i="22"/>
  <c r="Y27" i="22"/>
  <c r="AY16" i="22" s="1"/>
  <c r="X27" i="22"/>
  <c r="AX16" i="22" s="1"/>
  <c r="W27" i="22"/>
  <c r="AW16" i="22" s="1"/>
  <c r="V27" i="22"/>
  <c r="U27" i="22"/>
  <c r="AU16" i="22" s="1"/>
  <c r="T27" i="22"/>
  <c r="AT16" i="22" s="1"/>
  <c r="S27" i="22"/>
  <c r="AS16" i="22" s="1"/>
  <c r="R27" i="22"/>
  <c r="Q27" i="22"/>
  <c r="H27" i="22"/>
  <c r="AH16" i="22" s="1"/>
  <c r="G27" i="22"/>
  <c r="S28" i="22" s="1"/>
  <c r="AS17" i="22" s="1"/>
  <c r="D27" i="22"/>
  <c r="AA24" i="22"/>
  <c r="Z24" i="22"/>
  <c r="Y24" i="22"/>
  <c r="X24" i="22"/>
  <c r="W24" i="22"/>
  <c r="V24" i="22"/>
  <c r="U24" i="22"/>
  <c r="R24" i="22"/>
  <c r="Q24" i="22"/>
  <c r="H24" i="22"/>
  <c r="T23" i="22" s="1"/>
  <c r="AT5" i="22" s="1"/>
  <c r="G24" i="22"/>
  <c r="D24" i="22" s="1"/>
  <c r="AA23" i="22"/>
  <c r="Z23" i="22"/>
  <c r="AZ5" i="22" s="1"/>
  <c r="Y23" i="22"/>
  <c r="AY5" i="22" s="1"/>
  <c r="X23" i="22"/>
  <c r="W23" i="22"/>
  <c r="V23" i="22"/>
  <c r="AV5" i="22" s="1"/>
  <c r="U23" i="22"/>
  <c r="AU5" i="22" s="1"/>
  <c r="R23" i="22"/>
  <c r="AR5" i="22" s="1"/>
  <c r="Q23" i="22"/>
  <c r="AQ5" i="22" s="1"/>
  <c r="H23" i="22"/>
  <c r="T24" i="22" s="1"/>
  <c r="AT8" i="22" s="1"/>
  <c r="G23" i="22"/>
  <c r="AG5" i="22" s="1"/>
  <c r="D23" i="22"/>
  <c r="P24" i="22" s="1"/>
  <c r="AP8" i="22" s="1"/>
  <c r="AA20" i="22"/>
  <c r="Z20" i="22"/>
  <c r="Y20" i="22"/>
  <c r="AY9" i="22" s="1"/>
  <c r="X20" i="22"/>
  <c r="AX9" i="22" s="1"/>
  <c r="W20" i="22"/>
  <c r="V20" i="22"/>
  <c r="U20" i="22"/>
  <c r="AU9" i="22" s="1"/>
  <c r="R20" i="22"/>
  <c r="Q20" i="22"/>
  <c r="AQ9" i="22" s="1"/>
  <c r="P20" i="22"/>
  <c r="AP9" i="22" s="1"/>
  <c r="H20" i="22"/>
  <c r="G20" i="22"/>
  <c r="D20" i="22"/>
  <c r="AD9" i="22" s="1"/>
  <c r="AA19" i="22"/>
  <c r="BA14" i="22" s="1"/>
  <c r="Z19" i="22"/>
  <c r="Y19" i="22"/>
  <c r="X19" i="22"/>
  <c r="W19" i="22"/>
  <c r="AW14" i="22" s="1"/>
  <c r="V19" i="22"/>
  <c r="U19" i="22"/>
  <c r="T19" i="22"/>
  <c r="S19" i="22"/>
  <c r="AS14" i="22" s="1"/>
  <c r="R19" i="22"/>
  <c r="Q19" i="22"/>
  <c r="P19" i="22"/>
  <c r="H19" i="22"/>
  <c r="T20" i="22" s="1"/>
  <c r="AT9" i="22" s="1"/>
  <c r="G19" i="22"/>
  <c r="S20" i="22" s="1"/>
  <c r="AS9" i="22" s="1"/>
  <c r="D19" i="22"/>
  <c r="BA17" i="22"/>
  <c r="AZ17" i="22"/>
  <c r="AW17" i="22"/>
  <c r="AV17" i="22"/>
  <c r="AR17" i="22"/>
  <c r="AO17" i="22"/>
  <c r="AN17" i="22"/>
  <c r="AM17" i="22"/>
  <c r="AL17" i="22"/>
  <c r="AK17" i="22"/>
  <c r="AJ17" i="22"/>
  <c r="AI17" i="22"/>
  <c r="AH17" i="22"/>
  <c r="AG17" i="22"/>
  <c r="AF17" i="22"/>
  <c r="AE17" i="22"/>
  <c r="AZ16" i="22"/>
  <c r="AV16" i="22"/>
  <c r="AR16" i="22"/>
  <c r="AQ16" i="22"/>
  <c r="AO16" i="22"/>
  <c r="AN16" i="22"/>
  <c r="AM16" i="22"/>
  <c r="AL16" i="22"/>
  <c r="AK16" i="22"/>
  <c r="AJ16" i="22"/>
  <c r="AI16" i="22"/>
  <c r="AG16" i="22"/>
  <c r="AF16" i="22"/>
  <c r="AE16" i="22"/>
  <c r="AD16" i="22"/>
  <c r="AA16" i="22"/>
  <c r="BA12" i="22" s="1"/>
  <c r="Z16" i="22"/>
  <c r="AZ12" i="22" s="1"/>
  <c r="Y16" i="22"/>
  <c r="X16" i="22"/>
  <c r="W16" i="22"/>
  <c r="AW12" i="22" s="1"/>
  <c r="V16" i="22"/>
  <c r="AV12" i="22" s="1"/>
  <c r="U16" i="22"/>
  <c r="R16" i="22"/>
  <c r="AR12" i="22" s="1"/>
  <c r="Q16" i="22"/>
  <c r="H16" i="22"/>
  <c r="T15" i="22" s="1"/>
  <c r="AT13" i="22" s="1"/>
  <c r="G16" i="22"/>
  <c r="D16" i="22" s="1"/>
  <c r="BA15" i="22"/>
  <c r="AZ15" i="22"/>
  <c r="AY15" i="22"/>
  <c r="AW15" i="22"/>
  <c r="AV15" i="22"/>
  <c r="AU15" i="22"/>
  <c r="AR15" i="22"/>
  <c r="AQ15" i="22"/>
  <c r="AO15" i="22"/>
  <c r="AN15" i="22"/>
  <c r="AM15" i="22"/>
  <c r="AL15" i="22"/>
  <c r="AK15" i="22"/>
  <c r="AJ15" i="22"/>
  <c r="AI15" i="22"/>
  <c r="AF15" i="22"/>
  <c r="AE15" i="22"/>
  <c r="AA15" i="22"/>
  <c r="BA13" i="22" s="1"/>
  <c r="Z15" i="22"/>
  <c r="AZ13" i="22" s="1"/>
  <c r="Y15" i="22"/>
  <c r="AY13" i="22" s="1"/>
  <c r="X15" i="22"/>
  <c r="W15" i="22"/>
  <c r="AW13" i="22" s="1"/>
  <c r="V15" i="22"/>
  <c r="AV13" i="22" s="1"/>
  <c r="U15" i="22"/>
  <c r="AU13" i="22" s="1"/>
  <c r="R15" i="22"/>
  <c r="AR13" i="22" s="1"/>
  <c r="Q15" i="22"/>
  <c r="AQ13" i="22" s="1"/>
  <c r="H15" i="22"/>
  <c r="T16" i="22" s="1"/>
  <c r="AT12" i="22" s="1"/>
  <c r="G15" i="22"/>
  <c r="AG13" i="22" s="1"/>
  <c r="D15" i="22"/>
  <c r="P16" i="22" s="1"/>
  <c r="AP12" i="22" s="1"/>
  <c r="AZ14" i="22"/>
  <c r="AY14" i="22"/>
  <c r="AX14" i="22"/>
  <c r="AV14" i="22"/>
  <c r="AU14" i="22"/>
  <c r="AT14" i="22"/>
  <c r="AR14" i="22"/>
  <c r="AQ14" i="22"/>
  <c r="AP14" i="22"/>
  <c r="AO14" i="22"/>
  <c r="AN14" i="22"/>
  <c r="AM14" i="22"/>
  <c r="AL14" i="22"/>
  <c r="AK14" i="22"/>
  <c r="AJ14" i="22"/>
  <c r="AI14" i="22"/>
  <c r="AH14" i="22"/>
  <c r="AG14" i="22"/>
  <c r="AF14" i="22"/>
  <c r="AE14" i="22"/>
  <c r="AD14" i="22"/>
  <c r="AX13" i="22"/>
  <c r="AO13" i="22"/>
  <c r="AN13" i="22"/>
  <c r="AM13" i="22"/>
  <c r="AL13" i="22"/>
  <c r="AK13" i="22"/>
  <c r="AJ13" i="22"/>
  <c r="AI13" i="22"/>
  <c r="AH13" i="22"/>
  <c r="AF13" i="22"/>
  <c r="AE13" i="22"/>
  <c r="AD13" i="22"/>
  <c r="AY12" i="22"/>
  <c r="AX12" i="22"/>
  <c r="AU12" i="22"/>
  <c r="AQ12" i="22"/>
  <c r="AO12" i="22"/>
  <c r="AN12" i="22"/>
  <c r="AM12" i="22"/>
  <c r="AL12" i="22"/>
  <c r="AK12" i="22"/>
  <c r="AJ12" i="22"/>
  <c r="AI12" i="22"/>
  <c r="AH12" i="22"/>
  <c r="AF12" i="22"/>
  <c r="AE12" i="22"/>
  <c r="AA12" i="22"/>
  <c r="Z12" i="22"/>
  <c r="Y12" i="22"/>
  <c r="X12" i="22"/>
  <c r="AX15" i="22" s="1"/>
  <c r="W12" i="22"/>
  <c r="V12" i="22"/>
  <c r="U12" i="22"/>
  <c r="R12" i="22"/>
  <c r="Q12" i="22"/>
  <c r="P12" i="22"/>
  <c r="AP15" i="22" s="1"/>
  <c r="H12" i="22"/>
  <c r="AH15" i="22" s="1"/>
  <c r="G12" i="22"/>
  <c r="AG15" i="22" s="1"/>
  <c r="D12" i="22"/>
  <c r="AD15" i="22" s="1"/>
  <c r="AO11" i="22"/>
  <c r="AN11" i="22"/>
  <c r="AM11" i="22"/>
  <c r="AL11" i="22"/>
  <c r="AK11" i="22"/>
  <c r="AJ11" i="22"/>
  <c r="AI11" i="22"/>
  <c r="AG11" i="22"/>
  <c r="AF11" i="22"/>
  <c r="AE11" i="22"/>
  <c r="AD11" i="22"/>
  <c r="AA11" i="22"/>
  <c r="BA4" i="22" s="1"/>
  <c r="Z11" i="22"/>
  <c r="Y11" i="22"/>
  <c r="X11" i="22"/>
  <c r="W11" i="22"/>
  <c r="AW4" i="22" s="1"/>
  <c r="V11" i="22"/>
  <c r="U11" i="22"/>
  <c r="T11" i="22"/>
  <c r="S11" i="22"/>
  <c r="AS4" i="22" s="1"/>
  <c r="R11" i="22"/>
  <c r="Q11" i="22"/>
  <c r="P11" i="22"/>
  <c r="H11" i="22"/>
  <c r="T12" i="22" s="1"/>
  <c r="AT15" i="22" s="1"/>
  <c r="G11" i="22"/>
  <c r="S12" i="22" s="1"/>
  <c r="AS15" i="22" s="1"/>
  <c r="D11" i="22"/>
  <c r="BA10" i="22"/>
  <c r="AZ10" i="22"/>
  <c r="AX10" i="22"/>
  <c r="AW10" i="22"/>
  <c r="AV10" i="22"/>
  <c r="AR10" i="22"/>
  <c r="AO10" i="22"/>
  <c r="AN10" i="22"/>
  <c r="AM10" i="22"/>
  <c r="AL10" i="22"/>
  <c r="AK10" i="22"/>
  <c r="AJ10" i="22"/>
  <c r="AI10" i="22"/>
  <c r="AF10" i="22"/>
  <c r="AE10" i="22"/>
  <c r="BA9" i="22"/>
  <c r="AZ9" i="22"/>
  <c r="AW9" i="22"/>
  <c r="AV9" i="22"/>
  <c r="AR9" i="22"/>
  <c r="AO9" i="22"/>
  <c r="AN9" i="22"/>
  <c r="AM9" i="22"/>
  <c r="AL9" i="22"/>
  <c r="AK9" i="22"/>
  <c r="AJ9" i="22"/>
  <c r="AI9" i="22"/>
  <c r="AH9" i="22"/>
  <c r="AG9" i="22"/>
  <c r="AF9" i="22"/>
  <c r="AE9" i="22"/>
  <c r="BA8" i="22"/>
  <c r="AZ8" i="22"/>
  <c r="AY8" i="22"/>
  <c r="AX8" i="22"/>
  <c r="AW8" i="22"/>
  <c r="AV8" i="22"/>
  <c r="AU8" i="22"/>
  <c r="AR8" i="22"/>
  <c r="AQ8" i="22"/>
  <c r="AO8" i="22"/>
  <c r="AN8" i="22"/>
  <c r="AM8" i="22"/>
  <c r="AL8" i="22"/>
  <c r="AK8" i="22"/>
  <c r="AJ8" i="22"/>
  <c r="AI8" i="22"/>
  <c r="AF8" i="22"/>
  <c r="AE8" i="22"/>
  <c r="AA8" i="22"/>
  <c r="BA7" i="22" s="1"/>
  <c r="Z8" i="22"/>
  <c r="AZ7" i="22" s="1"/>
  <c r="Y8" i="22"/>
  <c r="X8" i="22"/>
  <c r="AX7" i="22" s="1"/>
  <c r="W8" i="22"/>
  <c r="AW7" i="22" s="1"/>
  <c r="V8" i="22"/>
  <c r="AV7" i="22" s="1"/>
  <c r="U8" i="22"/>
  <c r="R8" i="22"/>
  <c r="AR7" i="22" s="1"/>
  <c r="Q8" i="22"/>
  <c r="H8" i="22"/>
  <c r="AH7" i="22" s="1"/>
  <c r="G8" i="22"/>
  <c r="D8" i="22" s="1"/>
  <c r="AY7" i="22"/>
  <c r="AU7" i="22"/>
  <c r="AQ7" i="22"/>
  <c r="AO7" i="22"/>
  <c r="AN7" i="22"/>
  <c r="AM7" i="22"/>
  <c r="AL7" i="22"/>
  <c r="AK7" i="22"/>
  <c r="AJ7" i="22"/>
  <c r="AI7" i="22"/>
  <c r="AF7" i="22"/>
  <c r="AE7" i="22"/>
  <c r="AA7" i="22"/>
  <c r="Z7" i="22"/>
  <c r="Y7" i="22"/>
  <c r="AY10" i="22" s="1"/>
  <c r="X7" i="22"/>
  <c r="W7" i="22"/>
  <c r="V7" i="22"/>
  <c r="U7" i="22"/>
  <c r="AU10" i="22" s="1"/>
  <c r="R7" i="22"/>
  <c r="Q7" i="22"/>
  <c r="AQ10" i="22" s="1"/>
  <c r="H7" i="22"/>
  <c r="AH10" i="22" s="1"/>
  <c r="G7" i="22"/>
  <c r="AG10" i="22" s="1"/>
  <c r="D7" i="22"/>
  <c r="AD10" i="22" s="1"/>
  <c r="AO6" i="22"/>
  <c r="AN6" i="22"/>
  <c r="AM6" i="22"/>
  <c r="AL6" i="22"/>
  <c r="AK6" i="22"/>
  <c r="AJ6" i="22"/>
  <c r="AI6" i="22"/>
  <c r="AH6" i="22"/>
  <c r="AF6" i="22"/>
  <c r="AE6" i="22"/>
  <c r="AD6" i="22"/>
  <c r="BA5" i="22"/>
  <c r="AX5" i="22"/>
  <c r="AW5" i="22"/>
  <c r="AO5" i="22"/>
  <c r="AN5" i="22"/>
  <c r="AM5" i="22"/>
  <c r="AL5" i="22"/>
  <c r="AK5" i="22"/>
  <c r="AJ5" i="22"/>
  <c r="AI5" i="22"/>
  <c r="AH5" i="22"/>
  <c r="AF5" i="22"/>
  <c r="AE5" i="22"/>
  <c r="AD5" i="22"/>
  <c r="AZ4" i="22"/>
  <c r="AY4" i="22"/>
  <c r="AX4" i="22"/>
  <c r="AV4" i="22"/>
  <c r="AU4" i="22"/>
  <c r="AT4" i="22"/>
  <c r="AR4" i="22"/>
  <c r="AQ4" i="22"/>
  <c r="AP4" i="22"/>
  <c r="AO4" i="22"/>
  <c r="AN4" i="22"/>
  <c r="AM4" i="22"/>
  <c r="AL4" i="22"/>
  <c r="AK4" i="22"/>
  <c r="AJ4" i="22"/>
  <c r="AI4" i="22"/>
  <c r="AH4" i="22"/>
  <c r="AG4" i="22"/>
  <c r="AF4" i="22"/>
  <c r="AE4" i="22"/>
  <c r="AD4" i="22"/>
  <c r="AA4" i="22"/>
  <c r="BA6" i="22" s="1"/>
  <c r="Z4" i="22"/>
  <c r="AZ6" i="22" s="1"/>
  <c r="Y4" i="22"/>
  <c r="AY6" i="22" s="1"/>
  <c r="X4" i="22"/>
  <c r="AX6" i="22" s="1"/>
  <c r="W4" i="22"/>
  <c r="AW6" i="22" s="1"/>
  <c r="V4" i="22"/>
  <c r="AV6" i="22" s="1"/>
  <c r="U4" i="22"/>
  <c r="AU6" i="22" s="1"/>
  <c r="R4" i="22"/>
  <c r="AR6" i="22" s="1"/>
  <c r="Q4" i="22"/>
  <c r="AQ6" i="22" s="1"/>
  <c r="P4" i="22"/>
  <c r="AP6" i="22" s="1"/>
  <c r="H4" i="22"/>
  <c r="G4" i="22"/>
  <c r="AG6" i="22" s="1"/>
  <c r="D4" i="22"/>
  <c r="AA3" i="22"/>
  <c r="BA11" i="22" s="1"/>
  <c r="Z3" i="22"/>
  <c r="AZ11" i="22" s="1"/>
  <c r="Y3" i="22"/>
  <c r="AY11" i="22" s="1"/>
  <c r="X3" i="22"/>
  <c r="AX11" i="22" s="1"/>
  <c r="W3" i="22"/>
  <c r="AW11" i="22" s="1"/>
  <c r="V3" i="22"/>
  <c r="AV11" i="22" s="1"/>
  <c r="U3" i="22"/>
  <c r="AU11" i="22" s="1"/>
  <c r="T3" i="22"/>
  <c r="AT11" i="22" s="1"/>
  <c r="S3" i="22"/>
  <c r="AS11" i="22" s="1"/>
  <c r="R3" i="22"/>
  <c r="AR11" i="22" s="1"/>
  <c r="Q3" i="22"/>
  <c r="AQ11" i="22" s="1"/>
  <c r="P3" i="22"/>
  <c r="AP11" i="22" s="1"/>
  <c r="H3" i="22"/>
  <c r="AH11" i="22" s="1"/>
  <c r="G3" i="22"/>
  <c r="S4" i="22" s="1"/>
  <c r="AS6" i="22" s="1"/>
  <c r="D3" i="22"/>
  <c r="AA28" i="21"/>
  <c r="Z28" i="21"/>
  <c r="Y28" i="21"/>
  <c r="X28" i="21"/>
  <c r="AX17" i="21" s="1"/>
  <c r="W28" i="21"/>
  <c r="V28" i="21"/>
  <c r="U28" i="21"/>
  <c r="T28" i="21"/>
  <c r="AT17" i="21" s="1"/>
  <c r="R28" i="21"/>
  <c r="Q28" i="21"/>
  <c r="P28" i="21"/>
  <c r="AP17" i="21" s="1"/>
  <c r="H28" i="21"/>
  <c r="T27" i="21" s="1"/>
  <c r="AT16" i="21" s="1"/>
  <c r="G28" i="21"/>
  <c r="D28" i="21" s="1"/>
  <c r="AA27" i="21"/>
  <c r="BA16" i="21" s="1"/>
  <c r="Z27" i="21"/>
  <c r="Y27" i="21"/>
  <c r="X27" i="21"/>
  <c r="W27" i="21"/>
  <c r="AW16" i="21" s="1"/>
  <c r="V27" i="21"/>
  <c r="U27" i="21"/>
  <c r="S27" i="21"/>
  <c r="AS16" i="21" s="1"/>
  <c r="R27" i="21"/>
  <c r="Q27" i="21"/>
  <c r="H27" i="21"/>
  <c r="AH16" i="21" s="1"/>
  <c r="G27" i="21"/>
  <c r="S28" i="21" s="1"/>
  <c r="AS17" i="21" s="1"/>
  <c r="D27" i="21"/>
  <c r="AA24" i="21"/>
  <c r="Z24" i="21"/>
  <c r="Y24" i="21"/>
  <c r="X24" i="21"/>
  <c r="W24" i="21"/>
  <c r="V24" i="21"/>
  <c r="U24" i="21"/>
  <c r="R24" i="21"/>
  <c r="Q24" i="21"/>
  <c r="H24" i="21"/>
  <c r="G24" i="21"/>
  <c r="D24" i="21" s="1"/>
  <c r="AA23" i="21"/>
  <c r="Z23" i="21"/>
  <c r="Y23" i="21"/>
  <c r="AY5" i="21" s="1"/>
  <c r="X23" i="21"/>
  <c r="W23" i="21"/>
  <c r="V23" i="21"/>
  <c r="U23" i="21"/>
  <c r="AU5" i="21" s="1"/>
  <c r="T23" i="21"/>
  <c r="R23" i="21"/>
  <c r="Q23" i="21"/>
  <c r="AQ5" i="21" s="1"/>
  <c r="H23" i="21"/>
  <c r="T24" i="21" s="1"/>
  <c r="AT8" i="21" s="1"/>
  <c r="G23" i="21"/>
  <c r="S24" i="21" s="1"/>
  <c r="AS8" i="21" s="1"/>
  <c r="D23" i="21"/>
  <c r="P24" i="21" s="1"/>
  <c r="AP8" i="21" s="1"/>
  <c r="AA20" i="21"/>
  <c r="Z20" i="21"/>
  <c r="Y20" i="21"/>
  <c r="X20" i="21"/>
  <c r="AX9" i="21" s="1"/>
  <c r="W20" i="21"/>
  <c r="V20" i="21"/>
  <c r="U20" i="21"/>
  <c r="R20" i="21"/>
  <c r="Q20" i="21"/>
  <c r="P20" i="21"/>
  <c r="AP9" i="21" s="1"/>
  <c r="H20" i="21"/>
  <c r="G20" i="21"/>
  <c r="D20" i="21" s="1"/>
  <c r="AA19" i="21"/>
  <c r="BA14" i="21" s="1"/>
  <c r="Z19" i="21"/>
  <c r="Y19" i="21"/>
  <c r="X19" i="21"/>
  <c r="W19" i="21"/>
  <c r="AW14" i="21" s="1"/>
  <c r="V19" i="21"/>
  <c r="U19" i="21"/>
  <c r="T19" i="21"/>
  <c r="S19" i="21"/>
  <c r="AS14" i="21" s="1"/>
  <c r="R19" i="21"/>
  <c r="Q19" i="21"/>
  <c r="H19" i="21"/>
  <c r="T20" i="21" s="1"/>
  <c r="AT9" i="21" s="1"/>
  <c r="G19" i="21"/>
  <c r="S20" i="21" s="1"/>
  <c r="AS9" i="21" s="1"/>
  <c r="D19" i="21"/>
  <c r="BA17" i="21"/>
  <c r="AZ17" i="21"/>
  <c r="AY17" i="21"/>
  <c r="AW17" i="21"/>
  <c r="AV17" i="21"/>
  <c r="AU17" i="21"/>
  <c r="AR17" i="21"/>
  <c r="AQ17" i="21"/>
  <c r="AO17" i="21"/>
  <c r="AN17" i="21"/>
  <c r="AM17" i="21"/>
  <c r="AL17" i="21"/>
  <c r="AK17" i="21"/>
  <c r="AJ17" i="21"/>
  <c r="AI17" i="21"/>
  <c r="AH17" i="21"/>
  <c r="AG17" i="21"/>
  <c r="AF17" i="21"/>
  <c r="AE17" i="21"/>
  <c r="AZ16" i="21"/>
  <c r="AY16" i="21"/>
  <c r="AX16" i="21"/>
  <c r="AV16" i="21"/>
  <c r="AU16" i="21"/>
  <c r="AR16" i="21"/>
  <c r="AQ16" i="21"/>
  <c r="AO16" i="21"/>
  <c r="AN16" i="21"/>
  <c r="AM16" i="21"/>
  <c r="AL16" i="21"/>
  <c r="AK16" i="21"/>
  <c r="AJ16" i="21"/>
  <c r="AI16" i="21"/>
  <c r="AG16" i="21"/>
  <c r="AF16" i="21"/>
  <c r="AE16" i="21"/>
  <c r="AD16" i="21"/>
  <c r="AA16" i="21"/>
  <c r="Z16" i="21"/>
  <c r="AZ12" i="21" s="1"/>
  <c r="Y16" i="21"/>
  <c r="X16" i="21"/>
  <c r="W16" i="21"/>
  <c r="V16" i="21"/>
  <c r="AV12" i="21" s="1"/>
  <c r="U16" i="21"/>
  <c r="R16" i="21"/>
  <c r="AR12" i="21" s="1"/>
  <c r="Q16" i="21"/>
  <c r="H16" i="21"/>
  <c r="G16" i="21"/>
  <c r="D16" i="21" s="1"/>
  <c r="AY15" i="21"/>
  <c r="AU15" i="21"/>
  <c r="AQ15" i="21"/>
  <c r="AO15" i="21"/>
  <c r="AN15" i="21"/>
  <c r="AM15" i="21"/>
  <c r="AL15" i="21"/>
  <c r="AK15" i="21"/>
  <c r="AJ15" i="21"/>
  <c r="AI15" i="21"/>
  <c r="AF15" i="21"/>
  <c r="AE15" i="21"/>
  <c r="AA15" i="21"/>
  <c r="BA13" i="21" s="1"/>
  <c r="Z15" i="21"/>
  <c r="Y15" i="21"/>
  <c r="AY13" i="21" s="1"/>
  <c r="X15" i="21"/>
  <c r="W15" i="21"/>
  <c r="AW13" i="21" s="1"/>
  <c r="V15" i="21"/>
  <c r="U15" i="21"/>
  <c r="AU13" i="21" s="1"/>
  <c r="T15" i="21"/>
  <c r="R15" i="21"/>
  <c r="Q15" i="21"/>
  <c r="AQ13" i="21" s="1"/>
  <c r="H15" i="21"/>
  <c r="T16" i="21" s="1"/>
  <c r="AT12" i="21" s="1"/>
  <c r="G15" i="21"/>
  <c r="S16" i="21" s="1"/>
  <c r="AS12" i="21" s="1"/>
  <c r="D15" i="21"/>
  <c r="P16" i="21" s="1"/>
  <c r="AP12" i="21" s="1"/>
  <c r="AZ14" i="21"/>
  <c r="AY14" i="21"/>
  <c r="AX14" i="21"/>
  <c r="AV14" i="21"/>
  <c r="AU14" i="21"/>
  <c r="AT14" i="21"/>
  <c r="AR14" i="21"/>
  <c r="AQ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Z13" i="21"/>
  <c r="AX13" i="21"/>
  <c r="AV13" i="21"/>
  <c r="AT13" i="21"/>
  <c r="AR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BA12" i="21"/>
  <c r="AY12" i="21"/>
  <c r="AX12" i="21"/>
  <c r="AW12" i="21"/>
  <c r="AU12" i="21"/>
  <c r="AQ12" i="21"/>
  <c r="AO12" i="21"/>
  <c r="AN12" i="21"/>
  <c r="AM12" i="21"/>
  <c r="AL12" i="21"/>
  <c r="AK12" i="21"/>
  <c r="AJ12" i="21"/>
  <c r="AI12" i="21"/>
  <c r="AH12" i="21"/>
  <c r="AF12" i="21"/>
  <c r="AE12" i="21"/>
  <c r="AA12" i="21"/>
  <c r="BA15" i="21" s="1"/>
  <c r="Z12" i="21"/>
  <c r="AZ15" i="21" s="1"/>
  <c r="Y12" i="21"/>
  <c r="X12" i="21"/>
  <c r="AX15" i="21" s="1"/>
  <c r="W12" i="21"/>
  <c r="AW15" i="21" s="1"/>
  <c r="V12" i="21"/>
  <c r="AV15" i="21" s="1"/>
  <c r="U12" i="21"/>
  <c r="R12" i="21"/>
  <c r="AR15" i="21" s="1"/>
  <c r="Q12" i="21"/>
  <c r="P12" i="21"/>
  <c r="AP15" i="21" s="1"/>
  <c r="H12" i="21"/>
  <c r="AH15" i="21" s="1"/>
  <c r="G12" i="21"/>
  <c r="AG15" i="21" s="1"/>
  <c r="AO11" i="21"/>
  <c r="AN11" i="21"/>
  <c r="AM11" i="21"/>
  <c r="AL11" i="21"/>
  <c r="AK11" i="21"/>
  <c r="AJ11" i="21"/>
  <c r="AI11" i="21"/>
  <c r="AG11" i="21"/>
  <c r="AF11" i="21"/>
  <c r="AE11" i="21"/>
  <c r="AA11" i="21"/>
  <c r="BA4" i="21" s="1"/>
  <c r="Z11" i="21"/>
  <c r="Y11" i="21"/>
  <c r="X11" i="21"/>
  <c r="W11" i="21"/>
  <c r="AW4" i="21" s="1"/>
  <c r="V11" i="21"/>
  <c r="U11" i="21"/>
  <c r="T11" i="21"/>
  <c r="S11" i="21"/>
  <c r="AS4" i="21" s="1"/>
  <c r="R11" i="21"/>
  <c r="Q11" i="21"/>
  <c r="H11" i="21"/>
  <c r="T12" i="21" s="1"/>
  <c r="AT15" i="21" s="1"/>
  <c r="G11" i="21"/>
  <c r="S12" i="21" s="1"/>
  <c r="AS15" i="21" s="1"/>
  <c r="D11" i="21"/>
  <c r="AZ10" i="21"/>
  <c r="AV10" i="21"/>
  <c r="AR10" i="21"/>
  <c r="AO10" i="21"/>
  <c r="AN10" i="21"/>
  <c r="AM10" i="21"/>
  <c r="AL10" i="21"/>
  <c r="AK10" i="21"/>
  <c r="AJ10" i="21"/>
  <c r="AI10" i="21"/>
  <c r="AF10" i="21"/>
  <c r="AE10" i="21"/>
  <c r="BA9" i="21"/>
  <c r="AZ9" i="21"/>
  <c r="AY9" i="21"/>
  <c r="AW9" i="21"/>
  <c r="AV9" i="21"/>
  <c r="AU9" i="21"/>
  <c r="AR9" i="21"/>
  <c r="AQ9" i="21"/>
  <c r="AO9" i="21"/>
  <c r="AN9" i="21"/>
  <c r="AM9" i="21"/>
  <c r="AL9" i="21"/>
  <c r="AK9" i="21"/>
  <c r="AJ9" i="21"/>
  <c r="AI9" i="21"/>
  <c r="AH9" i="21"/>
  <c r="AG9" i="21"/>
  <c r="AF9" i="21"/>
  <c r="AE9" i="21"/>
  <c r="BA8" i="21"/>
  <c r="AZ8" i="21"/>
  <c r="AY8" i="21"/>
  <c r="AX8" i="21"/>
  <c r="AW8" i="21"/>
  <c r="AV8" i="21"/>
  <c r="AU8" i="21"/>
  <c r="AR8" i="21"/>
  <c r="AQ8" i="21"/>
  <c r="AO8" i="21"/>
  <c r="AN8" i="21"/>
  <c r="AM8" i="21"/>
  <c r="AL8" i="21"/>
  <c r="AK8" i="21"/>
  <c r="AJ8" i="21"/>
  <c r="AI8" i="21"/>
  <c r="AH8" i="21"/>
  <c r="AF8" i="21"/>
  <c r="AE8" i="21"/>
  <c r="AA8" i="21"/>
  <c r="Z8" i="21"/>
  <c r="AZ7" i="21" s="1"/>
  <c r="Y8" i="21"/>
  <c r="X8" i="21"/>
  <c r="AX7" i="21" s="1"/>
  <c r="W8" i="21"/>
  <c r="V8" i="21"/>
  <c r="AV7" i="21" s="1"/>
  <c r="U8" i="21"/>
  <c r="R8" i="21"/>
  <c r="AR7" i="21" s="1"/>
  <c r="Q8" i="21"/>
  <c r="H8" i="21"/>
  <c r="G8" i="21"/>
  <c r="D8" i="21" s="1"/>
  <c r="BA7" i="21"/>
  <c r="AY7" i="21"/>
  <c r="AW7" i="21"/>
  <c r="AU7" i="21"/>
  <c r="AQ7" i="21"/>
  <c r="AO7" i="21"/>
  <c r="AN7" i="21"/>
  <c r="AM7" i="21"/>
  <c r="AL7" i="21"/>
  <c r="AK7" i="21"/>
  <c r="AJ7" i="21"/>
  <c r="AI7" i="21"/>
  <c r="AH7" i="21"/>
  <c r="AF7" i="21"/>
  <c r="AE7" i="21"/>
  <c r="AA7" i="21"/>
  <c r="BA10" i="21" s="1"/>
  <c r="Z7" i="21"/>
  <c r="Y7" i="21"/>
  <c r="AY10" i="21" s="1"/>
  <c r="X7" i="21"/>
  <c r="AX10" i="21" s="1"/>
  <c r="W7" i="21"/>
  <c r="AW10" i="21" s="1"/>
  <c r="V7" i="21"/>
  <c r="U7" i="21"/>
  <c r="AU10" i="21" s="1"/>
  <c r="T7" i="21"/>
  <c r="AT10" i="21" s="1"/>
  <c r="R7" i="21"/>
  <c r="Q7" i="21"/>
  <c r="AQ10" i="21" s="1"/>
  <c r="H7" i="21"/>
  <c r="AH10" i="21" s="1"/>
  <c r="G7" i="21"/>
  <c r="AG10" i="21" s="1"/>
  <c r="D7" i="21"/>
  <c r="AD10" i="21" s="1"/>
  <c r="AO6" i="21"/>
  <c r="AN6" i="21"/>
  <c r="AM6" i="21"/>
  <c r="AL6" i="21"/>
  <c r="AK6" i="21"/>
  <c r="AJ6" i="21"/>
  <c r="AI6" i="21"/>
  <c r="AH6" i="21"/>
  <c r="AF6" i="21"/>
  <c r="AE6" i="21"/>
  <c r="BA5" i="21"/>
  <c r="AZ5" i="21"/>
  <c r="AX5" i="21"/>
  <c r="AW5" i="21"/>
  <c r="AV5" i="21"/>
  <c r="AT5" i="21"/>
  <c r="AR5" i="21"/>
  <c r="AO5" i="21"/>
  <c r="AN5" i="21"/>
  <c r="AM5" i="21"/>
  <c r="AL5" i="21"/>
  <c r="AK5" i="21"/>
  <c r="AJ5" i="21"/>
  <c r="AI5" i="21"/>
  <c r="AH5" i="21"/>
  <c r="AG5" i="21"/>
  <c r="AF5" i="21"/>
  <c r="AE5" i="21"/>
  <c r="AD5" i="21"/>
  <c r="AZ4" i="21"/>
  <c r="AY4" i="21"/>
  <c r="AX4" i="21"/>
  <c r="AV4" i="21"/>
  <c r="AU4" i="21"/>
  <c r="AT4" i="21"/>
  <c r="AR4" i="21"/>
  <c r="AQ4" i="21"/>
  <c r="AO4" i="21"/>
  <c r="AN4" i="21"/>
  <c r="AM4" i="21"/>
  <c r="AL4" i="21"/>
  <c r="AK4" i="21"/>
  <c r="AJ4" i="21"/>
  <c r="AI4" i="21"/>
  <c r="AH4" i="21"/>
  <c r="AG4" i="21"/>
  <c r="AF4" i="21"/>
  <c r="AE4" i="21"/>
  <c r="AD4" i="21"/>
  <c r="AA4" i="21"/>
  <c r="BA6" i="21" s="1"/>
  <c r="Z4" i="21"/>
  <c r="AZ6" i="21" s="1"/>
  <c r="Y4" i="21"/>
  <c r="AY6" i="21" s="1"/>
  <c r="X4" i="21"/>
  <c r="AX6" i="21" s="1"/>
  <c r="W4" i="21"/>
  <c r="AW6" i="21" s="1"/>
  <c r="V4" i="21"/>
  <c r="AV6" i="21" s="1"/>
  <c r="U4" i="21"/>
  <c r="AU6" i="21" s="1"/>
  <c r="R4" i="21"/>
  <c r="AR6" i="21" s="1"/>
  <c r="Q4" i="21"/>
  <c r="AQ6" i="21" s="1"/>
  <c r="P4" i="21"/>
  <c r="AP6" i="21" s="1"/>
  <c r="H4" i="21"/>
  <c r="G4" i="21"/>
  <c r="AG6" i="21" s="1"/>
  <c r="AA3" i="21"/>
  <c r="BA11" i="21" s="1"/>
  <c r="Z3" i="21"/>
  <c r="AZ11" i="21" s="1"/>
  <c r="Y3" i="21"/>
  <c r="AY11" i="21" s="1"/>
  <c r="X3" i="21"/>
  <c r="AX11" i="21" s="1"/>
  <c r="W3" i="21"/>
  <c r="AW11" i="21" s="1"/>
  <c r="V3" i="21"/>
  <c r="AV11" i="21" s="1"/>
  <c r="U3" i="21"/>
  <c r="AU11" i="21" s="1"/>
  <c r="T3" i="21"/>
  <c r="AT11" i="21" s="1"/>
  <c r="S3" i="21"/>
  <c r="AS11" i="21" s="1"/>
  <c r="R3" i="21"/>
  <c r="AR11" i="21" s="1"/>
  <c r="Q3" i="21"/>
  <c r="AQ11" i="21" s="1"/>
  <c r="H3" i="21"/>
  <c r="AH11" i="21" s="1"/>
  <c r="G3" i="21"/>
  <c r="S4" i="21" s="1"/>
  <c r="AS6" i="21" s="1"/>
  <c r="D3" i="21"/>
  <c r="AD11" i="21" s="1"/>
  <c r="AA28" i="20"/>
  <c r="Z28" i="20"/>
  <c r="Y28" i="20"/>
  <c r="X28" i="20"/>
  <c r="AX17" i="20" s="1"/>
  <c r="W28" i="20"/>
  <c r="V28" i="20"/>
  <c r="U28" i="20"/>
  <c r="R28" i="20"/>
  <c r="Q28" i="20"/>
  <c r="H28" i="20"/>
  <c r="G28" i="20"/>
  <c r="D28" i="20" s="1"/>
  <c r="AA27" i="20"/>
  <c r="BA16" i="20" s="1"/>
  <c r="Z27" i="20"/>
  <c r="Y27" i="20"/>
  <c r="X27" i="20"/>
  <c r="W27" i="20"/>
  <c r="AW16" i="20" s="1"/>
  <c r="V27" i="20"/>
  <c r="U27" i="20"/>
  <c r="T27" i="20"/>
  <c r="S27" i="20"/>
  <c r="AS16" i="20" s="1"/>
  <c r="R27" i="20"/>
  <c r="Q27" i="20"/>
  <c r="H27" i="20"/>
  <c r="T28" i="20" s="1"/>
  <c r="AT17" i="20" s="1"/>
  <c r="G27" i="20"/>
  <c r="S28" i="20" s="1"/>
  <c r="AS17" i="20" s="1"/>
  <c r="AA24" i="20"/>
  <c r="Z24" i="20"/>
  <c r="Y24" i="20"/>
  <c r="X24" i="20"/>
  <c r="W24" i="20"/>
  <c r="V24" i="20"/>
  <c r="U24" i="20"/>
  <c r="R24" i="20"/>
  <c r="Q24" i="20"/>
  <c r="H24" i="20"/>
  <c r="G24" i="20"/>
  <c r="D24" i="20" s="1"/>
  <c r="AA23" i="20"/>
  <c r="Z23" i="20"/>
  <c r="Y23" i="20"/>
  <c r="AY5" i="20" s="1"/>
  <c r="X23" i="20"/>
  <c r="W23" i="20"/>
  <c r="V23" i="20"/>
  <c r="U23" i="20"/>
  <c r="AU5" i="20" s="1"/>
  <c r="T23" i="20"/>
  <c r="R23" i="20"/>
  <c r="Q23" i="20"/>
  <c r="AQ5" i="20" s="1"/>
  <c r="H23" i="20"/>
  <c r="T24" i="20" s="1"/>
  <c r="AT8" i="20" s="1"/>
  <c r="G23" i="20"/>
  <c r="S24" i="20" s="1"/>
  <c r="AS8" i="20" s="1"/>
  <c r="D23" i="20"/>
  <c r="P24" i="20" s="1"/>
  <c r="AP8" i="20" s="1"/>
  <c r="AA20" i="20"/>
  <c r="Z20" i="20"/>
  <c r="Y20" i="20"/>
  <c r="X20" i="20"/>
  <c r="AX9" i="20" s="1"/>
  <c r="W20" i="20"/>
  <c r="V20" i="20"/>
  <c r="U20" i="20"/>
  <c r="R20" i="20"/>
  <c r="Q20" i="20"/>
  <c r="H20" i="20"/>
  <c r="G20" i="20"/>
  <c r="D20" i="20" s="1"/>
  <c r="AA19" i="20"/>
  <c r="BA14" i="20" s="1"/>
  <c r="Z19" i="20"/>
  <c r="Y19" i="20"/>
  <c r="X19" i="20"/>
  <c r="W19" i="20"/>
  <c r="AW14" i="20" s="1"/>
  <c r="V19" i="20"/>
  <c r="U19" i="20"/>
  <c r="T19" i="20"/>
  <c r="S19" i="20"/>
  <c r="AS14" i="20" s="1"/>
  <c r="R19" i="20"/>
  <c r="Q19" i="20"/>
  <c r="H19" i="20"/>
  <c r="T20" i="20" s="1"/>
  <c r="AT9" i="20" s="1"/>
  <c r="G19" i="20"/>
  <c r="S20" i="20" s="1"/>
  <c r="AS9" i="20" s="1"/>
  <c r="BA17" i="20"/>
  <c r="AZ17" i="20"/>
  <c r="AY17" i="20"/>
  <c r="AW17" i="20"/>
  <c r="AV17" i="20"/>
  <c r="AU17" i="20"/>
  <c r="AR17" i="20"/>
  <c r="AQ17" i="20"/>
  <c r="AO17" i="20"/>
  <c r="AN17" i="20"/>
  <c r="AM17" i="20"/>
  <c r="AL17" i="20"/>
  <c r="AK17" i="20"/>
  <c r="AJ17" i="20"/>
  <c r="AI17" i="20"/>
  <c r="AH17" i="20"/>
  <c r="AG17" i="20"/>
  <c r="AF17" i="20"/>
  <c r="AE17" i="20"/>
  <c r="AZ16" i="20"/>
  <c r="AY16" i="20"/>
  <c r="AX16" i="20"/>
  <c r="AV16" i="20"/>
  <c r="AU16" i="20"/>
  <c r="AT16" i="20"/>
  <c r="AR16" i="20"/>
  <c r="AQ16" i="20"/>
  <c r="AO16" i="20"/>
  <c r="AN16" i="20"/>
  <c r="AM16" i="20"/>
  <c r="AL16" i="20"/>
  <c r="AK16" i="20"/>
  <c r="AJ16" i="20"/>
  <c r="AI16" i="20"/>
  <c r="AG16" i="20"/>
  <c r="AF16" i="20"/>
  <c r="AE16" i="20"/>
  <c r="AA16" i="20"/>
  <c r="Z16" i="20"/>
  <c r="AZ12" i="20" s="1"/>
  <c r="Y16" i="20"/>
  <c r="X16" i="20"/>
  <c r="W16" i="20"/>
  <c r="V16" i="20"/>
  <c r="AV12" i="20" s="1"/>
  <c r="U16" i="20"/>
  <c r="R16" i="20"/>
  <c r="AR12" i="20" s="1"/>
  <c r="Q16" i="20"/>
  <c r="H16" i="20"/>
  <c r="G16" i="20"/>
  <c r="D16" i="20" s="1"/>
  <c r="AY15" i="20"/>
  <c r="AU15" i="20"/>
  <c r="AQ15" i="20"/>
  <c r="AO15" i="20"/>
  <c r="AN15" i="20"/>
  <c r="AM15" i="20"/>
  <c r="AL15" i="20"/>
  <c r="AK15" i="20"/>
  <c r="AJ15" i="20"/>
  <c r="AI15" i="20"/>
  <c r="AF15" i="20"/>
  <c r="AE15" i="20"/>
  <c r="AA15" i="20"/>
  <c r="Z15" i="20"/>
  <c r="Y15" i="20"/>
  <c r="AY13" i="20" s="1"/>
  <c r="X15" i="20"/>
  <c r="W15" i="20"/>
  <c r="V15" i="20"/>
  <c r="U15" i="20"/>
  <c r="AU13" i="20" s="1"/>
  <c r="T15" i="20"/>
  <c r="R15" i="20"/>
  <c r="Q15" i="20"/>
  <c r="AQ13" i="20" s="1"/>
  <c r="H15" i="20"/>
  <c r="T16" i="20" s="1"/>
  <c r="AT12" i="20" s="1"/>
  <c r="G15" i="20"/>
  <c r="S16" i="20" s="1"/>
  <c r="AS12" i="20" s="1"/>
  <c r="D15" i="20"/>
  <c r="P16" i="20" s="1"/>
  <c r="AP12" i="20" s="1"/>
  <c r="AZ14" i="20"/>
  <c r="AY14" i="20"/>
  <c r="AX14" i="20"/>
  <c r="AV14" i="20"/>
  <c r="AU14" i="20"/>
  <c r="AT14" i="20"/>
  <c r="AR14" i="20"/>
  <c r="AQ14" i="20"/>
  <c r="AO14" i="20"/>
  <c r="AN14" i="20"/>
  <c r="AM14" i="20"/>
  <c r="AL14" i="20"/>
  <c r="AK14" i="20"/>
  <c r="AJ14" i="20"/>
  <c r="AI14" i="20"/>
  <c r="AH14" i="20"/>
  <c r="AG14" i="20"/>
  <c r="AF14" i="20"/>
  <c r="AE14" i="20"/>
  <c r="BA13" i="20"/>
  <c r="AZ13" i="20"/>
  <c r="AX13" i="20"/>
  <c r="AW13" i="20"/>
  <c r="AV13" i="20"/>
  <c r="AT13" i="20"/>
  <c r="AR13" i="20"/>
  <c r="AO13" i="20"/>
  <c r="AN13" i="20"/>
  <c r="AM13" i="20"/>
  <c r="AL13" i="20"/>
  <c r="AK13" i="20"/>
  <c r="AJ13" i="20"/>
  <c r="AI13" i="20"/>
  <c r="AH13" i="20"/>
  <c r="AG13" i="20"/>
  <c r="AF13" i="20"/>
  <c r="AE13" i="20"/>
  <c r="AD13" i="20"/>
  <c r="BA12" i="20"/>
  <c r="AY12" i="20"/>
  <c r="AX12" i="20"/>
  <c r="AW12" i="20"/>
  <c r="AU12" i="20"/>
  <c r="AQ12" i="20"/>
  <c r="AO12" i="20"/>
  <c r="AN12" i="20"/>
  <c r="AM12" i="20"/>
  <c r="AL12" i="20"/>
  <c r="AK12" i="20"/>
  <c r="AJ12" i="20"/>
  <c r="AI12" i="20"/>
  <c r="AH12" i="20"/>
  <c r="AF12" i="20"/>
  <c r="AE12" i="20"/>
  <c r="AA12" i="20"/>
  <c r="BA15" i="20" s="1"/>
  <c r="Z12" i="20"/>
  <c r="AZ15" i="20" s="1"/>
  <c r="Y12" i="20"/>
  <c r="X12" i="20"/>
  <c r="AX15" i="20" s="1"/>
  <c r="W12" i="20"/>
  <c r="AW15" i="20" s="1"/>
  <c r="V12" i="20"/>
  <c r="AV15" i="20" s="1"/>
  <c r="U12" i="20"/>
  <c r="R12" i="20"/>
  <c r="AR15" i="20" s="1"/>
  <c r="Q12" i="20"/>
  <c r="H12" i="20"/>
  <c r="AH15" i="20" s="1"/>
  <c r="G12" i="20"/>
  <c r="AG15" i="20" s="1"/>
  <c r="AO11" i="20"/>
  <c r="AN11" i="20"/>
  <c r="AM11" i="20"/>
  <c r="AL11" i="20"/>
  <c r="AK11" i="20"/>
  <c r="AJ11" i="20"/>
  <c r="AI11" i="20"/>
  <c r="AG11" i="20"/>
  <c r="AF11" i="20"/>
  <c r="AE11" i="20"/>
  <c r="AA11" i="20"/>
  <c r="BA4" i="20" s="1"/>
  <c r="Z11" i="20"/>
  <c r="Y11" i="20"/>
  <c r="X11" i="20"/>
  <c r="W11" i="20"/>
  <c r="AW4" i="20" s="1"/>
  <c r="V11" i="20"/>
  <c r="U11" i="20"/>
  <c r="S11" i="20"/>
  <c r="AS4" i="20" s="1"/>
  <c r="R11" i="20"/>
  <c r="Q11" i="20"/>
  <c r="H11" i="20"/>
  <c r="T12" i="20" s="1"/>
  <c r="AT15" i="20" s="1"/>
  <c r="G11" i="20"/>
  <c r="S12" i="20" s="1"/>
  <c r="AS15" i="20" s="1"/>
  <c r="AZ10" i="20"/>
  <c r="AV10" i="20"/>
  <c r="AR10" i="20"/>
  <c r="AO10" i="20"/>
  <c r="AN10" i="20"/>
  <c r="AM10" i="20"/>
  <c r="AL10" i="20"/>
  <c r="AK10" i="20"/>
  <c r="AJ10" i="20"/>
  <c r="AI10" i="20"/>
  <c r="AF10" i="20"/>
  <c r="AE10" i="20"/>
  <c r="BA9" i="20"/>
  <c r="AZ9" i="20"/>
  <c r="AY9" i="20"/>
  <c r="AW9" i="20"/>
  <c r="AV9" i="20"/>
  <c r="AU9" i="20"/>
  <c r="AR9" i="20"/>
  <c r="AQ9" i="20"/>
  <c r="AO9" i="20"/>
  <c r="AN9" i="20"/>
  <c r="AM9" i="20"/>
  <c r="AL9" i="20"/>
  <c r="AK9" i="20"/>
  <c r="AJ9" i="20"/>
  <c r="AI9" i="20"/>
  <c r="AH9" i="20"/>
  <c r="AG9" i="20"/>
  <c r="AF9" i="20"/>
  <c r="AE9" i="20"/>
  <c r="BA8" i="20"/>
  <c r="AZ8" i="20"/>
  <c r="AY8" i="20"/>
  <c r="AX8" i="20"/>
  <c r="AW8" i="20"/>
  <c r="AV8" i="20"/>
  <c r="AU8" i="20"/>
  <c r="AR8" i="20"/>
  <c r="AQ8" i="20"/>
  <c r="AO8" i="20"/>
  <c r="AN8" i="20"/>
  <c r="AM8" i="20"/>
  <c r="AL8" i="20"/>
  <c r="AK8" i="20"/>
  <c r="AJ8" i="20"/>
  <c r="AI8" i="20"/>
  <c r="AH8" i="20"/>
  <c r="AF8" i="20"/>
  <c r="AE8" i="20"/>
  <c r="AA8" i="20"/>
  <c r="Z8" i="20"/>
  <c r="AZ7" i="20" s="1"/>
  <c r="Y8" i="20"/>
  <c r="X8" i="20"/>
  <c r="W8" i="20"/>
  <c r="V8" i="20"/>
  <c r="AV7" i="20" s="1"/>
  <c r="U8" i="20"/>
  <c r="R8" i="20"/>
  <c r="AR7" i="20" s="1"/>
  <c r="Q8" i="20"/>
  <c r="H8" i="20"/>
  <c r="G8" i="20"/>
  <c r="D8" i="20" s="1"/>
  <c r="BA7" i="20"/>
  <c r="AY7" i="20"/>
  <c r="AX7" i="20"/>
  <c r="AW7" i="20"/>
  <c r="AU7" i="20"/>
  <c r="AQ7" i="20"/>
  <c r="AO7" i="20"/>
  <c r="AN7" i="20"/>
  <c r="AM7" i="20"/>
  <c r="AL7" i="20"/>
  <c r="AK7" i="20"/>
  <c r="AJ7" i="20"/>
  <c r="AI7" i="20"/>
  <c r="AH7" i="20"/>
  <c r="AF7" i="20"/>
  <c r="AE7" i="20"/>
  <c r="AA7" i="20"/>
  <c r="BA10" i="20" s="1"/>
  <c r="Z7" i="20"/>
  <c r="Y7" i="20"/>
  <c r="AY10" i="20" s="1"/>
  <c r="X7" i="20"/>
  <c r="AX10" i="20" s="1"/>
  <c r="W7" i="20"/>
  <c r="AW10" i="20" s="1"/>
  <c r="V7" i="20"/>
  <c r="U7" i="20"/>
  <c r="AU10" i="20" s="1"/>
  <c r="T7" i="20"/>
  <c r="AT10" i="20" s="1"/>
  <c r="R7" i="20"/>
  <c r="Q7" i="20"/>
  <c r="AQ10" i="20" s="1"/>
  <c r="H7" i="20"/>
  <c r="AH10" i="20" s="1"/>
  <c r="G7" i="20"/>
  <c r="AG10" i="20" s="1"/>
  <c r="D7" i="20"/>
  <c r="AD10" i="20" s="1"/>
  <c r="AO6" i="20"/>
  <c r="AN6" i="20"/>
  <c r="AM6" i="20"/>
  <c r="AL6" i="20"/>
  <c r="AK6" i="20"/>
  <c r="AJ6" i="20"/>
  <c r="AI6" i="20"/>
  <c r="AH6" i="20"/>
  <c r="AF6" i="20"/>
  <c r="AE6" i="20"/>
  <c r="BA5" i="20"/>
  <c r="AZ5" i="20"/>
  <c r="AX5" i="20"/>
  <c r="AW5" i="20"/>
  <c r="AV5" i="20"/>
  <c r="AT5" i="20"/>
  <c r="AR5" i="20"/>
  <c r="AO5" i="20"/>
  <c r="AN5" i="20"/>
  <c r="AM5" i="20"/>
  <c r="AL5" i="20"/>
  <c r="AK5" i="20"/>
  <c r="AJ5" i="20"/>
  <c r="AI5" i="20"/>
  <c r="AH5" i="20"/>
  <c r="AG5" i="20"/>
  <c r="AF5" i="20"/>
  <c r="AE5" i="20"/>
  <c r="AD5" i="20"/>
  <c r="AZ4" i="20"/>
  <c r="AY4" i="20"/>
  <c r="AX4" i="20"/>
  <c r="AV4" i="20"/>
  <c r="AU4" i="20"/>
  <c r="AR4" i="20"/>
  <c r="AQ4" i="20"/>
  <c r="AO4" i="20"/>
  <c r="AN4" i="20"/>
  <c r="AM4" i="20"/>
  <c r="AL4" i="20"/>
  <c r="AK4" i="20"/>
  <c r="AJ4" i="20"/>
  <c r="AI4" i="20"/>
  <c r="AH4" i="20"/>
  <c r="AG4" i="20"/>
  <c r="AF4" i="20"/>
  <c r="AE4" i="20"/>
  <c r="AA4" i="20"/>
  <c r="BA6" i="20" s="1"/>
  <c r="Z4" i="20"/>
  <c r="AZ6" i="20" s="1"/>
  <c r="Y4" i="20"/>
  <c r="AY6" i="20" s="1"/>
  <c r="X4" i="20"/>
  <c r="AX6" i="20" s="1"/>
  <c r="W4" i="20"/>
  <c r="AW6" i="20" s="1"/>
  <c r="V4" i="20"/>
  <c r="AV6" i="20" s="1"/>
  <c r="U4" i="20"/>
  <c r="AU6" i="20" s="1"/>
  <c r="R4" i="20"/>
  <c r="AR6" i="20" s="1"/>
  <c r="Q4" i="20"/>
  <c r="AQ6" i="20" s="1"/>
  <c r="H4" i="20"/>
  <c r="T3" i="20" s="1"/>
  <c r="AT11" i="20" s="1"/>
  <c r="G4" i="20"/>
  <c r="AG6" i="20" s="1"/>
  <c r="AA3" i="20"/>
  <c r="BA11" i="20" s="1"/>
  <c r="Z3" i="20"/>
  <c r="AZ11" i="20" s="1"/>
  <c r="Y3" i="20"/>
  <c r="AY11" i="20" s="1"/>
  <c r="X3" i="20"/>
  <c r="AX11" i="20" s="1"/>
  <c r="W3" i="20"/>
  <c r="AW11" i="20" s="1"/>
  <c r="V3" i="20"/>
  <c r="AV11" i="20" s="1"/>
  <c r="U3" i="20"/>
  <c r="AU11" i="20" s="1"/>
  <c r="S3" i="20"/>
  <c r="AS11" i="20" s="1"/>
  <c r="R3" i="20"/>
  <c r="AR11" i="20" s="1"/>
  <c r="Q3" i="20"/>
  <c r="AQ11" i="20" s="1"/>
  <c r="H3" i="20"/>
  <c r="AH11" i="20" s="1"/>
  <c r="G3" i="20"/>
  <c r="S4" i="20" s="1"/>
  <c r="AS6" i="20" s="1"/>
  <c r="AA28" i="19"/>
  <c r="Z28" i="19"/>
  <c r="Y28" i="19"/>
  <c r="AY17" i="19" s="1"/>
  <c r="X28" i="19"/>
  <c r="AX17" i="19" s="1"/>
  <c r="W28" i="19"/>
  <c r="V28" i="19"/>
  <c r="U28" i="19"/>
  <c r="AU17" i="19" s="1"/>
  <c r="R28" i="19"/>
  <c r="Q28" i="19"/>
  <c r="AQ17" i="19" s="1"/>
  <c r="H28" i="19"/>
  <c r="G28" i="19"/>
  <c r="D28" i="19"/>
  <c r="AD17" i="19" s="1"/>
  <c r="AA27" i="19"/>
  <c r="BA16" i="19" s="1"/>
  <c r="Z27" i="19"/>
  <c r="Y27" i="19"/>
  <c r="X27" i="19"/>
  <c r="AX16" i="19" s="1"/>
  <c r="W27" i="19"/>
  <c r="AW16" i="19" s="1"/>
  <c r="V27" i="19"/>
  <c r="U27" i="19"/>
  <c r="T27" i="19"/>
  <c r="AT16" i="19" s="1"/>
  <c r="S27" i="19"/>
  <c r="AS16" i="19" s="1"/>
  <c r="R27" i="19"/>
  <c r="Q27" i="19"/>
  <c r="P27" i="19"/>
  <c r="AP16" i="19" s="1"/>
  <c r="H27" i="19"/>
  <c r="T28" i="19" s="1"/>
  <c r="AT17" i="19" s="1"/>
  <c r="G27" i="19"/>
  <c r="S28" i="19" s="1"/>
  <c r="AS17" i="19" s="1"/>
  <c r="AA24" i="19"/>
  <c r="Z24" i="19"/>
  <c r="Y24" i="19"/>
  <c r="X24" i="19"/>
  <c r="W24" i="19"/>
  <c r="V24" i="19"/>
  <c r="U24" i="19"/>
  <c r="R24" i="19"/>
  <c r="Q24" i="19"/>
  <c r="H24" i="19"/>
  <c r="T23" i="19" s="1"/>
  <c r="AT5" i="19" s="1"/>
  <c r="G24" i="19"/>
  <c r="D24" i="19" s="1"/>
  <c r="AA23" i="19"/>
  <c r="Z23" i="19"/>
  <c r="AZ5" i="19" s="1"/>
  <c r="Y23" i="19"/>
  <c r="AY5" i="19" s="1"/>
  <c r="X23" i="19"/>
  <c r="W23" i="19"/>
  <c r="V23" i="19"/>
  <c r="AV5" i="19" s="1"/>
  <c r="U23" i="19"/>
  <c r="AU5" i="19" s="1"/>
  <c r="R23" i="19"/>
  <c r="AR5" i="19" s="1"/>
  <c r="Q23" i="19"/>
  <c r="AQ5" i="19" s="1"/>
  <c r="H23" i="19"/>
  <c r="T24" i="19" s="1"/>
  <c r="AT8" i="19" s="1"/>
  <c r="G23" i="19"/>
  <c r="AG5" i="19" s="1"/>
  <c r="D23" i="19"/>
  <c r="P24" i="19" s="1"/>
  <c r="AP8" i="19" s="1"/>
  <c r="AA20" i="19"/>
  <c r="Z20" i="19"/>
  <c r="Y20" i="19"/>
  <c r="AY9" i="19" s="1"/>
  <c r="X20" i="19"/>
  <c r="AX9" i="19" s="1"/>
  <c r="W20" i="19"/>
  <c r="V20" i="19"/>
  <c r="U20" i="19"/>
  <c r="AU9" i="19" s="1"/>
  <c r="R20" i="19"/>
  <c r="Q20" i="19"/>
  <c r="AQ9" i="19" s="1"/>
  <c r="H20" i="19"/>
  <c r="G20" i="19"/>
  <c r="D20" i="19"/>
  <c r="AD9" i="19" s="1"/>
  <c r="AA19" i="19"/>
  <c r="BA14" i="19" s="1"/>
  <c r="Z19" i="19"/>
  <c r="Y19" i="19"/>
  <c r="X19" i="19"/>
  <c r="W19" i="19"/>
  <c r="AW14" i="19" s="1"/>
  <c r="V19" i="19"/>
  <c r="U19" i="19"/>
  <c r="T19" i="19"/>
  <c r="S19" i="19"/>
  <c r="AS14" i="19" s="1"/>
  <c r="R19" i="19"/>
  <c r="Q19" i="19"/>
  <c r="P19" i="19"/>
  <c r="H19" i="19"/>
  <c r="T20" i="19" s="1"/>
  <c r="AT9" i="19" s="1"/>
  <c r="G19" i="19"/>
  <c r="S20" i="19" s="1"/>
  <c r="AS9" i="19" s="1"/>
  <c r="BA17" i="19"/>
  <c r="AZ17" i="19"/>
  <c r="AW17" i="19"/>
  <c r="AV17" i="19"/>
  <c r="AR17" i="19"/>
  <c r="AO17" i="19"/>
  <c r="AN17" i="19"/>
  <c r="AM17" i="19"/>
  <c r="AL17" i="19"/>
  <c r="AK17" i="19"/>
  <c r="AJ17" i="19"/>
  <c r="AI17" i="19"/>
  <c r="AH17" i="19"/>
  <c r="AG17" i="19"/>
  <c r="AF17" i="19"/>
  <c r="AE17" i="19"/>
  <c r="AZ16" i="19"/>
  <c r="AY16" i="19"/>
  <c r="AV16" i="19"/>
  <c r="AU16" i="19"/>
  <c r="AR16" i="19"/>
  <c r="AQ16" i="19"/>
  <c r="AO16" i="19"/>
  <c r="AN16" i="19"/>
  <c r="AM16" i="19"/>
  <c r="AL16" i="19"/>
  <c r="AK16" i="19"/>
  <c r="AJ16" i="19"/>
  <c r="AI16" i="19"/>
  <c r="AG16" i="19"/>
  <c r="AF16" i="19"/>
  <c r="AE16" i="19"/>
  <c r="AA16" i="19"/>
  <c r="BA12" i="19" s="1"/>
  <c r="Z16" i="19"/>
  <c r="AZ12" i="19" s="1"/>
  <c r="Y16" i="19"/>
  <c r="X16" i="19"/>
  <c r="W16" i="19"/>
  <c r="AW12" i="19" s="1"/>
  <c r="V16" i="19"/>
  <c r="AV12" i="19" s="1"/>
  <c r="U16" i="19"/>
  <c r="R16" i="19"/>
  <c r="AR12" i="19" s="1"/>
  <c r="Q16" i="19"/>
  <c r="H16" i="19"/>
  <c r="T15" i="19" s="1"/>
  <c r="AT13" i="19" s="1"/>
  <c r="G16" i="19"/>
  <c r="D16" i="19" s="1"/>
  <c r="AZ15" i="19"/>
  <c r="AY15" i="19"/>
  <c r="AV15" i="19"/>
  <c r="AU15" i="19"/>
  <c r="AR15" i="19"/>
  <c r="AQ15" i="19"/>
  <c r="AO15" i="19"/>
  <c r="AN15" i="19"/>
  <c r="AM15" i="19"/>
  <c r="AL15" i="19"/>
  <c r="AK15" i="19"/>
  <c r="AJ15" i="19"/>
  <c r="AI15" i="19"/>
  <c r="AF15" i="19"/>
  <c r="AE15" i="19"/>
  <c r="AA15" i="19"/>
  <c r="Z15" i="19"/>
  <c r="AZ13" i="19" s="1"/>
  <c r="Y15" i="19"/>
  <c r="AY13" i="19" s="1"/>
  <c r="X15" i="19"/>
  <c r="W15" i="19"/>
  <c r="V15" i="19"/>
  <c r="AV13" i="19" s="1"/>
  <c r="U15" i="19"/>
  <c r="AU13" i="19" s="1"/>
  <c r="R15" i="19"/>
  <c r="AR13" i="19" s="1"/>
  <c r="Q15" i="19"/>
  <c r="AQ13" i="19" s="1"/>
  <c r="H15" i="19"/>
  <c r="T16" i="19" s="1"/>
  <c r="AT12" i="19" s="1"/>
  <c r="G15" i="19"/>
  <c r="AG13" i="19" s="1"/>
  <c r="D15" i="19"/>
  <c r="P16" i="19" s="1"/>
  <c r="AP12" i="19" s="1"/>
  <c r="AZ14" i="19"/>
  <c r="AY14" i="19"/>
  <c r="AX14" i="19"/>
  <c r="AV14" i="19"/>
  <c r="AU14" i="19"/>
  <c r="AT14" i="19"/>
  <c r="AR14" i="19"/>
  <c r="AQ14" i="19"/>
  <c r="AP14" i="19"/>
  <c r="AO14" i="19"/>
  <c r="AN14" i="19"/>
  <c r="AM14" i="19"/>
  <c r="AL14" i="19"/>
  <c r="AK14" i="19"/>
  <c r="AJ14" i="19"/>
  <c r="AI14" i="19"/>
  <c r="AH14" i="19"/>
  <c r="AG14" i="19"/>
  <c r="AF14" i="19"/>
  <c r="AE14" i="19"/>
  <c r="BA13" i="19"/>
  <c r="AX13" i="19"/>
  <c r="AW13" i="19"/>
  <c r="AO13" i="19"/>
  <c r="AN13" i="19"/>
  <c r="AM13" i="19"/>
  <c r="AL13" i="19"/>
  <c r="AK13" i="19"/>
  <c r="AJ13" i="19"/>
  <c r="AI13" i="19"/>
  <c r="AH13" i="19"/>
  <c r="AF13" i="19"/>
  <c r="AE13" i="19"/>
  <c r="AD13" i="19"/>
  <c r="AY12" i="19"/>
  <c r="AX12" i="19"/>
  <c r="AU12" i="19"/>
  <c r="AQ12" i="19"/>
  <c r="AO12" i="19"/>
  <c r="AN12" i="19"/>
  <c r="AM12" i="19"/>
  <c r="AL12" i="19"/>
  <c r="AK12" i="19"/>
  <c r="AJ12" i="19"/>
  <c r="AI12" i="19"/>
  <c r="AH12" i="19"/>
  <c r="AF12" i="19"/>
  <c r="AE12" i="19"/>
  <c r="AA12" i="19"/>
  <c r="BA15" i="19" s="1"/>
  <c r="Z12" i="19"/>
  <c r="Y12" i="19"/>
  <c r="X12" i="19"/>
  <c r="AX15" i="19" s="1"/>
  <c r="W12" i="19"/>
  <c r="AW15" i="19" s="1"/>
  <c r="V12" i="19"/>
  <c r="U12" i="19"/>
  <c r="R12" i="19"/>
  <c r="Q12" i="19"/>
  <c r="P12" i="19"/>
  <c r="AP15" i="19" s="1"/>
  <c r="H12" i="19"/>
  <c r="AH15" i="19" s="1"/>
  <c r="G12" i="19"/>
  <c r="AG15" i="19" s="1"/>
  <c r="D12" i="19"/>
  <c r="AD15" i="19" s="1"/>
  <c r="AO11" i="19"/>
  <c r="AN11" i="19"/>
  <c r="AM11" i="19"/>
  <c r="AL11" i="19"/>
  <c r="AK11" i="19"/>
  <c r="AJ11" i="19"/>
  <c r="AI11" i="19"/>
  <c r="AG11" i="19"/>
  <c r="AF11" i="19"/>
  <c r="AE11" i="19"/>
  <c r="AD11" i="19"/>
  <c r="AA11" i="19"/>
  <c r="BA4" i="19" s="1"/>
  <c r="Z11" i="19"/>
  <c r="Y11" i="19"/>
  <c r="X11" i="19"/>
  <c r="W11" i="19"/>
  <c r="AW4" i="19" s="1"/>
  <c r="V11" i="19"/>
  <c r="U11" i="19"/>
  <c r="T11" i="19"/>
  <c r="S11" i="19"/>
  <c r="AS4" i="19" s="1"/>
  <c r="R11" i="19"/>
  <c r="Q11" i="19"/>
  <c r="P11" i="19"/>
  <c r="H11" i="19"/>
  <c r="T12" i="19" s="1"/>
  <c r="AT15" i="19" s="1"/>
  <c r="G11" i="19"/>
  <c r="S12" i="19" s="1"/>
  <c r="AS15" i="19" s="1"/>
  <c r="D11" i="19"/>
  <c r="BA10" i="19"/>
  <c r="AZ10" i="19"/>
  <c r="AW10" i="19"/>
  <c r="AV10" i="19"/>
  <c r="AR10" i="19"/>
  <c r="AO10" i="19"/>
  <c r="AN10" i="19"/>
  <c r="AM10" i="19"/>
  <c r="AL10" i="19"/>
  <c r="AK10" i="19"/>
  <c r="AJ10" i="19"/>
  <c r="AI10" i="19"/>
  <c r="AF10" i="19"/>
  <c r="AE10" i="19"/>
  <c r="BA9" i="19"/>
  <c r="AZ9" i="19"/>
  <c r="AW9" i="19"/>
  <c r="AV9" i="19"/>
  <c r="AR9" i="19"/>
  <c r="AO9" i="19"/>
  <c r="AN9" i="19"/>
  <c r="AM9" i="19"/>
  <c r="AL9" i="19"/>
  <c r="AK9" i="19"/>
  <c r="AJ9" i="19"/>
  <c r="AI9" i="19"/>
  <c r="AH9" i="19"/>
  <c r="AG9" i="19"/>
  <c r="AF9" i="19"/>
  <c r="AE9" i="19"/>
  <c r="BA8" i="19"/>
  <c r="AZ8" i="19"/>
  <c r="AY8" i="19"/>
  <c r="AX8" i="19"/>
  <c r="AW8" i="19"/>
  <c r="AV8" i="19"/>
  <c r="AU8" i="19"/>
  <c r="AR8" i="19"/>
  <c r="AQ8" i="19"/>
  <c r="AO8" i="19"/>
  <c r="AN8" i="19"/>
  <c r="AM8" i="19"/>
  <c r="AL8" i="19"/>
  <c r="AK8" i="19"/>
  <c r="AJ8" i="19"/>
  <c r="AI8" i="19"/>
  <c r="AF8" i="19"/>
  <c r="AE8" i="19"/>
  <c r="AA8" i="19"/>
  <c r="BA7" i="19" s="1"/>
  <c r="Z8" i="19"/>
  <c r="AZ7" i="19" s="1"/>
  <c r="Y8" i="19"/>
  <c r="X8" i="19"/>
  <c r="AX7" i="19" s="1"/>
  <c r="W8" i="19"/>
  <c r="AW7" i="19" s="1"/>
  <c r="V8" i="19"/>
  <c r="AV7" i="19" s="1"/>
  <c r="U8" i="19"/>
  <c r="R8" i="19"/>
  <c r="AR7" i="19" s="1"/>
  <c r="Q8" i="19"/>
  <c r="H8" i="19"/>
  <c r="AH7" i="19" s="1"/>
  <c r="G8" i="19"/>
  <c r="D8" i="19" s="1"/>
  <c r="AY7" i="19"/>
  <c r="AU7" i="19"/>
  <c r="AQ7" i="19"/>
  <c r="AO7" i="19"/>
  <c r="AN7" i="19"/>
  <c r="AM7" i="19"/>
  <c r="AL7" i="19"/>
  <c r="AK7" i="19"/>
  <c r="AJ7" i="19"/>
  <c r="AI7" i="19"/>
  <c r="AF7" i="19"/>
  <c r="AE7" i="19"/>
  <c r="AA7" i="19"/>
  <c r="Z7" i="19"/>
  <c r="Y7" i="19"/>
  <c r="AY10" i="19" s="1"/>
  <c r="X7" i="19"/>
  <c r="AX10" i="19" s="1"/>
  <c r="W7" i="19"/>
  <c r="V7" i="19"/>
  <c r="U7" i="19"/>
  <c r="AU10" i="19" s="1"/>
  <c r="R7" i="19"/>
  <c r="Q7" i="19"/>
  <c r="AQ10" i="19" s="1"/>
  <c r="H7" i="19"/>
  <c r="AH10" i="19" s="1"/>
  <c r="G7" i="19"/>
  <c r="AG10" i="19" s="1"/>
  <c r="D7" i="19"/>
  <c r="AD10" i="19" s="1"/>
  <c r="AO6" i="19"/>
  <c r="AN6" i="19"/>
  <c r="AM6" i="19"/>
  <c r="AL6" i="19"/>
  <c r="AK6" i="19"/>
  <c r="AJ6" i="19"/>
  <c r="AI6" i="19"/>
  <c r="AH6" i="19"/>
  <c r="AF6" i="19"/>
  <c r="AE6" i="19"/>
  <c r="AD6" i="19"/>
  <c r="BA5" i="19"/>
  <c r="AX5" i="19"/>
  <c r="AW5" i="19"/>
  <c r="AO5" i="19"/>
  <c r="AN5" i="19"/>
  <c r="AM5" i="19"/>
  <c r="AL5" i="19"/>
  <c r="AK5" i="19"/>
  <c r="AJ5" i="19"/>
  <c r="AI5" i="19"/>
  <c r="AH5" i="19"/>
  <c r="AF5" i="19"/>
  <c r="AE5" i="19"/>
  <c r="AD5" i="19"/>
  <c r="AZ4" i="19"/>
  <c r="AY4" i="19"/>
  <c r="AX4" i="19"/>
  <c r="AV4" i="19"/>
  <c r="AU4" i="19"/>
  <c r="AT4" i="19"/>
  <c r="AR4" i="19"/>
  <c r="AQ4" i="19"/>
  <c r="AP4" i="19"/>
  <c r="AO4" i="19"/>
  <c r="AN4" i="19"/>
  <c r="AM4" i="19"/>
  <c r="AL4" i="19"/>
  <c r="AK4" i="19"/>
  <c r="AJ4" i="19"/>
  <c r="AI4" i="19"/>
  <c r="AH4" i="19"/>
  <c r="AG4" i="19"/>
  <c r="AF4" i="19"/>
  <c r="AE4" i="19"/>
  <c r="AD4" i="19"/>
  <c r="AA4" i="19"/>
  <c r="BA6" i="19" s="1"/>
  <c r="Z4" i="19"/>
  <c r="AZ6" i="19" s="1"/>
  <c r="Y4" i="19"/>
  <c r="AY6" i="19" s="1"/>
  <c r="X4" i="19"/>
  <c r="AX6" i="19" s="1"/>
  <c r="W4" i="19"/>
  <c r="AW6" i="19" s="1"/>
  <c r="V4" i="19"/>
  <c r="AV6" i="19" s="1"/>
  <c r="U4" i="19"/>
  <c r="AU6" i="19" s="1"/>
  <c r="R4" i="19"/>
  <c r="AR6" i="19" s="1"/>
  <c r="Q4" i="19"/>
  <c r="AQ6" i="19" s="1"/>
  <c r="P4" i="19"/>
  <c r="AP6" i="19" s="1"/>
  <c r="H4" i="19"/>
  <c r="G4" i="19"/>
  <c r="AG6" i="19" s="1"/>
  <c r="D4" i="19"/>
  <c r="AA3" i="19"/>
  <c r="BA11" i="19" s="1"/>
  <c r="Z3" i="19"/>
  <c r="AZ11" i="19" s="1"/>
  <c r="Y3" i="19"/>
  <c r="AY11" i="19" s="1"/>
  <c r="X3" i="19"/>
  <c r="AX11" i="19" s="1"/>
  <c r="W3" i="19"/>
  <c r="AW11" i="19" s="1"/>
  <c r="V3" i="19"/>
  <c r="AV11" i="19" s="1"/>
  <c r="U3" i="19"/>
  <c r="AU11" i="19" s="1"/>
  <c r="T3" i="19"/>
  <c r="AT11" i="19" s="1"/>
  <c r="S3" i="19"/>
  <c r="AS11" i="19" s="1"/>
  <c r="R3" i="19"/>
  <c r="AR11" i="19" s="1"/>
  <c r="Q3" i="19"/>
  <c r="AQ11" i="19" s="1"/>
  <c r="P3" i="19"/>
  <c r="AP11" i="19" s="1"/>
  <c r="H3" i="19"/>
  <c r="AH11" i="19" s="1"/>
  <c r="G3" i="19"/>
  <c r="S4" i="19" s="1"/>
  <c r="AS6" i="19" s="1"/>
  <c r="D3" i="19"/>
  <c r="AA28" i="18"/>
  <c r="Z28" i="18"/>
  <c r="Y28" i="18"/>
  <c r="X28" i="18"/>
  <c r="AX17" i="18" s="1"/>
  <c r="W28" i="18"/>
  <c r="V28" i="18"/>
  <c r="U28" i="18"/>
  <c r="R28" i="18"/>
  <c r="Q28" i="18"/>
  <c r="H28" i="18"/>
  <c r="T27" i="18" s="1"/>
  <c r="AT16" i="18" s="1"/>
  <c r="G28" i="18"/>
  <c r="D28" i="18" s="1"/>
  <c r="AA27" i="18"/>
  <c r="BA16" i="18" s="1"/>
  <c r="Z27" i="18"/>
  <c r="Y27" i="18"/>
  <c r="X27" i="18"/>
  <c r="W27" i="18"/>
  <c r="AW16" i="18" s="1"/>
  <c r="V27" i="18"/>
  <c r="U27" i="18"/>
  <c r="S27" i="18"/>
  <c r="AS16" i="18" s="1"/>
  <c r="R27" i="18"/>
  <c r="Q27" i="18"/>
  <c r="H27" i="18"/>
  <c r="T28" i="18" s="1"/>
  <c r="AT17" i="18" s="1"/>
  <c r="G27" i="18"/>
  <c r="S28" i="18" s="1"/>
  <c r="AS17" i="18" s="1"/>
  <c r="AA24" i="18"/>
  <c r="Z24" i="18"/>
  <c r="Y24" i="18"/>
  <c r="X24" i="18"/>
  <c r="W24" i="18"/>
  <c r="V24" i="18"/>
  <c r="U24" i="18"/>
  <c r="R24" i="18"/>
  <c r="Q24" i="18"/>
  <c r="H24" i="18"/>
  <c r="G24" i="18"/>
  <c r="D24" i="18" s="1"/>
  <c r="AA23" i="18"/>
  <c r="Z23" i="18"/>
  <c r="Y23" i="18"/>
  <c r="AY5" i="18" s="1"/>
  <c r="X23" i="18"/>
  <c r="W23" i="18"/>
  <c r="V23" i="18"/>
  <c r="U23" i="18"/>
  <c r="AU5" i="18" s="1"/>
  <c r="T23" i="18"/>
  <c r="R23" i="18"/>
  <c r="Q23" i="18"/>
  <c r="AQ5" i="18" s="1"/>
  <c r="H23" i="18"/>
  <c r="T24" i="18" s="1"/>
  <c r="AT8" i="18" s="1"/>
  <c r="G23" i="18"/>
  <c r="S24" i="18" s="1"/>
  <c r="AS8" i="18" s="1"/>
  <c r="D23" i="18"/>
  <c r="P24" i="18" s="1"/>
  <c r="AP8" i="18" s="1"/>
  <c r="AA20" i="18"/>
  <c r="Z20" i="18"/>
  <c r="Y20" i="18"/>
  <c r="X20" i="18"/>
  <c r="AX9" i="18" s="1"/>
  <c r="W20" i="18"/>
  <c r="V20" i="18"/>
  <c r="U20" i="18"/>
  <c r="R20" i="18"/>
  <c r="Q20" i="18"/>
  <c r="P20" i="18"/>
  <c r="AP9" i="18" s="1"/>
  <c r="H20" i="18"/>
  <c r="G20" i="18"/>
  <c r="D20" i="18" s="1"/>
  <c r="AA19" i="18"/>
  <c r="BA14" i="18" s="1"/>
  <c r="Z19" i="18"/>
  <c r="Y19" i="18"/>
  <c r="X19" i="18"/>
  <c r="W19" i="18"/>
  <c r="AW14" i="18" s="1"/>
  <c r="V19" i="18"/>
  <c r="U19" i="18"/>
  <c r="T19" i="18"/>
  <c r="S19" i="18"/>
  <c r="AS14" i="18" s="1"/>
  <c r="R19" i="18"/>
  <c r="Q19" i="18"/>
  <c r="H19" i="18"/>
  <c r="T20" i="18" s="1"/>
  <c r="AT9" i="18" s="1"/>
  <c r="G19" i="18"/>
  <c r="S20" i="18" s="1"/>
  <c r="AS9" i="18" s="1"/>
  <c r="D19" i="18"/>
  <c r="BA17" i="18"/>
  <c r="AZ17" i="18"/>
  <c r="AY17" i="18"/>
  <c r="AW17" i="18"/>
  <c r="AV17" i="18"/>
  <c r="AU17" i="18"/>
  <c r="AR17" i="18"/>
  <c r="AQ17" i="18"/>
  <c r="AO17" i="18"/>
  <c r="AN17" i="18"/>
  <c r="AM17" i="18"/>
  <c r="AL17" i="18"/>
  <c r="AK17" i="18"/>
  <c r="AJ17" i="18"/>
  <c r="AI17" i="18"/>
  <c r="AH17" i="18"/>
  <c r="AG17" i="18"/>
  <c r="AF17" i="18"/>
  <c r="AE17" i="18"/>
  <c r="AZ16" i="18"/>
  <c r="AY16" i="18"/>
  <c r="AX16" i="18"/>
  <c r="AV16" i="18"/>
  <c r="AU16" i="18"/>
  <c r="AR16" i="18"/>
  <c r="AQ16" i="18"/>
  <c r="AO16" i="18"/>
  <c r="AN16" i="18"/>
  <c r="AM16" i="18"/>
  <c r="AL16" i="18"/>
  <c r="AK16" i="18"/>
  <c r="AJ16" i="18"/>
  <c r="AI16" i="18"/>
  <c r="AG16" i="18"/>
  <c r="AF16" i="18"/>
  <c r="AE16" i="18"/>
  <c r="AA16" i="18"/>
  <c r="Z16" i="18"/>
  <c r="AZ12" i="18" s="1"/>
  <c r="Y16" i="18"/>
  <c r="X16" i="18"/>
  <c r="W16" i="18"/>
  <c r="V16" i="18"/>
  <c r="AV12" i="18" s="1"/>
  <c r="U16" i="18"/>
  <c r="R16" i="18"/>
  <c r="AR12" i="18" s="1"/>
  <c r="Q16" i="18"/>
  <c r="H16" i="18"/>
  <c r="G16" i="18"/>
  <c r="D16" i="18" s="1"/>
  <c r="AY15" i="18"/>
  <c r="AU15" i="18"/>
  <c r="AQ15" i="18"/>
  <c r="AO15" i="18"/>
  <c r="AN15" i="18"/>
  <c r="AM15" i="18"/>
  <c r="AL15" i="18"/>
  <c r="AK15" i="18"/>
  <c r="AJ15" i="18"/>
  <c r="AI15" i="18"/>
  <c r="AF15" i="18"/>
  <c r="AE15" i="18"/>
  <c r="AA15" i="18"/>
  <c r="Z15" i="18"/>
  <c r="Y15" i="18"/>
  <c r="AY13" i="18" s="1"/>
  <c r="X15" i="18"/>
  <c r="W15" i="18"/>
  <c r="V15" i="18"/>
  <c r="U15" i="18"/>
  <c r="AU13" i="18" s="1"/>
  <c r="T15" i="18"/>
  <c r="R15" i="18"/>
  <c r="Q15" i="18"/>
  <c r="AQ13" i="18" s="1"/>
  <c r="H15" i="18"/>
  <c r="T16" i="18" s="1"/>
  <c r="AT12" i="18" s="1"/>
  <c r="G15" i="18"/>
  <c r="S16" i="18" s="1"/>
  <c r="AS12" i="18" s="1"/>
  <c r="D15" i="18"/>
  <c r="P16" i="18" s="1"/>
  <c r="AP12" i="18" s="1"/>
  <c r="AZ14" i="18"/>
  <c r="AY14" i="18"/>
  <c r="AX14" i="18"/>
  <c r="AV14" i="18"/>
  <c r="AU14" i="18"/>
  <c r="AT14" i="18"/>
  <c r="AR14" i="18"/>
  <c r="AQ14" i="18"/>
  <c r="AO14" i="18"/>
  <c r="AN14" i="18"/>
  <c r="AM14" i="18"/>
  <c r="AL14" i="18"/>
  <c r="AK14" i="18"/>
  <c r="AJ14" i="18"/>
  <c r="AI14" i="18"/>
  <c r="AH14" i="18"/>
  <c r="AG14" i="18"/>
  <c r="AF14" i="18"/>
  <c r="AE14" i="18"/>
  <c r="AD14" i="18"/>
  <c r="BA13" i="18"/>
  <c r="AZ13" i="18"/>
  <c r="AX13" i="18"/>
  <c r="AW13" i="18"/>
  <c r="AV13" i="18"/>
  <c r="AT13" i="18"/>
  <c r="AR13" i="18"/>
  <c r="AO13" i="18"/>
  <c r="AN13" i="18"/>
  <c r="AM13" i="18"/>
  <c r="AL13" i="18"/>
  <c r="AK13" i="18"/>
  <c r="AJ13" i="18"/>
  <c r="AI13" i="18"/>
  <c r="AH13" i="18"/>
  <c r="AG13" i="18"/>
  <c r="AF13" i="18"/>
  <c r="AE13" i="18"/>
  <c r="AD13" i="18"/>
  <c r="BA12" i="18"/>
  <c r="AY12" i="18"/>
  <c r="AX12" i="18"/>
  <c r="AW12" i="18"/>
  <c r="AU12" i="18"/>
  <c r="AQ12" i="18"/>
  <c r="AO12" i="18"/>
  <c r="AN12" i="18"/>
  <c r="AM12" i="18"/>
  <c r="AL12" i="18"/>
  <c r="AK12" i="18"/>
  <c r="AJ12" i="18"/>
  <c r="AI12" i="18"/>
  <c r="AH12" i="18"/>
  <c r="AF12" i="18"/>
  <c r="AE12" i="18"/>
  <c r="AA12" i="18"/>
  <c r="BA15" i="18" s="1"/>
  <c r="Z12" i="18"/>
  <c r="AZ15" i="18" s="1"/>
  <c r="Y12" i="18"/>
  <c r="X12" i="18"/>
  <c r="AX15" i="18" s="1"/>
  <c r="W12" i="18"/>
  <c r="AW15" i="18" s="1"/>
  <c r="V12" i="18"/>
  <c r="AV15" i="18" s="1"/>
  <c r="U12" i="18"/>
  <c r="R12" i="18"/>
  <c r="AR15" i="18" s="1"/>
  <c r="Q12" i="18"/>
  <c r="P12" i="18"/>
  <c r="AP15" i="18" s="1"/>
  <c r="H12" i="18"/>
  <c r="AH15" i="18" s="1"/>
  <c r="G12" i="18"/>
  <c r="AG15" i="18" s="1"/>
  <c r="AO11" i="18"/>
  <c r="AN11" i="18"/>
  <c r="AM11" i="18"/>
  <c r="AL11" i="18"/>
  <c r="AK11" i="18"/>
  <c r="AJ11" i="18"/>
  <c r="AI11" i="18"/>
  <c r="AG11" i="18"/>
  <c r="AF11" i="18"/>
  <c r="AE11" i="18"/>
  <c r="AA11" i="18"/>
  <c r="BA4" i="18" s="1"/>
  <c r="Z11" i="18"/>
  <c r="Y11" i="18"/>
  <c r="X11" i="18"/>
  <c r="W11" i="18"/>
  <c r="AW4" i="18" s="1"/>
  <c r="V11" i="18"/>
  <c r="U11" i="18"/>
  <c r="T11" i="18"/>
  <c r="S11" i="18"/>
  <c r="AS4" i="18" s="1"/>
  <c r="R11" i="18"/>
  <c r="Q11" i="18"/>
  <c r="H11" i="18"/>
  <c r="T12" i="18" s="1"/>
  <c r="AT15" i="18" s="1"/>
  <c r="G11" i="18"/>
  <c r="S12" i="18" s="1"/>
  <c r="AS15" i="18" s="1"/>
  <c r="D11" i="18"/>
  <c r="AZ10" i="18"/>
  <c r="AV10" i="18"/>
  <c r="AR10" i="18"/>
  <c r="AO10" i="18"/>
  <c r="AN10" i="18"/>
  <c r="AM10" i="18"/>
  <c r="AL10" i="18"/>
  <c r="AK10" i="18"/>
  <c r="AJ10" i="18"/>
  <c r="AI10" i="18"/>
  <c r="AF10" i="18"/>
  <c r="AE10" i="18"/>
  <c r="BA9" i="18"/>
  <c r="AZ9" i="18"/>
  <c r="AY9" i="18"/>
  <c r="AW9" i="18"/>
  <c r="AV9" i="18"/>
  <c r="AU9" i="18"/>
  <c r="AR9" i="18"/>
  <c r="AQ9" i="18"/>
  <c r="AO9" i="18"/>
  <c r="AN9" i="18"/>
  <c r="AM9" i="18"/>
  <c r="AL9" i="18"/>
  <c r="AK9" i="18"/>
  <c r="AJ9" i="18"/>
  <c r="AI9" i="18"/>
  <c r="AH9" i="18"/>
  <c r="AG9" i="18"/>
  <c r="AF9" i="18"/>
  <c r="AE9" i="18"/>
  <c r="BA8" i="18"/>
  <c r="AZ8" i="18"/>
  <c r="AY8" i="18"/>
  <c r="AX8" i="18"/>
  <c r="AW8" i="18"/>
  <c r="AV8" i="18"/>
  <c r="AU8" i="18"/>
  <c r="AR8" i="18"/>
  <c r="AQ8" i="18"/>
  <c r="AO8" i="18"/>
  <c r="AN8" i="18"/>
  <c r="AM8" i="18"/>
  <c r="AL8" i="18"/>
  <c r="AK8" i="18"/>
  <c r="AJ8" i="18"/>
  <c r="AI8" i="18"/>
  <c r="AH8" i="18"/>
  <c r="AF8" i="18"/>
  <c r="AE8" i="18"/>
  <c r="AA8" i="18"/>
  <c r="Z8" i="18"/>
  <c r="AZ7" i="18" s="1"/>
  <c r="Y8" i="18"/>
  <c r="X8" i="18"/>
  <c r="W8" i="18"/>
  <c r="V8" i="18"/>
  <c r="AV7" i="18" s="1"/>
  <c r="U8" i="18"/>
  <c r="R8" i="18"/>
  <c r="AR7" i="18" s="1"/>
  <c r="Q8" i="18"/>
  <c r="H8" i="18"/>
  <c r="G8" i="18"/>
  <c r="D8" i="18" s="1"/>
  <c r="BA7" i="18"/>
  <c r="AY7" i="18"/>
  <c r="AX7" i="18"/>
  <c r="AW7" i="18"/>
  <c r="AU7" i="18"/>
  <c r="AQ7" i="18"/>
  <c r="AO7" i="18"/>
  <c r="AN7" i="18"/>
  <c r="AM7" i="18"/>
  <c r="AL7" i="18"/>
  <c r="AK7" i="18"/>
  <c r="AJ7" i="18"/>
  <c r="AI7" i="18"/>
  <c r="AH7" i="18"/>
  <c r="AF7" i="18"/>
  <c r="AE7" i="18"/>
  <c r="AA7" i="18"/>
  <c r="BA10" i="18" s="1"/>
  <c r="Z7" i="18"/>
  <c r="Y7" i="18"/>
  <c r="AY10" i="18" s="1"/>
  <c r="X7" i="18"/>
  <c r="AX10" i="18" s="1"/>
  <c r="W7" i="18"/>
  <c r="AW10" i="18" s="1"/>
  <c r="V7" i="18"/>
  <c r="U7" i="18"/>
  <c r="AU10" i="18" s="1"/>
  <c r="T7" i="18"/>
  <c r="AT10" i="18" s="1"/>
  <c r="R7" i="18"/>
  <c r="Q7" i="18"/>
  <c r="AQ10" i="18" s="1"/>
  <c r="H7" i="18"/>
  <c r="AH10" i="18" s="1"/>
  <c r="G7" i="18"/>
  <c r="AG10" i="18" s="1"/>
  <c r="D7" i="18"/>
  <c r="AD10" i="18" s="1"/>
  <c r="AO6" i="18"/>
  <c r="AN6" i="18"/>
  <c r="AM6" i="18"/>
  <c r="AL6" i="18"/>
  <c r="AK6" i="18"/>
  <c r="AJ6" i="18"/>
  <c r="AI6" i="18"/>
  <c r="AH6" i="18"/>
  <c r="AF6" i="18"/>
  <c r="AE6" i="18"/>
  <c r="AD6" i="18"/>
  <c r="BA5" i="18"/>
  <c r="AZ5" i="18"/>
  <c r="AX5" i="18"/>
  <c r="AW5" i="18"/>
  <c r="AV5" i="18"/>
  <c r="AT5" i="18"/>
  <c r="AR5" i="18"/>
  <c r="AO5" i="18"/>
  <c r="AN5" i="18"/>
  <c r="AM5" i="18"/>
  <c r="AL5" i="18"/>
  <c r="AK5" i="18"/>
  <c r="AJ5" i="18"/>
  <c r="AI5" i="18"/>
  <c r="AH5" i="18"/>
  <c r="AG5" i="18"/>
  <c r="AF5" i="18"/>
  <c r="AE5" i="18"/>
  <c r="AD5" i="18"/>
  <c r="AZ4" i="18"/>
  <c r="AY4" i="18"/>
  <c r="AX4" i="18"/>
  <c r="AV4" i="18"/>
  <c r="AU4" i="18"/>
  <c r="AT4" i="18"/>
  <c r="AR4" i="18"/>
  <c r="AQ4" i="18"/>
  <c r="AO4" i="18"/>
  <c r="AN4" i="18"/>
  <c r="AM4" i="18"/>
  <c r="AL4" i="18"/>
  <c r="AK4" i="18"/>
  <c r="AJ4" i="18"/>
  <c r="AI4" i="18"/>
  <c r="AH4" i="18"/>
  <c r="AG4" i="18"/>
  <c r="AF4" i="18"/>
  <c r="AE4" i="18"/>
  <c r="AD4" i="18"/>
  <c r="AA4" i="18"/>
  <c r="BA6" i="18" s="1"/>
  <c r="Z4" i="18"/>
  <c r="AZ6" i="18" s="1"/>
  <c r="Y4" i="18"/>
  <c r="AY6" i="18" s="1"/>
  <c r="X4" i="18"/>
  <c r="AX6" i="18" s="1"/>
  <c r="W4" i="18"/>
  <c r="AW6" i="18" s="1"/>
  <c r="V4" i="18"/>
  <c r="AV6" i="18" s="1"/>
  <c r="U4" i="18"/>
  <c r="AU6" i="18" s="1"/>
  <c r="R4" i="18"/>
  <c r="AR6" i="18" s="1"/>
  <c r="Q4" i="18"/>
  <c r="AQ6" i="18" s="1"/>
  <c r="H4" i="18"/>
  <c r="G4" i="18"/>
  <c r="AG6" i="18" s="1"/>
  <c r="D4" i="18"/>
  <c r="AA3" i="18"/>
  <c r="BA11" i="18" s="1"/>
  <c r="Z3" i="18"/>
  <c r="AZ11" i="18" s="1"/>
  <c r="Y3" i="18"/>
  <c r="AY11" i="18" s="1"/>
  <c r="X3" i="18"/>
  <c r="AX11" i="18" s="1"/>
  <c r="W3" i="18"/>
  <c r="AW11" i="18" s="1"/>
  <c r="V3" i="18"/>
  <c r="AV11" i="18" s="1"/>
  <c r="U3" i="18"/>
  <c r="AU11" i="18" s="1"/>
  <c r="T3" i="18"/>
  <c r="AT11" i="18" s="1"/>
  <c r="S3" i="18"/>
  <c r="AS11" i="18" s="1"/>
  <c r="R3" i="18"/>
  <c r="AR11" i="18" s="1"/>
  <c r="Q3" i="18"/>
  <c r="AQ11" i="18" s="1"/>
  <c r="P3" i="18"/>
  <c r="AP11" i="18" s="1"/>
  <c r="H3" i="18"/>
  <c r="AH11" i="18" s="1"/>
  <c r="G3" i="18"/>
  <c r="S4" i="18" s="1"/>
  <c r="AS6" i="18" s="1"/>
  <c r="AA28" i="17"/>
  <c r="Z28" i="17"/>
  <c r="Y28" i="17"/>
  <c r="X28" i="17"/>
  <c r="AX17" i="17" s="1"/>
  <c r="W28" i="17"/>
  <c r="V28" i="17"/>
  <c r="U28" i="17"/>
  <c r="R28" i="17"/>
  <c r="Q28" i="17"/>
  <c r="H28" i="17"/>
  <c r="T27" i="17" s="1"/>
  <c r="AT16" i="17" s="1"/>
  <c r="G28" i="17"/>
  <c r="D28" i="17" s="1"/>
  <c r="AA27" i="17"/>
  <c r="BA16" i="17" s="1"/>
  <c r="Z27" i="17"/>
  <c r="Y27" i="17"/>
  <c r="X27" i="17"/>
  <c r="W27" i="17"/>
  <c r="AW16" i="17" s="1"/>
  <c r="V27" i="17"/>
  <c r="U27" i="17"/>
  <c r="S27" i="17"/>
  <c r="AS16" i="17" s="1"/>
  <c r="R27" i="17"/>
  <c r="Q27" i="17"/>
  <c r="H27" i="17"/>
  <c r="AH16" i="17" s="1"/>
  <c r="G27" i="17"/>
  <c r="S28" i="17" s="1"/>
  <c r="AS17" i="17" s="1"/>
  <c r="AA24" i="17"/>
  <c r="Z24" i="17"/>
  <c r="Y24" i="17"/>
  <c r="X24" i="17"/>
  <c r="W24" i="17"/>
  <c r="V24" i="17"/>
  <c r="U24" i="17"/>
  <c r="R24" i="17"/>
  <c r="Q24" i="17"/>
  <c r="H24" i="17"/>
  <c r="G24" i="17"/>
  <c r="D24" i="17" s="1"/>
  <c r="AA23" i="17"/>
  <c r="Z23" i="17"/>
  <c r="Y23" i="17"/>
  <c r="AY5" i="17" s="1"/>
  <c r="X23" i="17"/>
  <c r="W23" i="17"/>
  <c r="V23" i="17"/>
  <c r="U23" i="17"/>
  <c r="AU5" i="17" s="1"/>
  <c r="T23" i="17"/>
  <c r="R23" i="17"/>
  <c r="Q23" i="17"/>
  <c r="AQ5" i="17" s="1"/>
  <c r="H23" i="17"/>
  <c r="T24" i="17" s="1"/>
  <c r="AT8" i="17" s="1"/>
  <c r="G23" i="17"/>
  <c r="S24" i="17" s="1"/>
  <c r="AS8" i="17" s="1"/>
  <c r="D23" i="17"/>
  <c r="P24" i="17" s="1"/>
  <c r="AP8" i="17" s="1"/>
  <c r="AA20" i="17"/>
  <c r="Z20" i="17"/>
  <c r="Y20" i="17"/>
  <c r="X20" i="17"/>
  <c r="AX9" i="17" s="1"/>
  <c r="W20" i="17"/>
  <c r="V20" i="17"/>
  <c r="U20" i="17"/>
  <c r="R20" i="17"/>
  <c r="Q20" i="17"/>
  <c r="H20" i="17"/>
  <c r="T19" i="17" s="1"/>
  <c r="AT14" i="17" s="1"/>
  <c r="G20" i="17"/>
  <c r="D20" i="17" s="1"/>
  <c r="AA19" i="17"/>
  <c r="BA14" i="17" s="1"/>
  <c r="Z19" i="17"/>
  <c r="Y19" i="17"/>
  <c r="X19" i="17"/>
  <c r="W19" i="17"/>
  <c r="AW14" i="17" s="1"/>
  <c r="V19" i="17"/>
  <c r="U19" i="17"/>
  <c r="S19" i="17"/>
  <c r="AS14" i="17" s="1"/>
  <c r="R19" i="17"/>
  <c r="Q19" i="17"/>
  <c r="H19" i="17"/>
  <c r="T20" i="17" s="1"/>
  <c r="AT9" i="17" s="1"/>
  <c r="G19" i="17"/>
  <c r="S20" i="17" s="1"/>
  <c r="AS9" i="17" s="1"/>
  <c r="BA17" i="17"/>
  <c r="AZ17" i="17"/>
  <c r="AY17" i="17"/>
  <c r="AW17" i="17"/>
  <c r="AV17" i="17"/>
  <c r="AU17" i="17"/>
  <c r="AR17" i="17"/>
  <c r="AQ17" i="17"/>
  <c r="AO17" i="17"/>
  <c r="AN17" i="17"/>
  <c r="AM17" i="17"/>
  <c r="AL17" i="17"/>
  <c r="AK17" i="17"/>
  <c r="AJ17" i="17"/>
  <c r="AI17" i="17"/>
  <c r="AH17" i="17"/>
  <c r="AG17" i="17"/>
  <c r="AF17" i="17"/>
  <c r="AE17" i="17"/>
  <c r="AZ16" i="17"/>
  <c r="AY16" i="17"/>
  <c r="AX16" i="17"/>
  <c r="AV16" i="17"/>
  <c r="AU16" i="17"/>
  <c r="AR16" i="17"/>
  <c r="AQ16" i="17"/>
  <c r="AO16" i="17"/>
  <c r="AN16" i="17"/>
  <c r="AM16" i="17"/>
  <c r="AL16" i="17"/>
  <c r="AK16" i="17"/>
  <c r="AJ16" i="17"/>
  <c r="AI16" i="17"/>
  <c r="AG16" i="17"/>
  <c r="AF16" i="17"/>
  <c r="AE16" i="17"/>
  <c r="AA16" i="17"/>
  <c r="Z16" i="17"/>
  <c r="AZ12" i="17" s="1"/>
  <c r="Y16" i="17"/>
  <c r="X16" i="17"/>
  <c r="W16" i="17"/>
  <c r="V16" i="17"/>
  <c r="AV12" i="17" s="1"/>
  <c r="U16" i="17"/>
  <c r="R16" i="17"/>
  <c r="AR12" i="17" s="1"/>
  <c r="Q16" i="17"/>
  <c r="H16" i="17"/>
  <c r="G16" i="17"/>
  <c r="D16" i="17" s="1"/>
  <c r="AY15" i="17"/>
  <c r="AU15" i="17"/>
  <c r="AQ15" i="17"/>
  <c r="AO15" i="17"/>
  <c r="AN15" i="17"/>
  <c r="AM15" i="17"/>
  <c r="AL15" i="17"/>
  <c r="AK15" i="17"/>
  <c r="AJ15" i="17"/>
  <c r="AI15" i="17"/>
  <c r="AF15" i="17"/>
  <c r="AE15" i="17"/>
  <c r="AA15" i="17"/>
  <c r="Z15" i="17"/>
  <c r="Y15" i="17"/>
  <c r="AY13" i="17" s="1"/>
  <c r="X15" i="17"/>
  <c r="W15" i="17"/>
  <c r="V15" i="17"/>
  <c r="U15" i="17"/>
  <c r="AU13" i="17" s="1"/>
  <c r="T15" i="17"/>
  <c r="R15" i="17"/>
  <c r="Q15" i="17"/>
  <c r="AQ13" i="17" s="1"/>
  <c r="H15" i="17"/>
  <c r="T16" i="17" s="1"/>
  <c r="AT12" i="17" s="1"/>
  <c r="G15" i="17"/>
  <c r="S16" i="17" s="1"/>
  <c r="AS12" i="17" s="1"/>
  <c r="D15" i="17"/>
  <c r="P16" i="17" s="1"/>
  <c r="AP12" i="17" s="1"/>
  <c r="AZ14" i="17"/>
  <c r="AY14" i="17"/>
  <c r="AX14" i="17"/>
  <c r="AV14" i="17"/>
  <c r="AU14" i="17"/>
  <c r="AR14" i="17"/>
  <c r="AQ14" i="17"/>
  <c r="AO14" i="17"/>
  <c r="AN14" i="17"/>
  <c r="AM14" i="17"/>
  <c r="AL14" i="17"/>
  <c r="AK14" i="17"/>
  <c r="AJ14" i="17"/>
  <c r="AI14" i="17"/>
  <c r="AH14" i="17"/>
  <c r="AG14" i="17"/>
  <c r="AF14" i="17"/>
  <c r="AE14" i="17"/>
  <c r="BA13" i="17"/>
  <c r="AZ13" i="17"/>
  <c r="AX13" i="17"/>
  <c r="AW13" i="17"/>
  <c r="AV13" i="17"/>
  <c r="AT13" i="17"/>
  <c r="AR13" i="17"/>
  <c r="AO13" i="17"/>
  <c r="AN13" i="17"/>
  <c r="AM13" i="17"/>
  <c r="AL13" i="17"/>
  <c r="AK13" i="17"/>
  <c r="AJ13" i="17"/>
  <c r="AI13" i="17"/>
  <c r="AH13" i="17"/>
  <c r="AG13" i="17"/>
  <c r="AF13" i="17"/>
  <c r="AE13" i="17"/>
  <c r="AD13" i="17"/>
  <c r="BA12" i="17"/>
  <c r="AY12" i="17"/>
  <c r="AX12" i="17"/>
  <c r="AW12" i="17"/>
  <c r="AU12" i="17"/>
  <c r="AQ12" i="17"/>
  <c r="AO12" i="17"/>
  <c r="AN12" i="17"/>
  <c r="AM12" i="17"/>
  <c r="AL12" i="17"/>
  <c r="AK12" i="17"/>
  <c r="AJ12" i="17"/>
  <c r="AI12" i="17"/>
  <c r="AH12" i="17"/>
  <c r="AF12" i="17"/>
  <c r="AE12" i="17"/>
  <c r="AA12" i="17"/>
  <c r="BA15" i="17" s="1"/>
  <c r="Z12" i="17"/>
  <c r="AZ15" i="17" s="1"/>
  <c r="Y12" i="17"/>
  <c r="X12" i="17"/>
  <c r="AX15" i="17" s="1"/>
  <c r="W12" i="17"/>
  <c r="AW15" i="17" s="1"/>
  <c r="V12" i="17"/>
  <c r="AV15" i="17" s="1"/>
  <c r="U12" i="17"/>
  <c r="R12" i="17"/>
  <c r="AR15" i="17" s="1"/>
  <c r="Q12" i="17"/>
  <c r="H12" i="17"/>
  <c r="AH15" i="17" s="1"/>
  <c r="G12" i="17"/>
  <c r="AG15" i="17" s="1"/>
  <c r="AO11" i="17"/>
  <c r="AN11" i="17"/>
  <c r="AM11" i="17"/>
  <c r="AL11" i="17"/>
  <c r="AK11" i="17"/>
  <c r="AJ11" i="17"/>
  <c r="AI11" i="17"/>
  <c r="AG11" i="17"/>
  <c r="AF11" i="17"/>
  <c r="AE11" i="17"/>
  <c r="AA11" i="17"/>
  <c r="BA4" i="17" s="1"/>
  <c r="Z11" i="17"/>
  <c r="Y11" i="17"/>
  <c r="X11" i="17"/>
  <c r="W11" i="17"/>
  <c r="AW4" i="17" s="1"/>
  <c r="V11" i="17"/>
  <c r="U11" i="17"/>
  <c r="T11" i="17"/>
  <c r="S11" i="17"/>
  <c r="AS4" i="17" s="1"/>
  <c r="R11" i="17"/>
  <c r="Q11" i="17"/>
  <c r="H11" i="17"/>
  <c r="T12" i="17" s="1"/>
  <c r="AT15" i="17" s="1"/>
  <c r="G11" i="17"/>
  <c r="S12" i="17" s="1"/>
  <c r="AS15" i="17" s="1"/>
  <c r="AZ10" i="17"/>
  <c r="AV10" i="17"/>
  <c r="AR10" i="17"/>
  <c r="AO10" i="17"/>
  <c r="AN10" i="17"/>
  <c r="AM10" i="17"/>
  <c r="AL10" i="17"/>
  <c r="AK10" i="17"/>
  <c r="AJ10" i="17"/>
  <c r="AI10" i="17"/>
  <c r="AF10" i="17"/>
  <c r="AE10" i="17"/>
  <c r="BA9" i="17"/>
  <c r="AZ9" i="17"/>
  <c r="AY9" i="17"/>
  <c r="AW9" i="17"/>
  <c r="AV9" i="17"/>
  <c r="AU9" i="17"/>
  <c r="AR9" i="17"/>
  <c r="AQ9" i="17"/>
  <c r="AO9" i="17"/>
  <c r="AN9" i="17"/>
  <c r="AM9" i="17"/>
  <c r="AL9" i="17"/>
  <c r="AK9" i="17"/>
  <c r="AJ9" i="17"/>
  <c r="AI9" i="17"/>
  <c r="AH9" i="17"/>
  <c r="AG9" i="17"/>
  <c r="AF9" i="17"/>
  <c r="AE9" i="17"/>
  <c r="BA8" i="17"/>
  <c r="AZ8" i="17"/>
  <c r="AY8" i="17"/>
  <c r="AX8" i="17"/>
  <c r="AW8" i="17"/>
  <c r="AV8" i="17"/>
  <c r="AU8" i="17"/>
  <c r="AR8" i="17"/>
  <c r="AQ8" i="17"/>
  <c r="AO8" i="17"/>
  <c r="AN8" i="17"/>
  <c r="AM8" i="17"/>
  <c r="AL8" i="17"/>
  <c r="AK8" i="17"/>
  <c r="AJ8" i="17"/>
  <c r="AI8" i="17"/>
  <c r="AH8" i="17"/>
  <c r="AF8" i="17"/>
  <c r="AE8" i="17"/>
  <c r="AA8" i="17"/>
  <c r="Z8" i="17"/>
  <c r="AZ7" i="17" s="1"/>
  <c r="Y8" i="17"/>
  <c r="X8" i="17"/>
  <c r="AX7" i="17" s="1"/>
  <c r="W8" i="17"/>
  <c r="V8" i="17"/>
  <c r="AV7" i="17" s="1"/>
  <c r="U8" i="17"/>
  <c r="R8" i="17"/>
  <c r="AR7" i="17" s="1"/>
  <c r="Q8" i="17"/>
  <c r="H8" i="17"/>
  <c r="G8" i="17"/>
  <c r="D8" i="17" s="1"/>
  <c r="BA7" i="17"/>
  <c r="AY7" i="17"/>
  <c r="AW7" i="17"/>
  <c r="AU7" i="17"/>
  <c r="AQ7" i="17"/>
  <c r="AO7" i="17"/>
  <c r="AN7" i="17"/>
  <c r="AM7" i="17"/>
  <c r="AL7" i="17"/>
  <c r="AK7" i="17"/>
  <c r="AJ7" i="17"/>
  <c r="AI7" i="17"/>
  <c r="AH7" i="17"/>
  <c r="AF7" i="17"/>
  <c r="AE7" i="17"/>
  <c r="AA7" i="17"/>
  <c r="BA10" i="17" s="1"/>
  <c r="Z7" i="17"/>
  <c r="Y7" i="17"/>
  <c r="AY10" i="17" s="1"/>
  <c r="X7" i="17"/>
  <c r="AX10" i="17" s="1"/>
  <c r="W7" i="17"/>
  <c r="AW10" i="17" s="1"/>
  <c r="V7" i="17"/>
  <c r="U7" i="17"/>
  <c r="AU10" i="17" s="1"/>
  <c r="T7" i="17"/>
  <c r="AT10" i="17" s="1"/>
  <c r="R7" i="17"/>
  <c r="Q7" i="17"/>
  <c r="AQ10" i="17" s="1"/>
  <c r="H7" i="17"/>
  <c r="AH10" i="17" s="1"/>
  <c r="G7" i="17"/>
  <c r="AG10" i="17" s="1"/>
  <c r="D7" i="17"/>
  <c r="AD10" i="17" s="1"/>
  <c r="AO6" i="17"/>
  <c r="AN6" i="17"/>
  <c r="AM6" i="17"/>
  <c r="AL6" i="17"/>
  <c r="AK6" i="17"/>
  <c r="AJ6" i="17"/>
  <c r="AI6" i="17"/>
  <c r="AH6" i="17"/>
  <c r="AF6" i="17"/>
  <c r="AE6" i="17"/>
  <c r="BA5" i="17"/>
  <c r="AZ5" i="17"/>
  <c r="AX5" i="17"/>
  <c r="AW5" i="17"/>
  <c r="AV5" i="17"/>
  <c r="AT5" i="17"/>
  <c r="AR5" i="17"/>
  <c r="AO5" i="17"/>
  <c r="AN5" i="17"/>
  <c r="AM5" i="17"/>
  <c r="AL5" i="17"/>
  <c r="AK5" i="17"/>
  <c r="AJ5" i="17"/>
  <c r="AI5" i="17"/>
  <c r="AH5" i="17"/>
  <c r="AG5" i="17"/>
  <c r="AF5" i="17"/>
  <c r="AE5" i="17"/>
  <c r="AD5" i="17"/>
  <c r="AZ4" i="17"/>
  <c r="AY4" i="17"/>
  <c r="AX4" i="17"/>
  <c r="AV4" i="17"/>
  <c r="AU4" i="17"/>
  <c r="AT4" i="17"/>
  <c r="AR4" i="17"/>
  <c r="AQ4" i="17"/>
  <c r="AO4" i="17"/>
  <c r="AN4" i="17"/>
  <c r="AM4" i="17"/>
  <c r="AL4" i="17"/>
  <c r="AK4" i="17"/>
  <c r="AJ4" i="17"/>
  <c r="AI4" i="17"/>
  <c r="AH4" i="17"/>
  <c r="AG4" i="17"/>
  <c r="AF4" i="17"/>
  <c r="AE4" i="17"/>
  <c r="AA4" i="17"/>
  <c r="BA6" i="17" s="1"/>
  <c r="Z4" i="17"/>
  <c r="AZ6" i="17" s="1"/>
  <c r="Y4" i="17"/>
  <c r="AY6" i="17" s="1"/>
  <c r="X4" i="17"/>
  <c r="AX6" i="17" s="1"/>
  <c r="W4" i="17"/>
  <c r="AW6" i="17" s="1"/>
  <c r="V4" i="17"/>
  <c r="AV6" i="17" s="1"/>
  <c r="U4" i="17"/>
  <c r="AU6" i="17" s="1"/>
  <c r="R4" i="17"/>
  <c r="AR6" i="17" s="1"/>
  <c r="Q4" i="17"/>
  <c r="AQ6" i="17" s="1"/>
  <c r="P4" i="17"/>
  <c r="AP6" i="17" s="1"/>
  <c r="H4" i="17"/>
  <c r="G4" i="17"/>
  <c r="AG6" i="17" s="1"/>
  <c r="AA3" i="17"/>
  <c r="BA11" i="17" s="1"/>
  <c r="Z3" i="17"/>
  <c r="AZ11" i="17" s="1"/>
  <c r="Y3" i="17"/>
  <c r="AY11" i="17" s="1"/>
  <c r="X3" i="17"/>
  <c r="AX11" i="17" s="1"/>
  <c r="W3" i="17"/>
  <c r="AW11" i="17" s="1"/>
  <c r="V3" i="17"/>
  <c r="AV11" i="17" s="1"/>
  <c r="U3" i="17"/>
  <c r="AU11" i="17" s="1"/>
  <c r="T3" i="17"/>
  <c r="AT11" i="17" s="1"/>
  <c r="S3" i="17"/>
  <c r="AS11" i="17" s="1"/>
  <c r="R3" i="17"/>
  <c r="AR11" i="17" s="1"/>
  <c r="Q3" i="17"/>
  <c r="AQ11" i="17" s="1"/>
  <c r="H3" i="17"/>
  <c r="T4" i="17" s="1"/>
  <c r="AT6" i="17" s="1"/>
  <c r="G3" i="17"/>
  <c r="S4" i="17" s="1"/>
  <c r="AS6" i="17" s="1"/>
  <c r="D3" i="17"/>
  <c r="AD11" i="17" s="1"/>
  <c r="AA28" i="16"/>
  <c r="Z28" i="16"/>
  <c r="Y28" i="16"/>
  <c r="X28" i="16"/>
  <c r="AX17" i="16" s="1"/>
  <c r="W28" i="16"/>
  <c r="V28" i="16"/>
  <c r="U28" i="16"/>
  <c r="R28" i="16"/>
  <c r="Q28" i="16"/>
  <c r="H28" i="16"/>
  <c r="T27" i="16" s="1"/>
  <c r="AT16" i="16" s="1"/>
  <c r="G28" i="16"/>
  <c r="D28" i="16" s="1"/>
  <c r="AA27" i="16"/>
  <c r="BA16" i="16" s="1"/>
  <c r="Z27" i="16"/>
  <c r="Y27" i="16"/>
  <c r="X27" i="16"/>
  <c r="W27" i="16"/>
  <c r="AW16" i="16" s="1"/>
  <c r="V27" i="16"/>
  <c r="U27" i="16"/>
  <c r="S27" i="16"/>
  <c r="AS16" i="16" s="1"/>
  <c r="R27" i="16"/>
  <c r="Q27" i="16"/>
  <c r="H27" i="16"/>
  <c r="AH16" i="16" s="1"/>
  <c r="G27" i="16"/>
  <c r="S28" i="16" s="1"/>
  <c r="AS17" i="16" s="1"/>
  <c r="AA24" i="16"/>
  <c r="Z24" i="16"/>
  <c r="Y24" i="16"/>
  <c r="X24" i="16"/>
  <c r="W24" i="16"/>
  <c r="V24" i="16"/>
  <c r="U24" i="16"/>
  <c r="R24" i="16"/>
  <c r="Q24" i="16"/>
  <c r="H24" i="16"/>
  <c r="G24" i="16"/>
  <c r="D24" i="16" s="1"/>
  <c r="AA23" i="16"/>
  <c r="Z23" i="16"/>
  <c r="Y23" i="16"/>
  <c r="AY5" i="16" s="1"/>
  <c r="X23" i="16"/>
  <c r="W23" i="16"/>
  <c r="V23" i="16"/>
  <c r="U23" i="16"/>
  <c r="AU5" i="16" s="1"/>
  <c r="T23" i="16"/>
  <c r="R23" i="16"/>
  <c r="Q23" i="16"/>
  <c r="AQ5" i="16" s="1"/>
  <c r="H23" i="16"/>
  <c r="T24" i="16" s="1"/>
  <c r="AT8" i="16" s="1"/>
  <c r="G23" i="16"/>
  <c r="S24" i="16" s="1"/>
  <c r="AS8" i="16" s="1"/>
  <c r="D23" i="16"/>
  <c r="P24" i="16" s="1"/>
  <c r="AP8" i="16" s="1"/>
  <c r="AA20" i="16"/>
  <c r="Z20" i="16"/>
  <c r="Y20" i="16"/>
  <c r="X20" i="16"/>
  <c r="AX9" i="16" s="1"/>
  <c r="W20" i="16"/>
  <c r="V20" i="16"/>
  <c r="U20" i="16"/>
  <c r="R20" i="16"/>
  <c r="Q20" i="16"/>
  <c r="H20" i="16"/>
  <c r="T19" i="16" s="1"/>
  <c r="AT14" i="16" s="1"/>
  <c r="G20" i="16"/>
  <c r="D20" i="16" s="1"/>
  <c r="AA19" i="16"/>
  <c r="BA14" i="16" s="1"/>
  <c r="Z19" i="16"/>
  <c r="Y19" i="16"/>
  <c r="X19" i="16"/>
  <c r="W19" i="16"/>
  <c r="AW14" i="16" s="1"/>
  <c r="V19" i="16"/>
  <c r="U19" i="16"/>
  <c r="S19" i="16"/>
  <c r="AS14" i="16" s="1"/>
  <c r="R19" i="16"/>
  <c r="Q19" i="16"/>
  <c r="H19" i="16"/>
  <c r="T20" i="16" s="1"/>
  <c r="AT9" i="16" s="1"/>
  <c r="G19" i="16"/>
  <c r="S20" i="16" s="1"/>
  <c r="AS9" i="16" s="1"/>
  <c r="BA17" i="16"/>
  <c r="AZ17" i="16"/>
  <c r="AY17" i="16"/>
  <c r="AW17" i="16"/>
  <c r="AV17" i="16"/>
  <c r="AU17" i="16"/>
  <c r="AR17" i="16"/>
  <c r="AQ17" i="16"/>
  <c r="AO17" i="16"/>
  <c r="AN17" i="16"/>
  <c r="AM17" i="16"/>
  <c r="AL17" i="16"/>
  <c r="AK17" i="16"/>
  <c r="AJ17" i="16"/>
  <c r="AI17" i="16"/>
  <c r="AH17" i="16"/>
  <c r="AG17" i="16"/>
  <c r="AF17" i="16"/>
  <c r="AE17" i="16"/>
  <c r="AZ16" i="16"/>
  <c r="AY16" i="16"/>
  <c r="AX16" i="16"/>
  <c r="AV16" i="16"/>
  <c r="AU16" i="16"/>
  <c r="AR16" i="16"/>
  <c r="AQ16" i="16"/>
  <c r="AO16" i="16"/>
  <c r="AN16" i="16"/>
  <c r="AM16" i="16"/>
  <c r="AL16" i="16"/>
  <c r="AK16" i="16"/>
  <c r="AJ16" i="16"/>
  <c r="AI16" i="16"/>
  <c r="AG16" i="16"/>
  <c r="AF16" i="16"/>
  <c r="AE16" i="16"/>
  <c r="AA16" i="16"/>
  <c r="Z16" i="16"/>
  <c r="AZ12" i="16" s="1"/>
  <c r="Y16" i="16"/>
  <c r="X16" i="16"/>
  <c r="W16" i="16"/>
  <c r="V16" i="16"/>
  <c r="AV12" i="16" s="1"/>
  <c r="U16" i="16"/>
  <c r="R16" i="16"/>
  <c r="AR12" i="16" s="1"/>
  <c r="Q16" i="16"/>
  <c r="H16" i="16"/>
  <c r="G16" i="16"/>
  <c r="D16" i="16" s="1"/>
  <c r="AY15" i="16"/>
  <c r="AU15" i="16"/>
  <c r="AQ15" i="16"/>
  <c r="AO15" i="16"/>
  <c r="AN15" i="16"/>
  <c r="AM15" i="16"/>
  <c r="AL15" i="16"/>
  <c r="AK15" i="16"/>
  <c r="AJ15" i="16"/>
  <c r="AI15" i="16"/>
  <c r="AF15" i="16"/>
  <c r="AE15" i="16"/>
  <c r="AA15" i="16"/>
  <c r="Z15" i="16"/>
  <c r="Y15" i="16"/>
  <c r="AY13" i="16" s="1"/>
  <c r="X15" i="16"/>
  <c r="W15" i="16"/>
  <c r="V15" i="16"/>
  <c r="U15" i="16"/>
  <c r="AU13" i="16" s="1"/>
  <c r="T15" i="16"/>
  <c r="R15" i="16"/>
  <c r="Q15" i="16"/>
  <c r="AQ13" i="16" s="1"/>
  <c r="H15" i="16"/>
  <c r="T16" i="16" s="1"/>
  <c r="AT12" i="16" s="1"/>
  <c r="G15" i="16"/>
  <c r="S16" i="16" s="1"/>
  <c r="AS12" i="16" s="1"/>
  <c r="D15" i="16"/>
  <c r="P16" i="16" s="1"/>
  <c r="AP12" i="16" s="1"/>
  <c r="AZ14" i="16"/>
  <c r="AY14" i="16"/>
  <c r="AX14" i="16"/>
  <c r="AV14" i="16"/>
  <c r="AU14" i="16"/>
  <c r="AR14" i="16"/>
  <c r="AQ14" i="16"/>
  <c r="AO14" i="16"/>
  <c r="AN14" i="16"/>
  <c r="AM14" i="16"/>
  <c r="AL14" i="16"/>
  <c r="AK14" i="16"/>
  <c r="AJ14" i="16"/>
  <c r="AI14" i="16"/>
  <c r="AH14" i="16"/>
  <c r="AG14" i="16"/>
  <c r="AF14" i="16"/>
  <c r="AE14" i="16"/>
  <c r="BA13" i="16"/>
  <c r="AZ13" i="16"/>
  <c r="AX13" i="16"/>
  <c r="AW13" i="16"/>
  <c r="AV13" i="16"/>
  <c r="AT13" i="16"/>
  <c r="AR13" i="16"/>
  <c r="AO13" i="16"/>
  <c r="AN13" i="16"/>
  <c r="AM13" i="16"/>
  <c r="AL13" i="16"/>
  <c r="AK13" i="16"/>
  <c r="AJ13" i="16"/>
  <c r="AI13" i="16"/>
  <c r="AH13" i="16"/>
  <c r="AG13" i="16"/>
  <c r="AF13" i="16"/>
  <c r="AE13" i="16"/>
  <c r="AD13" i="16"/>
  <c r="BA12" i="16"/>
  <c r="AY12" i="16"/>
  <c r="AX12" i="16"/>
  <c r="AW12" i="16"/>
  <c r="AU12" i="16"/>
  <c r="AQ12" i="16"/>
  <c r="AO12" i="16"/>
  <c r="AN12" i="16"/>
  <c r="AM12" i="16"/>
  <c r="AL12" i="16"/>
  <c r="AK12" i="16"/>
  <c r="AJ12" i="16"/>
  <c r="AI12" i="16"/>
  <c r="AH12" i="16"/>
  <c r="AF12" i="16"/>
  <c r="AE12" i="16"/>
  <c r="AA12" i="16"/>
  <c r="BA15" i="16" s="1"/>
  <c r="Z12" i="16"/>
  <c r="AZ15" i="16" s="1"/>
  <c r="Y12" i="16"/>
  <c r="X12" i="16"/>
  <c r="AX15" i="16" s="1"/>
  <c r="W12" i="16"/>
  <c r="AW15" i="16" s="1"/>
  <c r="V12" i="16"/>
  <c r="AV15" i="16" s="1"/>
  <c r="U12" i="16"/>
  <c r="R12" i="16"/>
  <c r="AR15" i="16" s="1"/>
  <c r="Q12" i="16"/>
  <c r="H12" i="16"/>
  <c r="AH15" i="16" s="1"/>
  <c r="G12" i="16"/>
  <c r="AG15" i="16" s="1"/>
  <c r="AO11" i="16"/>
  <c r="AN11" i="16"/>
  <c r="AM11" i="16"/>
  <c r="AL11" i="16"/>
  <c r="AK11" i="16"/>
  <c r="AJ11" i="16"/>
  <c r="AI11" i="16"/>
  <c r="AG11" i="16"/>
  <c r="AF11" i="16"/>
  <c r="AE11" i="16"/>
  <c r="AA11" i="16"/>
  <c r="BA4" i="16" s="1"/>
  <c r="Z11" i="16"/>
  <c r="Y11" i="16"/>
  <c r="X11" i="16"/>
  <c r="W11" i="16"/>
  <c r="AW4" i="16" s="1"/>
  <c r="V11" i="16"/>
  <c r="U11" i="16"/>
  <c r="T11" i="16"/>
  <c r="S11" i="16"/>
  <c r="AS4" i="16" s="1"/>
  <c r="R11" i="16"/>
  <c r="Q11" i="16"/>
  <c r="H11" i="16"/>
  <c r="T12" i="16" s="1"/>
  <c r="AT15" i="16" s="1"/>
  <c r="G11" i="16"/>
  <c r="S12" i="16" s="1"/>
  <c r="AS15" i="16" s="1"/>
  <c r="AZ10" i="16"/>
  <c r="AV10" i="16"/>
  <c r="AR10" i="16"/>
  <c r="AO10" i="16"/>
  <c r="AN10" i="16"/>
  <c r="AM10" i="16"/>
  <c r="AL10" i="16"/>
  <c r="AK10" i="16"/>
  <c r="AJ10" i="16"/>
  <c r="AI10" i="16"/>
  <c r="AF10" i="16"/>
  <c r="AE10" i="16"/>
  <c r="BA9" i="16"/>
  <c r="AZ9" i="16"/>
  <c r="AY9" i="16"/>
  <c r="AW9" i="16"/>
  <c r="AV9" i="16"/>
  <c r="AU9" i="16"/>
  <c r="AR9" i="16"/>
  <c r="AQ9" i="16"/>
  <c r="AO9" i="16"/>
  <c r="AN9" i="16"/>
  <c r="AM9" i="16"/>
  <c r="AL9" i="16"/>
  <c r="AK9" i="16"/>
  <c r="AJ9" i="16"/>
  <c r="AI9" i="16"/>
  <c r="AH9" i="16"/>
  <c r="AG9" i="16"/>
  <c r="AF9" i="16"/>
  <c r="AE9" i="16"/>
  <c r="BA8" i="16"/>
  <c r="AZ8" i="16"/>
  <c r="AY8" i="16"/>
  <c r="AX8" i="16"/>
  <c r="AW8" i="16"/>
  <c r="AV8" i="16"/>
  <c r="AU8" i="16"/>
  <c r="AR8" i="16"/>
  <c r="AQ8" i="16"/>
  <c r="AO8" i="16"/>
  <c r="AN8" i="16"/>
  <c r="AM8" i="16"/>
  <c r="AL8" i="16"/>
  <c r="AK8" i="16"/>
  <c r="AJ8" i="16"/>
  <c r="AI8" i="16"/>
  <c r="AH8" i="16"/>
  <c r="AF8" i="16"/>
  <c r="AE8" i="16"/>
  <c r="AA8" i="16"/>
  <c r="Z8" i="16"/>
  <c r="AZ7" i="16" s="1"/>
  <c r="Y8" i="16"/>
  <c r="X8" i="16"/>
  <c r="W8" i="16"/>
  <c r="V8" i="16"/>
  <c r="AV7" i="16" s="1"/>
  <c r="U8" i="16"/>
  <c r="R8" i="16"/>
  <c r="AR7" i="16" s="1"/>
  <c r="Q8" i="16"/>
  <c r="H8" i="16"/>
  <c r="G8" i="16"/>
  <c r="D8" i="16" s="1"/>
  <c r="BA7" i="16"/>
  <c r="AY7" i="16"/>
  <c r="AX7" i="16"/>
  <c r="AW7" i="16"/>
  <c r="AU7" i="16"/>
  <c r="AQ7" i="16"/>
  <c r="AO7" i="16"/>
  <c r="AN7" i="16"/>
  <c r="AM7" i="16"/>
  <c r="AL7" i="16"/>
  <c r="AK7" i="16"/>
  <c r="AJ7" i="16"/>
  <c r="AI7" i="16"/>
  <c r="AH7" i="16"/>
  <c r="AF7" i="16"/>
  <c r="AE7" i="16"/>
  <c r="AA7" i="16"/>
  <c r="BA10" i="16" s="1"/>
  <c r="Z7" i="16"/>
  <c r="Y7" i="16"/>
  <c r="AY10" i="16" s="1"/>
  <c r="X7" i="16"/>
  <c r="AX10" i="16" s="1"/>
  <c r="W7" i="16"/>
  <c r="AW10" i="16" s="1"/>
  <c r="V7" i="16"/>
  <c r="U7" i="16"/>
  <c r="AU10" i="16" s="1"/>
  <c r="T7" i="16"/>
  <c r="AT10" i="16" s="1"/>
  <c r="R7" i="16"/>
  <c r="Q7" i="16"/>
  <c r="AQ10" i="16" s="1"/>
  <c r="H7" i="16"/>
  <c r="AH10" i="16" s="1"/>
  <c r="G7" i="16"/>
  <c r="AG10" i="16" s="1"/>
  <c r="D7" i="16"/>
  <c r="AD10" i="16" s="1"/>
  <c r="AO6" i="16"/>
  <c r="AN6" i="16"/>
  <c r="AM6" i="16"/>
  <c r="AL6" i="16"/>
  <c r="AK6" i="16"/>
  <c r="AJ6" i="16"/>
  <c r="AI6" i="16"/>
  <c r="AH6" i="16"/>
  <c r="AF6" i="16"/>
  <c r="AE6" i="16"/>
  <c r="AD6" i="16"/>
  <c r="BA5" i="16"/>
  <c r="AZ5" i="16"/>
  <c r="AX5" i="16"/>
  <c r="AW5" i="16"/>
  <c r="AV5" i="16"/>
  <c r="AT5" i="16"/>
  <c r="AR5" i="16"/>
  <c r="AO5" i="16"/>
  <c r="AN5" i="16"/>
  <c r="AM5" i="16"/>
  <c r="AL5" i="16"/>
  <c r="AK5" i="16"/>
  <c r="AJ5" i="16"/>
  <c r="AI5" i="16"/>
  <c r="AH5" i="16"/>
  <c r="AG5" i="16"/>
  <c r="AF5" i="16"/>
  <c r="AE5" i="16"/>
  <c r="AD5" i="16"/>
  <c r="AZ4" i="16"/>
  <c r="AY4" i="16"/>
  <c r="AX4" i="16"/>
  <c r="AV4" i="16"/>
  <c r="AU4" i="16"/>
  <c r="AT4" i="16"/>
  <c r="AR4" i="16"/>
  <c r="AQ4" i="16"/>
  <c r="AO4" i="16"/>
  <c r="AN4" i="16"/>
  <c r="AM4" i="16"/>
  <c r="AL4" i="16"/>
  <c r="AK4" i="16"/>
  <c r="AJ4" i="16"/>
  <c r="AI4" i="16"/>
  <c r="AH4" i="16"/>
  <c r="AG4" i="16"/>
  <c r="AF4" i="16"/>
  <c r="AE4" i="16"/>
  <c r="AA4" i="16"/>
  <c r="BA6" i="16" s="1"/>
  <c r="Z4" i="16"/>
  <c r="AZ6" i="16" s="1"/>
  <c r="Y4" i="16"/>
  <c r="AY6" i="16" s="1"/>
  <c r="X4" i="16"/>
  <c r="AX6" i="16" s="1"/>
  <c r="W4" i="16"/>
  <c r="AW6" i="16" s="1"/>
  <c r="V4" i="16"/>
  <c r="AV6" i="16" s="1"/>
  <c r="U4" i="16"/>
  <c r="AU6" i="16" s="1"/>
  <c r="R4" i="16"/>
  <c r="AR6" i="16" s="1"/>
  <c r="Q4" i="16"/>
  <c r="AQ6" i="16" s="1"/>
  <c r="H4" i="16"/>
  <c r="T3" i="16" s="1"/>
  <c r="AT11" i="16" s="1"/>
  <c r="G4" i="16"/>
  <c r="AG6" i="16" s="1"/>
  <c r="D4" i="16"/>
  <c r="AA3" i="16"/>
  <c r="BA11" i="16" s="1"/>
  <c r="Z3" i="16"/>
  <c r="AZ11" i="16" s="1"/>
  <c r="Y3" i="16"/>
  <c r="AY11" i="16" s="1"/>
  <c r="X3" i="16"/>
  <c r="AX11" i="16" s="1"/>
  <c r="W3" i="16"/>
  <c r="AW11" i="16" s="1"/>
  <c r="V3" i="16"/>
  <c r="AV11" i="16" s="1"/>
  <c r="U3" i="16"/>
  <c r="AU11" i="16" s="1"/>
  <c r="S3" i="16"/>
  <c r="AS11" i="16" s="1"/>
  <c r="R3" i="16"/>
  <c r="AR11" i="16" s="1"/>
  <c r="Q3" i="16"/>
  <c r="AQ11" i="16" s="1"/>
  <c r="P3" i="16"/>
  <c r="AP11" i="16" s="1"/>
  <c r="H3" i="16"/>
  <c r="T4" i="16" s="1"/>
  <c r="AT6" i="16" s="1"/>
  <c r="G3" i="16"/>
  <c r="S4" i="16" s="1"/>
  <c r="AS6" i="16" s="1"/>
  <c r="AA28" i="15"/>
  <c r="Z28" i="15"/>
  <c r="Y28" i="15"/>
  <c r="X28" i="15"/>
  <c r="AX17" i="15" s="1"/>
  <c r="W28" i="15"/>
  <c r="V28" i="15"/>
  <c r="U28" i="15"/>
  <c r="R28" i="15"/>
  <c r="Q28" i="15"/>
  <c r="H28" i="15"/>
  <c r="T27" i="15" s="1"/>
  <c r="AT16" i="15" s="1"/>
  <c r="G28" i="15"/>
  <c r="D28" i="15" s="1"/>
  <c r="AA27" i="15"/>
  <c r="BA16" i="15" s="1"/>
  <c r="Z27" i="15"/>
  <c r="Y27" i="15"/>
  <c r="X27" i="15"/>
  <c r="W27" i="15"/>
  <c r="AW16" i="15" s="1"/>
  <c r="V27" i="15"/>
  <c r="U27" i="15"/>
  <c r="S27" i="15"/>
  <c r="AS16" i="15" s="1"/>
  <c r="R27" i="15"/>
  <c r="Q27" i="15"/>
  <c r="H27" i="15"/>
  <c r="AH16" i="15" s="1"/>
  <c r="G27" i="15"/>
  <c r="S28" i="15" s="1"/>
  <c r="AS17" i="15" s="1"/>
  <c r="AA24" i="15"/>
  <c r="Z24" i="15"/>
  <c r="Y24" i="15"/>
  <c r="X24" i="15"/>
  <c r="W24" i="15"/>
  <c r="V24" i="15"/>
  <c r="U24" i="15"/>
  <c r="R24" i="15"/>
  <c r="Q24" i="15"/>
  <c r="H24" i="15"/>
  <c r="G24" i="15"/>
  <c r="D24" i="15" s="1"/>
  <c r="AA23" i="15"/>
  <c r="Z23" i="15"/>
  <c r="Y23" i="15"/>
  <c r="AY5" i="15" s="1"/>
  <c r="X23" i="15"/>
  <c r="W23" i="15"/>
  <c r="V23" i="15"/>
  <c r="U23" i="15"/>
  <c r="AU5" i="15" s="1"/>
  <c r="T23" i="15"/>
  <c r="R23" i="15"/>
  <c r="Q23" i="15"/>
  <c r="AQ5" i="15" s="1"/>
  <c r="H23" i="15"/>
  <c r="T24" i="15" s="1"/>
  <c r="AT8" i="15" s="1"/>
  <c r="G23" i="15"/>
  <c r="S24" i="15" s="1"/>
  <c r="AS8" i="15" s="1"/>
  <c r="D23" i="15"/>
  <c r="P24" i="15" s="1"/>
  <c r="AP8" i="15" s="1"/>
  <c r="AA20" i="15"/>
  <c r="Z20" i="15"/>
  <c r="Y20" i="15"/>
  <c r="X20" i="15"/>
  <c r="AX9" i="15" s="1"/>
  <c r="W20" i="15"/>
  <c r="V20" i="15"/>
  <c r="U20" i="15"/>
  <c r="R20" i="15"/>
  <c r="Q20" i="15"/>
  <c r="H20" i="15"/>
  <c r="T19" i="15" s="1"/>
  <c r="AT14" i="15" s="1"/>
  <c r="G20" i="15"/>
  <c r="D20" i="15" s="1"/>
  <c r="AA19" i="15"/>
  <c r="BA14" i="15" s="1"/>
  <c r="Z19" i="15"/>
  <c r="Y19" i="15"/>
  <c r="X19" i="15"/>
  <c r="W19" i="15"/>
  <c r="AW14" i="15" s="1"/>
  <c r="V19" i="15"/>
  <c r="U19" i="15"/>
  <c r="S19" i="15"/>
  <c r="AS14" i="15" s="1"/>
  <c r="R19" i="15"/>
  <c r="Q19" i="15"/>
  <c r="H19" i="15"/>
  <c r="T20" i="15" s="1"/>
  <c r="AT9" i="15" s="1"/>
  <c r="G19" i="15"/>
  <c r="S20" i="15" s="1"/>
  <c r="AS9" i="15" s="1"/>
  <c r="BA17" i="15"/>
  <c r="AZ17" i="15"/>
  <c r="AY17" i="15"/>
  <c r="AW17" i="15"/>
  <c r="AV17" i="15"/>
  <c r="AU17" i="15"/>
  <c r="AR17" i="15"/>
  <c r="AQ17" i="15"/>
  <c r="AO17" i="15"/>
  <c r="AN17" i="15"/>
  <c r="AM17" i="15"/>
  <c r="AL17" i="15"/>
  <c r="AK17" i="15"/>
  <c r="AJ17" i="15"/>
  <c r="AI17" i="15"/>
  <c r="AH17" i="15"/>
  <c r="AG17" i="15"/>
  <c r="AF17" i="15"/>
  <c r="AE17" i="15"/>
  <c r="AZ16" i="15"/>
  <c r="AY16" i="15"/>
  <c r="AX16" i="15"/>
  <c r="AV16" i="15"/>
  <c r="AU16" i="15"/>
  <c r="AR16" i="15"/>
  <c r="AQ16" i="15"/>
  <c r="AO16" i="15"/>
  <c r="AN16" i="15"/>
  <c r="AM16" i="15"/>
  <c r="AL16" i="15"/>
  <c r="AK16" i="15"/>
  <c r="AJ16" i="15"/>
  <c r="AI16" i="15"/>
  <c r="AG16" i="15"/>
  <c r="AF16" i="15"/>
  <c r="AE16" i="15"/>
  <c r="AA16" i="15"/>
  <c r="Z16" i="15"/>
  <c r="AZ12" i="15" s="1"/>
  <c r="Y16" i="15"/>
  <c r="X16" i="15"/>
  <c r="W16" i="15"/>
  <c r="V16" i="15"/>
  <c r="AV12" i="15" s="1"/>
  <c r="U16" i="15"/>
  <c r="R16" i="15"/>
  <c r="AR12" i="15" s="1"/>
  <c r="Q16" i="15"/>
  <c r="H16" i="15"/>
  <c r="G16" i="15"/>
  <c r="D16" i="15" s="1"/>
  <c r="AY15" i="15"/>
  <c r="AU15" i="15"/>
  <c r="AQ15" i="15"/>
  <c r="AO15" i="15"/>
  <c r="AN15" i="15"/>
  <c r="AM15" i="15"/>
  <c r="AL15" i="15"/>
  <c r="AK15" i="15"/>
  <c r="AJ15" i="15"/>
  <c r="AI15" i="15"/>
  <c r="AF15" i="15"/>
  <c r="AE15" i="15"/>
  <c r="AA15" i="15"/>
  <c r="Z15" i="15"/>
  <c r="Y15" i="15"/>
  <c r="AY13" i="15" s="1"/>
  <c r="X15" i="15"/>
  <c r="W15" i="15"/>
  <c r="V15" i="15"/>
  <c r="U15" i="15"/>
  <c r="AU13" i="15" s="1"/>
  <c r="T15" i="15"/>
  <c r="R15" i="15"/>
  <c r="Q15" i="15"/>
  <c r="AQ13" i="15" s="1"/>
  <c r="H15" i="15"/>
  <c r="T16" i="15" s="1"/>
  <c r="AT12" i="15" s="1"/>
  <c r="G15" i="15"/>
  <c r="S16" i="15" s="1"/>
  <c r="AS12" i="15" s="1"/>
  <c r="D15" i="15"/>
  <c r="P16" i="15" s="1"/>
  <c r="AP12" i="15" s="1"/>
  <c r="AZ14" i="15"/>
  <c r="AY14" i="15"/>
  <c r="AX14" i="15"/>
  <c r="AV14" i="15"/>
  <c r="AU14" i="15"/>
  <c r="AR14" i="15"/>
  <c r="AQ14" i="15"/>
  <c r="AO14" i="15"/>
  <c r="AN14" i="15"/>
  <c r="AM14" i="15"/>
  <c r="AL14" i="15"/>
  <c r="AK14" i="15"/>
  <c r="AJ14" i="15"/>
  <c r="AI14" i="15"/>
  <c r="AH14" i="15"/>
  <c r="AG14" i="15"/>
  <c r="AF14" i="15"/>
  <c r="AE14" i="15"/>
  <c r="BA13" i="15"/>
  <c r="AZ13" i="15"/>
  <c r="AX13" i="15"/>
  <c r="AW13" i="15"/>
  <c r="AV13" i="15"/>
  <c r="AT13" i="15"/>
  <c r="AR13" i="15"/>
  <c r="AO13" i="15"/>
  <c r="AN13" i="15"/>
  <c r="AM13" i="15"/>
  <c r="AL13" i="15"/>
  <c r="AK13" i="15"/>
  <c r="AJ13" i="15"/>
  <c r="AI13" i="15"/>
  <c r="AH13" i="15"/>
  <c r="AG13" i="15"/>
  <c r="AF13" i="15"/>
  <c r="AE13" i="15"/>
  <c r="AD13" i="15"/>
  <c r="BA12" i="15"/>
  <c r="AY12" i="15"/>
  <c r="AX12" i="15"/>
  <c r="AW12" i="15"/>
  <c r="AU12" i="15"/>
  <c r="AQ12" i="15"/>
  <c r="AO12" i="15"/>
  <c r="AN12" i="15"/>
  <c r="AM12" i="15"/>
  <c r="AL12" i="15"/>
  <c r="AK12" i="15"/>
  <c r="AJ12" i="15"/>
  <c r="AI12" i="15"/>
  <c r="AH12" i="15"/>
  <c r="AF12" i="15"/>
  <c r="AE12" i="15"/>
  <c r="AA12" i="15"/>
  <c r="BA15" i="15" s="1"/>
  <c r="Z12" i="15"/>
  <c r="AZ15" i="15" s="1"/>
  <c r="Y12" i="15"/>
  <c r="X12" i="15"/>
  <c r="AX15" i="15" s="1"/>
  <c r="W12" i="15"/>
  <c r="AW15" i="15" s="1"/>
  <c r="V12" i="15"/>
  <c r="AV15" i="15" s="1"/>
  <c r="U12" i="15"/>
  <c r="R12" i="15"/>
  <c r="AR15" i="15" s="1"/>
  <c r="Q12" i="15"/>
  <c r="H12" i="15"/>
  <c r="AH15" i="15" s="1"/>
  <c r="G12" i="15"/>
  <c r="AG15" i="15" s="1"/>
  <c r="AO11" i="15"/>
  <c r="AN11" i="15"/>
  <c r="AM11" i="15"/>
  <c r="AL11" i="15"/>
  <c r="AK11" i="15"/>
  <c r="AJ11" i="15"/>
  <c r="AI11" i="15"/>
  <c r="AG11" i="15"/>
  <c r="AF11" i="15"/>
  <c r="AE11" i="15"/>
  <c r="AA11" i="15"/>
  <c r="BA4" i="15" s="1"/>
  <c r="Z11" i="15"/>
  <c r="Y11" i="15"/>
  <c r="X11" i="15"/>
  <c r="W11" i="15"/>
  <c r="AW4" i="15" s="1"/>
  <c r="V11" i="15"/>
  <c r="U11" i="15"/>
  <c r="T11" i="15"/>
  <c r="S11" i="15"/>
  <c r="AS4" i="15" s="1"/>
  <c r="R11" i="15"/>
  <c r="Q11" i="15"/>
  <c r="H11" i="15"/>
  <c r="T12" i="15" s="1"/>
  <c r="AT15" i="15" s="1"/>
  <c r="G11" i="15"/>
  <c r="S12" i="15" s="1"/>
  <c r="AS15" i="15" s="1"/>
  <c r="AZ10" i="15"/>
  <c r="AV10" i="15"/>
  <c r="AR10" i="15"/>
  <c r="AO10" i="15"/>
  <c r="AN10" i="15"/>
  <c r="AM10" i="15"/>
  <c r="AL10" i="15"/>
  <c r="AK10" i="15"/>
  <c r="AJ10" i="15"/>
  <c r="AI10" i="15"/>
  <c r="AF10" i="15"/>
  <c r="AE10" i="15"/>
  <c r="BA9" i="15"/>
  <c r="AZ9" i="15"/>
  <c r="AY9" i="15"/>
  <c r="AW9" i="15"/>
  <c r="AV9" i="15"/>
  <c r="AU9" i="15"/>
  <c r="AR9" i="15"/>
  <c r="AQ9" i="15"/>
  <c r="AO9" i="15"/>
  <c r="AN9" i="15"/>
  <c r="AM9" i="15"/>
  <c r="AL9" i="15"/>
  <c r="AK9" i="15"/>
  <c r="AJ9" i="15"/>
  <c r="AI9" i="15"/>
  <c r="AH9" i="15"/>
  <c r="AG9" i="15"/>
  <c r="AF9" i="15"/>
  <c r="AE9" i="15"/>
  <c r="BA8" i="15"/>
  <c r="AZ8" i="15"/>
  <c r="AY8" i="15"/>
  <c r="AX8" i="15"/>
  <c r="AW8" i="15"/>
  <c r="AV8" i="15"/>
  <c r="AU8" i="15"/>
  <c r="AR8" i="15"/>
  <c r="AQ8" i="15"/>
  <c r="AO8" i="15"/>
  <c r="AN8" i="15"/>
  <c r="AM8" i="15"/>
  <c r="AL8" i="15"/>
  <c r="AK8" i="15"/>
  <c r="AJ8" i="15"/>
  <c r="AI8" i="15"/>
  <c r="AH8" i="15"/>
  <c r="AF8" i="15"/>
  <c r="AE8" i="15"/>
  <c r="AA8" i="15"/>
  <c r="Z8" i="15"/>
  <c r="AZ7" i="15" s="1"/>
  <c r="Y8" i="15"/>
  <c r="X8" i="15"/>
  <c r="W8" i="15"/>
  <c r="V8" i="15"/>
  <c r="AV7" i="15" s="1"/>
  <c r="U8" i="15"/>
  <c r="R8" i="15"/>
  <c r="AR7" i="15" s="1"/>
  <c r="Q8" i="15"/>
  <c r="H8" i="15"/>
  <c r="G8" i="15"/>
  <c r="D8" i="15" s="1"/>
  <c r="BA7" i="15"/>
  <c r="AY7" i="15"/>
  <c r="AX7" i="15"/>
  <c r="AW7" i="15"/>
  <c r="AU7" i="15"/>
  <c r="AQ7" i="15"/>
  <c r="AO7" i="15"/>
  <c r="AN7" i="15"/>
  <c r="AM7" i="15"/>
  <c r="AL7" i="15"/>
  <c r="AK7" i="15"/>
  <c r="AJ7" i="15"/>
  <c r="AI7" i="15"/>
  <c r="AH7" i="15"/>
  <c r="AF7" i="15"/>
  <c r="AE7" i="15"/>
  <c r="AA7" i="15"/>
  <c r="BA10" i="15" s="1"/>
  <c r="Z7" i="15"/>
  <c r="Y7" i="15"/>
  <c r="AY10" i="15" s="1"/>
  <c r="X7" i="15"/>
  <c r="AX10" i="15" s="1"/>
  <c r="W7" i="15"/>
  <c r="AW10" i="15" s="1"/>
  <c r="V7" i="15"/>
  <c r="U7" i="15"/>
  <c r="AU10" i="15" s="1"/>
  <c r="T7" i="15"/>
  <c r="AT10" i="15" s="1"/>
  <c r="R7" i="15"/>
  <c r="Q7" i="15"/>
  <c r="AQ10" i="15" s="1"/>
  <c r="H7" i="15"/>
  <c r="AH10" i="15" s="1"/>
  <c r="G7" i="15"/>
  <c r="AG10" i="15" s="1"/>
  <c r="D7" i="15"/>
  <c r="AD10" i="15" s="1"/>
  <c r="AO6" i="15"/>
  <c r="AN6" i="15"/>
  <c r="AM6" i="15"/>
  <c r="AL6" i="15"/>
  <c r="AK6" i="15"/>
  <c r="AJ6" i="15"/>
  <c r="AI6" i="15"/>
  <c r="AH6" i="15"/>
  <c r="AF6" i="15"/>
  <c r="AE6" i="15"/>
  <c r="BA5" i="15"/>
  <c r="AZ5" i="15"/>
  <c r="AX5" i="15"/>
  <c r="AW5" i="15"/>
  <c r="AV5" i="15"/>
  <c r="AT5" i="15"/>
  <c r="AR5" i="15"/>
  <c r="AO5" i="15"/>
  <c r="AN5" i="15"/>
  <c r="AM5" i="15"/>
  <c r="AL5" i="15"/>
  <c r="AK5" i="15"/>
  <c r="AJ5" i="15"/>
  <c r="AI5" i="15"/>
  <c r="AH5" i="15"/>
  <c r="AG5" i="15"/>
  <c r="AF5" i="15"/>
  <c r="AE5" i="15"/>
  <c r="AD5" i="15"/>
  <c r="AZ4" i="15"/>
  <c r="AY4" i="15"/>
  <c r="AX4" i="15"/>
  <c r="AV4" i="15"/>
  <c r="AU4" i="15"/>
  <c r="AT4" i="15"/>
  <c r="AR4" i="15"/>
  <c r="AQ4" i="15"/>
  <c r="AO4" i="15"/>
  <c r="AN4" i="15"/>
  <c r="AM4" i="15"/>
  <c r="AL4" i="15"/>
  <c r="AK4" i="15"/>
  <c r="AJ4" i="15"/>
  <c r="AI4" i="15"/>
  <c r="AH4" i="15"/>
  <c r="AG4" i="15"/>
  <c r="AF4" i="15"/>
  <c r="AE4" i="15"/>
  <c r="AA4" i="15"/>
  <c r="BA6" i="15" s="1"/>
  <c r="Z4" i="15"/>
  <c r="AZ6" i="15" s="1"/>
  <c r="Y4" i="15"/>
  <c r="AY6" i="15" s="1"/>
  <c r="X4" i="15"/>
  <c r="AX6" i="15" s="1"/>
  <c r="W4" i="15"/>
  <c r="AW6" i="15" s="1"/>
  <c r="V4" i="15"/>
  <c r="AV6" i="15" s="1"/>
  <c r="U4" i="15"/>
  <c r="AU6" i="15" s="1"/>
  <c r="R4" i="15"/>
  <c r="AR6" i="15" s="1"/>
  <c r="Q4" i="15"/>
  <c r="AQ6" i="15" s="1"/>
  <c r="P4" i="15"/>
  <c r="AP6" i="15" s="1"/>
  <c r="H4" i="15"/>
  <c r="G4" i="15"/>
  <c r="AG6" i="15" s="1"/>
  <c r="AA3" i="15"/>
  <c r="BA11" i="15" s="1"/>
  <c r="Z3" i="15"/>
  <c r="AZ11" i="15" s="1"/>
  <c r="Y3" i="15"/>
  <c r="AY11" i="15" s="1"/>
  <c r="X3" i="15"/>
  <c r="AX11" i="15" s="1"/>
  <c r="W3" i="15"/>
  <c r="AW11" i="15" s="1"/>
  <c r="V3" i="15"/>
  <c r="AV11" i="15" s="1"/>
  <c r="U3" i="15"/>
  <c r="AU11" i="15" s="1"/>
  <c r="T3" i="15"/>
  <c r="AT11" i="15" s="1"/>
  <c r="S3" i="15"/>
  <c r="AS11" i="15" s="1"/>
  <c r="R3" i="15"/>
  <c r="AR11" i="15" s="1"/>
  <c r="Q3" i="15"/>
  <c r="AQ11" i="15" s="1"/>
  <c r="H3" i="15"/>
  <c r="T4" i="15" s="1"/>
  <c r="AT6" i="15" s="1"/>
  <c r="G3" i="15"/>
  <c r="S4" i="15" s="1"/>
  <c r="AS6" i="15" s="1"/>
  <c r="D3" i="15"/>
  <c r="AD11" i="15" s="1"/>
  <c r="AA28" i="14"/>
  <c r="Z28" i="14"/>
  <c r="Y28" i="14"/>
  <c r="X28" i="14"/>
  <c r="AX17" i="14" s="1"/>
  <c r="W28" i="14"/>
  <c r="V28" i="14"/>
  <c r="U28" i="14"/>
  <c r="T28" i="14"/>
  <c r="AT17" i="14" s="1"/>
  <c r="R28" i="14"/>
  <c r="Q28" i="14"/>
  <c r="H28" i="14"/>
  <c r="T27" i="14" s="1"/>
  <c r="AT16" i="14" s="1"/>
  <c r="G28" i="14"/>
  <c r="D28" i="14" s="1"/>
  <c r="AA27" i="14"/>
  <c r="BA16" i="14" s="1"/>
  <c r="Z27" i="14"/>
  <c r="Y27" i="14"/>
  <c r="X27" i="14"/>
  <c r="W27" i="14"/>
  <c r="AW16" i="14" s="1"/>
  <c r="V27" i="14"/>
  <c r="U27" i="14"/>
  <c r="S27" i="14"/>
  <c r="AS16" i="14" s="1"/>
  <c r="R27" i="14"/>
  <c r="Q27" i="14"/>
  <c r="H27" i="14"/>
  <c r="AH16" i="14" s="1"/>
  <c r="G27" i="14"/>
  <c r="S28" i="14" s="1"/>
  <c r="AS17" i="14" s="1"/>
  <c r="AA24" i="14"/>
  <c r="Z24" i="14"/>
  <c r="Y24" i="14"/>
  <c r="X24" i="14"/>
  <c r="W24" i="14"/>
  <c r="V24" i="14"/>
  <c r="U24" i="14"/>
  <c r="R24" i="14"/>
  <c r="Q24" i="14"/>
  <c r="H24" i="14"/>
  <c r="G24" i="14"/>
  <c r="D24" i="14" s="1"/>
  <c r="AA23" i="14"/>
  <c r="Z23" i="14"/>
  <c r="Y23" i="14"/>
  <c r="AY5" i="14" s="1"/>
  <c r="X23" i="14"/>
  <c r="W23" i="14"/>
  <c r="V23" i="14"/>
  <c r="U23" i="14"/>
  <c r="T23" i="14"/>
  <c r="R23" i="14"/>
  <c r="Q23" i="14"/>
  <c r="AQ5" i="14" s="1"/>
  <c r="H23" i="14"/>
  <c r="T24" i="14" s="1"/>
  <c r="AT8" i="14" s="1"/>
  <c r="G23" i="14"/>
  <c r="S24" i="14" s="1"/>
  <c r="AS8" i="14" s="1"/>
  <c r="D23" i="14"/>
  <c r="P24" i="14" s="1"/>
  <c r="AP8" i="14" s="1"/>
  <c r="AA20" i="14"/>
  <c r="Z20" i="14"/>
  <c r="Y20" i="14"/>
  <c r="X20" i="14"/>
  <c r="AX9" i="14" s="1"/>
  <c r="W20" i="14"/>
  <c r="V20" i="14"/>
  <c r="U20" i="14"/>
  <c r="R20" i="14"/>
  <c r="Q20" i="14"/>
  <c r="P20" i="14"/>
  <c r="AP9" i="14" s="1"/>
  <c r="H20" i="14"/>
  <c r="G20" i="14"/>
  <c r="D20" i="14" s="1"/>
  <c r="AA19" i="14"/>
  <c r="BA14" i="14" s="1"/>
  <c r="Z19" i="14"/>
  <c r="Y19" i="14"/>
  <c r="X19" i="14"/>
  <c r="W19" i="14"/>
  <c r="AW14" i="14" s="1"/>
  <c r="V19" i="14"/>
  <c r="U19" i="14"/>
  <c r="T19" i="14"/>
  <c r="S19" i="14"/>
  <c r="AS14" i="14" s="1"/>
  <c r="R19" i="14"/>
  <c r="Q19" i="14"/>
  <c r="H19" i="14"/>
  <c r="T20" i="14" s="1"/>
  <c r="AT9" i="14" s="1"/>
  <c r="G19" i="14"/>
  <c r="S20" i="14" s="1"/>
  <c r="AS9" i="14" s="1"/>
  <c r="D19" i="14"/>
  <c r="BA17" i="14"/>
  <c r="AZ17" i="14"/>
  <c r="AY17" i="14"/>
  <c r="AW17" i="14"/>
  <c r="AV17" i="14"/>
  <c r="AU17" i="14"/>
  <c r="AR17" i="14"/>
  <c r="AQ17" i="14"/>
  <c r="AO17" i="14"/>
  <c r="AN17" i="14"/>
  <c r="AM17" i="14"/>
  <c r="AL17" i="14"/>
  <c r="AK17" i="14"/>
  <c r="AJ17" i="14"/>
  <c r="AI17" i="14"/>
  <c r="AH17" i="14"/>
  <c r="AG17" i="14"/>
  <c r="AF17" i="14"/>
  <c r="AE17" i="14"/>
  <c r="AZ16" i="14"/>
  <c r="AY16" i="14"/>
  <c r="AX16" i="14"/>
  <c r="AV16" i="14"/>
  <c r="AU16" i="14"/>
  <c r="AR16" i="14"/>
  <c r="AQ16" i="14"/>
  <c r="AO16" i="14"/>
  <c r="AN16" i="14"/>
  <c r="AM16" i="14"/>
  <c r="AL16" i="14"/>
  <c r="AK16" i="14"/>
  <c r="AJ16" i="14"/>
  <c r="AI16" i="14"/>
  <c r="AG16" i="14"/>
  <c r="AF16" i="14"/>
  <c r="AE16" i="14"/>
  <c r="AA16" i="14"/>
  <c r="Z16" i="14"/>
  <c r="AZ12" i="14" s="1"/>
  <c r="Y16" i="14"/>
  <c r="X16" i="14"/>
  <c r="W16" i="14"/>
  <c r="V16" i="14"/>
  <c r="AV12" i="14" s="1"/>
  <c r="U16" i="14"/>
  <c r="R16" i="14"/>
  <c r="AR12" i="14" s="1"/>
  <c r="Q16" i="14"/>
  <c r="H16" i="14"/>
  <c r="G16" i="14"/>
  <c r="D16" i="14" s="1"/>
  <c r="AY15" i="14"/>
  <c r="AU15" i="14"/>
  <c r="AQ15" i="14"/>
  <c r="AO15" i="14"/>
  <c r="AN15" i="14"/>
  <c r="AM15" i="14"/>
  <c r="AL15" i="14"/>
  <c r="AK15" i="14"/>
  <c r="AJ15" i="14"/>
  <c r="AI15" i="14"/>
  <c r="AF15" i="14"/>
  <c r="AE15" i="14"/>
  <c r="AA15" i="14"/>
  <c r="Z15" i="14"/>
  <c r="Y15" i="14"/>
  <c r="AY13" i="14" s="1"/>
  <c r="X15" i="14"/>
  <c r="W15" i="14"/>
  <c r="V15" i="14"/>
  <c r="U15" i="14"/>
  <c r="AU13" i="14" s="1"/>
  <c r="T15" i="14"/>
  <c r="R15" i="14"/>
  <c r="Q15" i="14"/>
  <c r="AQ13" i="14" s="1"/>
  <c r="H15" i="14"/>
  <c r="T16" i="14" s="1"/>
  <c r="AT12" i="14" s="1"/>
  <c r="G15" i="14"/>
  <c r="S16" i="14" s="1"/>
  <c r="AS12" i="14" s="1"/>
  <c r="D15" i="14"/>
  <c r="P16" i="14" s="1"/>
  <c r="AP12" i="14" s="1"/>
  <c r="AZ14" i="14"/>
  <c r="AY14" i="14"/>
  <c r="AX14" i="14"/>
  <c r="AV14" i="14"/>
  <c r="AU14" i="14"/>
  <c r="AT14" i="14"/>
  <c r="AR14" i="14"/>
  <c r="AQ14" i="14"/>
  <c r="AO14" i="14"/>
  <c r="AN14" i="14"/>
  <c r="AM14" i="14"/>
  <c r="AL14" i="14"/>
  <c r="AK14" i="14"/>
  <c r="AJ14" i="14"/>
  <c r="AI14" i="14"/>
  <c r="AH14" i="14"/>
  <c r="AG14" i="14"/>
  <c r="AF14" i="14"/>
  <c r="AE14" i="14"/>
  <c r="AD14" i="14"/>
  <c r="BA13" i="14"/>
  <c r="AZ13" i="14"/>
  <c r="AX13" i="14"/>
  <c r="AW13" i="14"/>
  <c r="AV13" i="14"/>
  <c r="AT13" i="14"/>
  <c r="AR13" i="14"/>
  <c r="AO13" i="14"/>
  <c r="AN13" i="14"/>
  <c r="AM13" i="14"/>
  <c r="AL13" i="14"/>
  <c r="AK13" i="14"/>
  <c r="AJ13" i="14"/>
  <c r="AI13" i="14"/>
  <c r="AH13" i="14"/>
  <c r="AG13" i="14"/>
  <c r="AF13" i="14"/>
  <c r="AE13" i="14"/>
  <c r="AD13" i="14"/>
  <c r="BA12" i="14"/>
  <c r="AY12" i="14"/>
  <c r="AX12" i="14"/>
  <c r="AW12" i="14"/>
  <c r="AU12" i="14"/>
  <c r="AQ12" i="14"/>
  <c r="AO12" i="14"/>
  <c r="AN12" i="14"/>
  <c r="AM12" i="14"/>
  <c r="AL12" i="14"/>
  <c r="AK12" i="14"/>
  <c r="AJ12" i="14"/>
  <c r="AI12" i="14"/>
  <c r="AH12" i="14"/>
  <c r="AF12" i="14"/>
  <c r="AE12" i="14"/>
  <c r="AA12" i="14"/>
  <c r="BA15" i="14" s="1"/>
  <c r="Z12" i="14"/>
  <c r="AZ15" i="14" s="1"/>
  <c r="Y12" i="14"/>
  <c r="X12" i="14"/>
  <c r="AX15" i="14" s="1"/>
  <c r="W12" i="14"/>
  <c r="AW15" i="14" s="1"/>
  <c r="V12" i="14"/>
  <c r="AV15" i="14" s="1"/>
  <c r="U12" i="14"/>
  <c r="R12" i="14"/>
  <c r="AR15" i="14" s="1"/>
  <c r="Q12" i="14"/>
  <c r="P12" i="14"/>
  <c r="AP15" i="14" s="1"/>
  <c r="H12" i="14"/>
  <c r="AH15" i="14" s="1"/>
  <c r="G12" i="14"/>
  <c r="AG15" i="14" s="1"/>
  <c r="AO11" i="14"/>
  <c r="AN11" i="14"/>
  <c r="AM11" i="14"/>
  <c r="AL11" i="14"/>
  <c r="AK11" i="14"/>
  <c r="AJ11" i="14"/>
  <c r="AI11" i="14"/>
  <c r="AG11" i="14"/>
  <c r="AF11" i="14"/>
  <c r="AE11" i="14"/>
  <c r="AA11" i="14"/>
  <c r="BA4" i="14" s="1"/>
  <c r="Z11" i="14"/>
  <c r="Y11" i="14"/>
  <c r="X11" i="14"/>
  <c r="W11" i="14"/>
  <c r="AW4" i="14" s="1"/>
  <c r="V11" i="14"/>
  <c r="U11" i="14"/>
  <c r="T11" i="14"/>
  <c r="S11" i="14"/>
  <c r="AS4" i="14" s="1"/>
  <c r="R11" i="14"/>
  <c r="Q11" i="14"/>
  <c r="H11" i="14"/>
  <c r="T12" i="14" s="1"/>
  <c r="AT15" i="14" s="1"/>
  <c r="G11" i="14"/>
  <c r="S12" i="14" s="1"/>
  <c r="AS15" i="14" s="1"/>
  <c r="D11" i="14"/>
  <c r="AZ10" i="14"/>
  <c r="AV10" i="14"/>
  <c r="AR10" i="14"/>
  <c r="AO10" i="14"/>
  <c r="AN10" i="14"/>
  <c r="AM10" i="14"/>
  <c r="AL10" i="14"/>
  <c r="AK10" i="14"/>
  <c r="AJ10" i="14"/>
  <c r="AI10" i="14"/>
  <c r="AF10" i="14"/>
  <c r="AE10" i="14"/>
  <c r="BA9" i="14"/>
  <c r="AZ9" i="14"/>
  <c r="AY9" i="14"/>
  <c r="AW9" i="14"/>
  <c r="AV9" i="14"/>
  <c r="AU9" i="14"/>
  <c r="AR9" i="14"/>
  <c r="AQ9" i="14"/>
  <c r="AO9" i="14"/>
  <c r="AN9" i="14"/>
  <c r="AM9" i="14"/>
  <c r="AL9" i="14"/>
  <c r="AK9" i="14"/>
  <c r="AJ9" i="14"/>
  <c r="AI9" i="14"/>
  <c r="AH9" i="14"/>
  <c r="AG9" i="14"/>
  <c r="AF9" i="14"/>
  <c r="AE9" i="14"/>
  <c r="BA8" i="14"/>
  <c r="AZ8" i="14"/>
  <c r="AY8" i="14"/>
  <c r="AX8" i="14"/>
  <c r="AW8" i="14"/>
  <c r="AV8" i="14"/>
  <c r="AU8" i="14"/>
  <c r="AR8" i="14"/>
  <c r="AQ8" i="14"/>
  <c r="AO8" i="14"/>
  <c r="AN8" i="14"/>
  <c r="AM8" i="14"/>
  <c r="AL8" i="14"/>
  <c r="AK8" i="14"/>
  <c r="AJ8" i="14"/>
  <c r="AI8" i="14"/>
  <c r="AH8" i="14"/>
  <c r="AF8" i="14"/>
  <c r="AE8" i="14"/>
  <c r="AA8" i="14"/>
  <c r="BA7" i="14" s="1"/>
  <c r="Z8" i="14"/>
  <c r="AZ7" i="14" s="1"/>
  <c r="Y8" i="14"/>
  <c r="X8" i="14"/>
  <c r="W8" i="14"/>
  <c r="AW7" i="14" s="1"/>
  <c r="V8" i="14"/>
  <c r="AV7" i="14" s="1"/>
  <c r="U8" i="14"/>
  <c r="R8" i="14"/>
  <c r="AR7" i="14" s="1"/>
  <c r="Q8" i="14"/>
  <c r="H8" i="14"/>
  <c r="AH7" i="14" s="1"/>
  <c r="G8" i="14"/>
  <c r="D8" i="14" s="1"/>
  <c r="AY7" i="14"/>
  <c r="AX7" i="14"/>
  <c r="AU7" i="14"/>
  <c r="AQ7" i="14"/>
  <c r="AO7" i="14"/>
  <c r="AN7" i="14"/>
  <c r="AM7" i="14"/>
  <c r="AL7" i="14"/>
  <c r="AK7" i="14"/>
  <c r="AJ7" i="14"/>
  <c r="AI7" i="14"/>
  <c r="AF7" i="14"/>
  <c r="AE7" i="14"/>
  <c r="AA7" i="14"/>
  <c r="BA10" i="14" s="1"/>
  <c r="Z7" i="14"/>
  <c r="Y7" i="14"/>
  <c r="AY10" i="14" s="1"/>
  <c r="X7" i="14"/>
  <c r="AX10" i="14" s="1"/>
  <c r="W7" i="14"/>
  <c r="AW10" i="14" s="1"/>
  <c r="V7" i="14"/>
  <c r="U7" i="14"/>
  <c r="AU10" i="14" s="1"/>
  <c r="R7" i="14"/>
  <c r="Q7" i="14"/>
  <c r="AQ10" i="14" s="1"/>
  <c r="H7" i="14"/>
  <c r="AH10" i="14" s="1"/>
  <c r="G7" i="14"/>
  <c r="AG10" i="14" s="1"/>
  <c r="D7" i="14"/>
  <c r="AD10" i="14" s="1"/>
  <c r="AO6" i="14"/>
  <c r="AN6" i="14"/>
  <c r="AM6" i="14"/>
  <c r="AL6" i="14"/>
  <c r="AK6" i="14"/>
  <c r="AJ6" i="14"/>
  <c r="AI6" i="14"/>
  <c r="AH6" i="14"/>
  <c r="AF6" i="14"/>
  <c r="AE6" i="14"/>
  <c r="AD6" i="14"/>
  <c r="BA5" i="14"/>
  <c r="AZ5" i="14"/>
  <c r="AX5" i="14"/>
  <c r="AW5" i="14"/>
  <c r="AV5" i="14"/>
  <c r="AU5" i="14"/>
  <c r="AT5" i="14"/>
  <c r="AR5" i="14"/>
  <c r="AO5" i="14"/>
  <c r="AN5" i="14"/>
  <c r="AM5" i="14"/>
  <c r="AL5" i="14"/>
  <c r="AK5" i="14"/>
  <c r="AJ5" i="14"/>
  <c r="AI5" i="14"/>
  <c r="AH5" i="14"/>
  <c r="AG5" i="14"/>
  <c r="AF5" i="14"/>
  <c r="AE5" i="14"/>
  <c r="AD5" i="14"/>
  <c r="AZ4" i="14"/>
  <c r="AY4" i="14"/>
  <c r="AX4" i="14"/>
  <c r="AV4" i="14"/>
  <c r="AU4" i="14"/>
  <c r="AT4" i="14"/>
  <c r="AR4" i="14"/>
  <c r="AQ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A4" i="14"/>
  <c r="BA6" i="14" s="1"/>
  <c r="Z4" i="14"/>
  <c r="AZ6" i="14" s="1"/>
  <c r="Y4" i="14"/>
  <c r="AY6" i="14" s="1"/>
  <c r="X4" i="14"/>
  <c r="AX6" i="14" s="1"/>
  <c r="W4" i="14"/>
  <c r="AW6" i="14" s="1"/>
  <c r="V4" i="14"/>
  <c r="AV6" i="14" s="1"/>
  <c r="U4" i="14"/>
  <c r="AU6" i="14" s="1"/>
  <c r="R4" i="14"/>
  <c r="AR6" i="14" s="1"/>
  <c r="Q4" i="14"/>
  <c r="AQ6" i="14" s="1"/>
  <c r="H4" i="14"/>
  <c r="G4" i="14"/>
  <c r="AG6" i="14" s="1"/>
  <c r="D4" i="14"/>
  <c r="AA3" i="14"/>
  <c r="BA11" i="14" s="1"/>
  <c r="Z3" i="14"/>
  <c r="AZ11" i="14" s="1"/>
  <c r="Y3" i="14"/>
  <c r="AY11" i="14" s="1"/>
  <c r="X3" i="14"/>
  <c r="AX11" i="14" s="1"/>
  <c r="W3" i="14"/>
  <c r="AW11" i="14" s="1"/>
  <c r="V3" i="14"/>
  <c r="AV11" i="14" s="1"/>
  <c r="U3" i="14"/>
  <c r="AU11" i="14" s="1"/>
  <c r="T3" i="14"/>
  <c r="AT11" i="14" s="1"/>
  <c r="S3" i="14"/>
  <c r="AS11" i="14" s="1"/>
  <c r="R3" i="14"/>
  <c r="AR11" i="14" s="1"/>
  <c r="Q3" i="14"/>
  <c r="AQ11" i="14" s="1"/>
  <c r="P3" i="14"/>
  <c r="AP11" i="14" s="1"/>
  <c r="H3" i="14"/>
  <c r="T4" i="14" s="1"/>
  <c r="AT6" i="14" s="1"/>
  <c r="G3" i="14"/>
  <c r="S4" i="14" s="1"/>
  <c r="AS6" i="14" s="1"/>
  <c r="AA28" i="13"/>
  <c r="Z28" i="13"/>
  <c r="Y28" i="13"/>
  <c r="X28" i="13"/>
  <c r="AX17" i="13" s="1"/>
  <c r="W28" i="13"/>
  <c r="V28" i="13"/>
  <c r="U28" i="13"/>
  <c r="R28" i="13"/>
  <c r="Q28" i="13"/>
  <c r="H28" i="13"/>
  <c r="T27" i="13" s="1"/>
  <c r="AT16" i="13" s="1"/>
  <c r="G28" i="13"/>
  <c r="D28" i="13" s="1"/>
  <c r="AA27" i="13"/>
  <c r="BA16" i="13" s="1"/>
  <c r="Z27" i="13"/>
  <c r="Y27" i="13"/>
  <c r="X27" i="13"/>
  <c r="W27" i="13"/>
  <c r="AW16" i="13" s="1"/>
  <c r="V27" i="13"/>
  <c r="U27" i="13"/>
  <c r="S27" i="13"/>
  <c r="AS16" i="13" s="1"/>
  <c r="R27" i="13"/>
  <c r="AR16" i="13" s="1"/>
  <c r="Q27" i="13"/>
  <c r="H27" i="13"/>
  <c r="AH16" i="13" s="1"/>
  <c r="G27" i="13"/>
  <c r="S28" i="13" s="1"/>
  <c r="AS17" i="13" s="1"/>
  <c r="AA24" i="13"/>
  <c r="BA8" i="13" s="1"/>
  <c r="Z24" i="13"/>
  <c r="Y24" i="13"/>
  <c r="X24" i="13"/>
  <c r="W24" i="13"/>
  <c r="AW8" i="13" s="1"/>
  <c r="V24" i="13"/>
  <c r="U24" i="13"/>
  <c r="R24" i="13"/>
  <c r="Q24" i="13"/>
  <c r="AQ8" i="13" s="1"/>
  <c r="H24" i="13"/>
  <c r="G24" i="13"/>
  <c r="D24" i="13" s="1"/>
  <c r="AA23" i="13"/>
  <c r="Z23" i="13"/>
  <c r="AZ5" i="13" s="1"/>
  <c r="Y23" i="13"/>
  <c r="AY5" i="13" s="1"/>
  <c r="X23" i="13"/>
  <c r="W23" i="13"/>
  <c r="V23" i="13"/>
  <c r="U23" i="13"/>
  <c r="AU5" i="13" s="1"/>
  <c r="T23" i="13"/>
  <c r="R23" i="13"/>
  <c r="Q23" i="13"/>
  <c r="AQ5" i="13" s="1"/>
  <c r="H23" i="13"/>
  <c r="T24" i="13" s="1"/>
  <c r="AT8" i="13" s="1"/>
  <c r="G23" i="13"/>
  <c r="S24" i="13" s="1"/>
  <c r="AS8" i="13" s="1"/>
  <c r="AA20" i="13"/>
  <c r="BA9" i="13" s="1"/>
  <c r="Z20" i="13"/>
  <c r="Y20" i="13"/>
  <c r="X20" i="13"/>
  <c r="AX9" i="13" s="1"/>
  <c r="W20" i="13"/>
  <c r="AW9" i="13" s="1"/>
  <c r="V20" i="13"/>
  <c r="U20" i="13"/>
  <c r="R20" i="13"/>
  <c r="Q20" i="13"/>
  <c r="AQ9" i="13" s="1"/>
  <c r="H20" i="13"/>
  <c r="G20" i="13"/>
  <c r="D20" i="13"/>
  <c r="AA19" i="13"/>
  <c r="BA14" i="13" s="1"/>
  <c r="Z19" i="13"/>
  <c r="Y19" i="13"/>
  <c r="X19" i="13"/>
  <c r="W19" i="13"/>
  <c r="AW14" i="13" s="1"/>
  <c r="V19" i="13"/>
  <c r="U19" i="13"/>
  <c r="T19" i="13"/>
  <c r="S19" i="13"/>
  <c r="AS14" i="13" s="1"/>
  <c r="R19" i="13"/>
  <c r="Q19" i="13"/>
  <c r="P19" i="13"/>
  <c r="H19" i="13"/>
  <c r="T20" i="13" s="1"/>
  <c r="AT9" i="13" s="1"/>
  <c r="G19" i="13"/>
  <c r="S20" i="13" s="1"/>
  <c r="AS9" i="13" s="1"/>
  <c r="BA17" i="13"/>
  <c r="AZ17" i="13"/>
  <c r="AY17" i="13"/>
  <c r="AW17" i="13"/>
  <c r="AV17" i="13"/>
  <c r="AU17" i="13"/>
  <c r="AR17" i="13"/>
  <c r="AQ17" i="13"/>
  <c r="AO17" i="13"/>
  <c r="AN17" i="13"/>
  <c r="AM17" i="13"/>
  <c r="AL17" i="13"/>
  <c r="AK17" i="13"/>
  <c r="AJ17" i="13"/>
  <c r="AI17" i="13"/>
  <c r="AH17" i="13"/>
  <c r="AG17" i="13"/>
  <c r="AF17" i="13"/>
  <c r="AE17" i="13"/>
  <c r="AZ16" i="13"/>
  <c r="AY16" i="13"/>
  <c r="AX16" i="13"/>
  <c r="AV16" i="13"/>
  <c r="AU16" i="13"/>
  <c r="AQ16" i="13"/>
  <c r="AO16" i="13"/>
  <c r="AN16" i="13"/>
  <c r="AM16" i="13"/>
  <c r="AL16" i="13"/>
  <c r="AK16" i="13"/>
  <c r="AJ16" i="13"/>
  <c r="AI16" i="13"/>
  <c r="AG16" i="13"/>
  <c r="AF16" i="13"/>
  <c r="AE16" i="13"/>
  <c r="AA16" i="13"/>
  <c r="Z16" i="13"/>
  <c r="AZ12" i="13" s="1"/>
  <c r="Y16" i="13"/>
  <c r="AY12" i="13" s="1"/>
  <c r="X16" i="13"/>
  <c r="W16" i="13"/>
  <c r="V16" i="13"/>
  <c r="AV12" i="13" s="1"/>
  <c r="U16" i="13"/>
  <c r="AU12" i="13" s="1"/>
  <c r="R16" i="13"/>
  <c r="AR12" i="13" s="1"/>
  <c r="Q16" i="13"/>
  <c r="H16" i="13"/>
  <c r="G16" i="13"/>
  <c r="D16" i="13" s="1"/>
  <c r="AO15" i="13"/>
  <c r="AN15" i="13"/>
  <c r="AM15" i="13"/>
  <c r="AL15" i="13"/>
  <c r="AK15" i="13"/>
  <c r="AJ15" i="13"/>
  <c r="AI15" i="13"/>
  <c r="AF15" i="13"/>
  <c r="AE15" i="13"/>
  <c r="AA15" i="13"/>
  <c r="Z15" i="13"/>
  <c r="Y15" i="13"/>
  <c r="AY13" i="13" s="1"/>
  <c r="X15" i="13"/>
  <c r="W15" i="13"/>
  <c r="V15" i="13"/>
  <c r="U15" i="13"/>
  <c r="AU13" i="13" s="1"/>
  <c r="T15" i="13"/>
  <c r="AT13" i="13" s="1"/>
  <c r="R15" i="13"/>
  <c r="Q15" i="13"/>
  <c r="AQ13" i="13" s="1"/>
  <c r="H15" i="13"/>
  <c r="T16" i="13" s="1"/>
  <c r="AT12" i="13" s="1"/>
  <c r="G15" i="13"/>
  <c r="S16" i="13" s="1"/>
  <c r="AS12" i="13" s="1"/>
  <c r="AZ14" i="13"/>
  <c r="AY14" i="13"/>
  <c r="AX14" i="13"/>
  <c r="AV14" i="13"/>
  <c r="AU14" i="13"/>
  <c r="AT14" i="13"/>
  <c r="AR14" i="13"/>
  <c r="AQ14" i="13"/>
  <c r="AP14" i="13"/>
  <c r="AO14" i="13"/>
  <c r="AN14" i="13"/>
  <c r="AM14" i="13"/>
  <c r="AL14" i="13"/>
  <c r="AK14" i="13"/>
  <c r="AJ14" i="13"/>
  <c r="AI14" i="13"/>
  <c r="AG14" i="13"/>
  <c r="AF14" i="13"/>
  <c r="AE14" i="13"/>
  <c r="BA13" i="13"/>
  <c r="AZ13" i="13"/>
  <c r="AX13" i="13"/>
  <c r="AW13" i="13"/>
  <c r="AV13" i="13"/>
  <c r="AR13" i="13"/>
  <c r="AO13" i="13"/>
  <c r="AN13" i="13"/>
  <c r="AM13" i="13"/>
  <c r="AL13" i="13"/>
  <c r="AK13" i="13"/>
  <c r="AJ13" i="13"/>
  <c r="AI13" i="13"/>
  <c r="AH13" i="13"/>
  <c r="AF13" i="13"/>
  <c r="AE13" i="13"/>
  <c r="BA12" i="13"/>
  <c r="AX12" i="13"/>
  <c r="AW12" i="13"/>
  <c r="AQ12" i="13"/>
  <c r="AO12" i="13"/>
  <c r="AN12" i="13"/>
  <c r="AM12" i="13"/>
  <c r="AL12" i="13"/>
  <c r="AK12" i="13"/>
  <c r="AJ12" i="13"/>
  <c r="AI12" i="13"/>
  <c r="AH12" i="13"/>
  <c r="AF12" i="13"/>
  <c r="AE12" i="13"/>
  <c r="AA12" i="13"/>
  <c r="BA15" i="13" s="1"/>
  <c r="Z12" i="13"/>
  <c r="AZ15" i="13" s="1"/>
  <c r="Y12" i="13"/>
  <c r="AY15" i="13" s="1"/>
  <c r="X12" i="13"/>
  <c r="AX15" i="13" s="1"/>
  <c r="W12" i="13"/>
  <c r="AW15" i="13" s="1"/>
  <c r="V12" i="13"/>
  <c r="AV15" i="13" s="1"/>
  <c r="U12" i="13"/>
  <c r="AU15" i="13" s="1"/>
  <c r="R12" i="13"/>
  <c r="AR15" i="13" s="1"/>
  <c r="Q12" i="13"/>
  <c r="AQ15" i="13" s="1"/>
  <c r="H12" i="13"/>
  <c r="AH15" i="13" s="1"/>
  <c r="G12" i="13"/>
  <c r="AG15" i="13" s="1"/>
  <c r="AO11" i="13"/>
  <c r="AN11" i="13"/>
  <c r="AM11" i="13"/>
  <c r="AL11" i="13"/>
  <c r="AK11" i="13"/>
  <c r="AJ11" i="13"/>
  <c r="AI11" i="13"/>
  <c r="AF11" i="13"/>
  <c r="AE11" i="13"/>
  <c r="AA11" i="13"/>
  <c r="BA4" i="13" s="1"/>
  <c r="Z11" i="13"/>
  <c r="Y11" i="13"/>
  <c r="X11" i="13"/>
  <c r="W11" i="13"/>
  <c r="AW4" i="13" s="1"/>
  <c r="V11" i="13"/>
  <c r="U11" i="13"/>
  <c r="AU4" i="13" s="1"/>
  <c r="T11" i="13"/>
  <c r="S11" i="13"/>
  <c r="AS4" i="13" s="1"/>
  <c r="R11" i="13"/>
  <c r="Q11" i="13"/>
  <c r="AQ4" i="13" s="1"/>
  <c r="H11" i="13"/>
  <c r="T12" i="13" s="1"/>
  <c r="AT15" i="13" s="1"/>
  <c r="G11" i="13"/>
  <c r="S12" i="13" s="1"/>
  <c r="AS15" i="13" s="1"/>
  <c r="AV10" i="13"/>
  <c r="AO10" i="13"/>
  <c r="AN10" i="13"/>
  <c r="AM10" i="13"/>
  <c r="AL10" i="13"/>
  <c r="AK10" i="13"/>
  <c r="AJ10" i="13"/>
  <c r="AI10" i="13"/>
  <c r="AF10" i="13"/>
  <c r="AE10" i="13"/>
  <c r="AZ9" i="13"/>
  <c r="AY9" i="13"/>
  <c r="AV9" i="13"/>
  <c r="AU9" i="13"/>
  <c r="AR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Z8" i="13"/>
  <c r="AY8" i="13"/>
  <c r="AX8" i="13"/>
  <c r="AV8" i="13"/>
  <c r="AU8" i="13"/>
  <c r="AR8" i="13"/>
  <c r="AO8" i="13"/>
  <c r="AN8" i="13"/>
  <c r="AM8" i="13"/>
  <c r="AL8" i="13"/>
  <c r="AK8" i="13"/>
  <c r="AJ8" i="13"/>
  <c r="AI8" i="13"/>
  <c r="AH8" i="13"/>
  <c r="AF8" i="13"/>
  <c r="AE8" i="13"/>
  <c r="AA8" i="13"/>
  <c r="BA7" i="13" s="1"/>
  <c r="Z8" i="13"/>
  <c r="AZ7" i="13" s="1"/>
  <c r="Y8" i="13"/>
  <c r="AY7" i="13" s="1"/>
  <c r="X8" i="13"/>
  <c r="W8" i="13"/>
  <c r="V8" i="13"/>
  <c r="AV7" i="13" s="1"/>
  <c r="U8" i="13"/>
  <c r="AU7" i="13" s="1"/>
  <c r="R8" i="13"/>
  <c r="AR7" i="13" s="1"/>
  <c r="Q8" i="13"/>
  <c r="H8" i="13"/>
  <c r="G8" i="13"/>
  <c r="D8" i="13" s="1"/>
  <c r="AX7" i="13"/>
  <c r="AW7" i="13"/>
  <c r="AQ7" i="13"/>
  <c r="AO7" i="13"/>
  <c r="AN7" i="13"/>
  <c r="AM7" i="13"/>
  <c r="AL7" i="13"/>
  <c r="AK7" i="13"/>
  <c r="AJ7" i="13"/>
  <c r="AI7" i="13"/>
  <c r="AH7" i="13"/>
  <c r="AF7" i="13"/>
  <c r="AE7" i="13"/>
  <c r="AA7" i="13"/>
  <c r="BA10" i="13" s="1"/>
  <c r="Z7" i="13"/>
  <c r="AZ10" i="13" s="1"/>
  <c r="Y7" i="13"/>
  <c r="AY10" i="13" s="1"/>
  <c r="X7" i="13"/>
  <c r="AX10" i="13" s="1"/>
  <c r="W7" i="13"/>
  <c r="AW10" i="13" s="1"/>
  <c r="V7" i="13"/>
  <c r="U7" i="13"/>
  <c r="AU10" i="13" s="1"/>
  <c r="T7" i="13"/>
  <c r="AT10" i="13" s="1"/>
  <c r="R7" i="13"/>
  <c r="AR10" i="13" s="1"/>
  <c r="Q7" i="13"/>
  <c r="AQ10" i="13" s="1"/>
  <c r="H7" i="13"/>
  <c r="AH10" i="13" s="1"/>
  <c r="G7" i="13"/>
  <c r="AG10" i="13" s="1"/>
  <c r="AO6" i="13"/>
  <c r="AN6" i="13"/>
  <c r="AM6" i="13"/>
  <c r="AL6" i="13"/>
  <c r="AK6" i="13"/>
  <c r="AJ6" i="13"/>
  <c r="AI6" i="13"/>
  <c r="AF6" i="13"/>
  <c r="AE6" i="13"/>
  <c r="BA5" i="13"/>
  <c r="AX5" i="13"/>
  <c r="AW5" i="13"/>
  <c r="AV5" i="13"/>
  <c r="AT5" i="13"/>
  <c r="AR5" i="13"/>
  <c r="AO5" i="13"/>
  <c r="AN5" i="13"/>
  <c r="AM5" i="13"/>
  <c r="AL5" i="13"/>
  <c r="AK5" i="13"/>
  <c r="AJ5" i="13"/>
  <c r="AI5" i="13"/>
  <c r="AH5" i="13"/>
  <c r="AG5" i="13"/>
  <c r="AF5" i="13"/>
  <c r="AE5" i="13"/>
  <c r="AZ4" i="13"/>
  <c r="AY4" i="13"/>
  <c r="AX4" i="13"/>
  <c r="AV4" i="13"/>
  <c r="AT4" i="13"/>
  <c r="AR4" i="13"/>
  <c r="AO4" i="13"/>
  <c r="AN4" i="13"/>
  <c r="AM4" i="13"/>
  <c r="AL4" i="13"/>
  <c r="AK4" i="13"/>
  <c r="AJ4" i="13"/>
  <c r="AI4" i="13"/>
  <c r="AH4" i="13"/>
  <c r="AG4" i="13"/>
  <c r="AF4" i="13"/>
  <c r="AE4" i="13"/>
  <c r="AA4" i="13"/>
  <c r="BA6" i="13" s="1"/>
  <c r="Z4" i="13"/>
  <c r="AZ6" i="13" s="1"/>
  <c r="Y4" i="13"/>
  <c r="AY6" i="13" s="1"/>
  <c r="X4" i="13"/>
  <c r="AX6" i="13" s="1"/>
  <c r="W4" i="13"/>
  <c r="AW6" i="13" s="1"/>
  <c r="V4" i="13"/>
  <c r="AV6" i="13" s="1"/>
  <c r="U4" i="13"/>
  <c r="AU6" i="13" s="1"/>
  <c r="R4" i="13"/>
  <c r="AR6" i="13" s="1"/>
  <c r="Q4" i="13"/>
  <c r="AQ6" i="13" s="1"/>
  <c r="H4" i="13"/>
  <c r="T3" i="13" s="1"/>
  <c r="AT11" i="13" s="1"/>
  <c r="G4" i="13"/>
  <c r="AG6" i="13" s="1"/>
  <c r="AA3" i="13"/>
  <c r="BA11" i="13" s="1"/>
  <c r="Z3" i="13"/>
  <c r="AZ11" i="13" s="1"/>
  <c r="Y3" i="13"/>
  <c r="AY11" i="13" s="1"/>
  <c r="X3" i="13"/>
  <c r="AX11" i="13" s="1"/>
  <c r="W3" i="13"/>
  <c r="AW11" i="13" s="1"/>
  <c r="V3" i="13"/>
  <c r="AV11" i="13" s="1"/>
  <c r="U3" i="13"/>
  <c r="AU11" i="13" s="1"/>
  <c r="S3" i="13"/>
  <c r="AS11" i="13" s="1"/>
  <c r="R3" i="13"/>
  <c r="AR11" i="13" s="1"/>
  <c r="Q3" i="13"/>
  <c r="AQ11" i="13" s="1"/>
  <c r="H3" i="13"/>
  <c r="AH11" i="13" s="1"/>
  <c r="G3" i="13"/>
  <c r="S4" i="13" s="1"/>
  <c r="AS6" i="13" s="1"/>
  <c r="AA28" i="8"/>
  <c r="Z28" i="8"/>
  <c r="Y28" i="8"/>
  <c r="X28" i="8"/>
  <c r="AX17" i="8" s="1"/>
  <c r="W28" i="8"/>
  <c r="V28" i="8"/>
  <c r="U28" i="8"/>
  <c r="R28" i="8"/>
  <c r="Q28" i="8"/>
  <c r="H28" i="8"/>
  <c r="T27" i="8" s="1"/>
  <c r="G28" i="8"/>
  <c r="D28" i="8" s="1"/>
  <c r="P27" i="8" s="1"/>
  <c r="AA27" i="8"/>
  <c r="Z27" i="8"/>
  <c r="Y27" i="8"/>
  <c r="X27" i="8"/>
  <c r="W27" i="8"/>
  <c r="V27" i="8"/>
  <c r="U27" i="8"/>
  <c r="S27" i="8"/>
  <c r="R27" i="8"/>
  <c r="AR16" i="8" s="1"/>
  <c r="Q27" i="8"/>
  <c r="H27" i="8"/>
  <c r="T28" i="8" s="1"/>
  <c r="G27" i="8"/>
  <c r="S28" i="8" s="1"/>
  <c r="AA24" i="8"/>
  <c r="Z24" i="8"/>
  <c r="Y24" i="8"/>
  <c r="X24" i="8"/>
  <c r="W24" i="8"/>
  <c r="V24" i="8"/>
  <c r="U24" i="8"/>
  <c r="R24" i="8"/>
  <c r="Q24" i="8"/>
  <c r="H24" i="8"/>
  <c r="T23" i="8" s="1"/>
  <c r="G24" i="8"/>
  <c r="D24" i="8" s="1"/>
  <c r="P23" i="8" s="1"/>
  <c r="AA23" i="8"/>
  <c r="Z23" i="8"/>
  <c r="Y23" i="8"/>
  <c r="X23" i="8"/>
  <c r="W23" i="8"/>
  <c r="V23" i="8"/>
  <c r="U23" i="8"/>
  <c r="S23" i="8"/>
  <c r="R23" i="8"/>
  <c r="Q23" i="8"/>
  <c r="H23" i="8"/>
  <c r="T24" i="8" s="1"/>
  <c r="G23" i="8"/>
  <c r="S24" i="8" s="1"/>
  <c r="AA20" i="8"/>
  <c r="Z20" i="8"/>
  <c r="AZ9" i="8" s="1"/>
  <c r="Y20" i="8"/>
  <c r="X20" i="8"/>
  <c r="W20" i="8"/>
  <c r="V20" i="8"/>
  <c r="U20" i="8"/>
  <c r="R20" i="8"/>
  <c r="Q20" i="8"/>
  <c r="H20" i="8"/>
  <c r="G20" i="8"/>
  <c r="D20" i="8" s="1"/>
  <c r="P19" i="8" s="1"/>
  <c r="AA19" i="8"/>
  <c r="Z19" i="8"/>
  <c r="Y19" i="8"/>
  <c r="X19" i="8"/>
  <c r="W19" i="8"/>
  <c r="V19" i="8"/>
  <c r="U19" i="8"/>
  <c r="T19" i="8"/>
  <c r="S19" i="8"/>
  <c r="R19" i="8"/>
  <c r="Q19" i="8"/>
  <c r="H19" i="8"/>
  <c r="T20" i="8" s="1"/>
  <c r="G19" i="8"/>
  <c r="S20" i="8" s="1"/>
  <c r="AA16" i="8"/>
  <c r="Z16" i="8"/>
  <c r="Y16" i="8"/>
  <c r="X16" i="8"/>
  <c r="W16" i="8"/>
  <c r="V16" i="8"/>
  <c r="U16" i="8"/>
  <c r="R16" i="8"/>
  <c r="Q16" i="8"/>
  <c r="H16" i="8"/>
  <c r="T15" i="8" s="1"/>
  <c r="AT13" i="8" s="1"/>
  <c r="G16" i="8"/>
  <c r="D16" i="8" s="1"/>
  <c r="P15" i="8" s="1"/>
  <c r="AA15" i="8"/>
  <c r="Z15" i="8"/>
  <c r="Y15" i="8"/>
  <c r="X15" i="8"/>
  <c r="W15" i="8"/>
  <c r="V15" i="8"/>
  <c r="U15" i="8"/>
  <c r="S15" i="8"/>
  <c r="R15" i="8"/>
  <c r="Q15" i="8"/>
  <c r="H15" i="8"/>
  <c r="T16" i="8" s="1"/>
  <c r="AT12" i="8" s="1"/>
  <c r="G15" i="8"/>
  <c r="S16" i="8" s="1"/>
  <c r="AS12" i="8" s="1"/>
  <c r="AA12" i="8"/>
  <c r="Z12" i="8"/>
  <c r="Y12" i="8"/>
  <c r="X12" i="8"/>
  <c r="AX15" i="8" s="1"/>
  <c r="W12" i="8"/>
  <c r="V12" i="8"/>
  <c r="U12" i="8"/>
  <c r="R12" i="8"/>
  <c r="Q12" i="8"/>
  <c r="H12" i="8"/>
  <c r="G12" i="8"/>
  <c r="D12" i="8" s="1"/>
  <c r="P11" i="8" s="1"/>
  <c r="AA11" i="8"/>
  <c r="Z11" i="8"/>
  <c r="Y11" i="8"/>
  <c r="X11" i="8"/>
  <c r="W11" i="8"/>
  <c r="V11" i="8"/>
  <c r="U11" i="8"/>
  <c r="T11" i="8"/>
  <c r="S11" i="8"/>
  <c r="AS4" i="8" s="1"/>
  <c r="R11" i="8"/>
  <c r="Q11" i="8"/>
  <c r="H11" i="8"/>
  <c r="T12" i="8" s="1"/>
  <c r="AT15" i="8" s="1"/>
  <c r="G11" i="8"/>
  <c r="S12" i="8" s="1"/>
  <c r="AS15" i="8" s="1"/>
  <c r="H8" i="8"/>
  <c r="G8" i="8"/>
  <c r="D8" i="8" s="1"/>
  <c r="P7" i="8" s="1"/>
  <c r="H7" i="8"/>
  <c r="T8" i="8" s="1"/>
  <c r="AT7" i="8" s="1"/>
  <c r="G7" i="8"/>
  <c r="S8" i="8" s="1"/>
  <c r="AS7" i="8" s="1"/>
  <c r="AA4" i="8"/>
  <c r="AA3" i="8"/>
  <c r="G4" i="8"/>
  <c r="H4" i="8"/>
  <c r="H3" i="8"/>
  <c r="G3" i="8"/>
  <c r="Z3" i="8"/>
  <c r="Z4" i="8"/>
  <c r="AY4" i="8"/>
  <c r="AQ4" i="8"/>
  <c r="AA8" i="8"/>
  <c r="Z8" i="8"/>
  <c r="Y8" i="8"/>
  <c r="AY7" i="8" s="1"/>
  <c r="X8" i="8"/>
  <c r="W8" i="8"/>
  <c r="V8" i="8"/>
  <c r="U8" i="8"/>
  <c r="R8" i="8"/>
  <c r="Q8" i="8"/>
  <c r="AQ7" i="8" s="1"/>
  <c r="AA7" i="8"/>
  <c r="Z7" i="8"/>
  <c r="Y7" i="8"/>
  <c r="AY10" i="8" s="1"/>
  <c r="X7" i="8"/>
  <c r="W7" i="8"/>
  <c r="V7" i="8"/>
  <c r="U7" i="8"/>
  <c r="AU10" i="8" s="1"/>
  <c r="T7" i="8"/>
  <c r="AT10" i="8" s="1"/>
  <c r="R7" i="8"/>
  <c r="Q7" i="8"/>
  <c r="AQ10" i="8" s="1"/>
  <c r="AT4" i="8"/>
  <c r="AX7" i="8"/>
  <c r="AV4" i="8"/>
  <c r="AZ4" i="8"/>
  <c r="AQ15" i="8"/>
  <c r="AU15" i="8"/>
  <c r="AY15" i="8"/>
  <c r="AQ13" i="8"/>
  <c r="AW13" i="8"/>
  <c r="AS13" i="8"/>
  <c r="AR12" i="8"/>
  <c r="AV12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AR5" i="8"/>
  <c r="AS5" i="8"/>
  <c r="AT5" i="8"/>
  <c r="AU5" i="8"/>
  <c r="AV5" i="8"/>
  <c r="AW5" i="8"/>
  <c r="AX5" i="8"/>
  <c r="AY5" i="8"/>
  <c r="AZ5" i="8"/>
  <c r="BA5" i="8"/>
  <c r="AE6" i="8"/>
  <c r="AF6" i="8"/>
  <c r="AG6" i="8"/>
  <c r="AH6" i="8"/>
  <c r="AI6" i="8"/>
  <c r="AJ6" i="8"/>
  <c r="AK6" i="8"/>
  <c r="AL6" i="8"/>
  <c r="AM6" i="8"/>
  <c r="AN6" i="8"/>
  <c r="AO6" i="8"/>
  <c r="AE7" i="8"/>
  <c r="AF7" i="8"/>
  <c r="AG7" i="8"/>
  <c r="AH7" i="8"/>
  <c r="AI7" i="8"/>
  <c r="AJ7" i="8"/>
  <c r="AK7" i="8"/>
  <c r="AL7" i="8"/>
  <c r="AM7" i="8"/>
  <c r="AN7" i="8"/>
  <c r="AO7" i="8"/>
  <c r="AR7" i="8"/>
  <c r="AU7" i="8"/>
  <c r="AV7" i="8"/>
  <c r="AW7" i="8"/>
  <c r="AZ7" i="8"/>
  <c r="BA7" i="8"/>
  <c r="AD8" i="8"/>
  <c r="AE8" i="8"/>
  <c r="AF8" i="8"/>
  <c r="AG8" i="8"/>
  <c r="AH8" i="8"/>
  <c r="AI8" i="8"/>
  <c r="AJ8" i="8"/>
  <c r="AK8" i="8"/>
  <c r="AL8" i="8"/>
  <c r="AM8" i="8"/>
  <c r="AN8" i="8"/>
  <c r="AO8" i="8"/>
  <c r="AQ8" i="8"/>
  <c r="AR8" i="8"/>
  <c r="AS8" i="8"/>
  <c r="AT8" i="8"/>
  <c r="AU8" i="8"/>
  <c r="AV8" i="8"/>
  <c r="AW8" i="8"/>
  <c r="AX8" i="8"/>
  <c r="AY8" i="8"/>
  <c r="AZ8" i="8"/>
  <c r="BA8" i="8"/>
  <c r="AD9" i="8"/>
  <c r="AE9" i="8"/>
  <c r="AF9" i="8"/>
  <c r="AG9" i="8"/>
  <c r="AH9" i="8"/>
  <c r="AI9" i="8"/>
  <c r="AJ9" i="8"/>
  <c r="AK9" i="8"/>
  <c r="AL9" i="8"/>
  <c r="AM9" i="8"/>
  <c r="AN9" i="8"/>
  <c r="AO9" i="8"/>
  <c r="AQ9" i="8"/>
  <c r="AR9" i="8"/>
  <c r="AS9" i="8"/>
  <c r="AT9" i="8"/>
  <c r="AU9" i="8"/>
  <c r="AV9" i="8"/>
  <c r="AW9" i="8"/>
  <c r="AX9" i="8"/>
  <c r="AY9" i="8"/>
  <c r="BA9" i="8"/>
  <c r="AE10" i="8"/>
  <c r="AF10" i="8"/>
  <c r="AG10" i="8"/>
  <c r="AH10" i="8"/>
  <c r="AI10" i="8"/>
  <c r="AJ10" i="8"/>
  <c r="AK10" i="8"/>
  <c r="AL10" i="8"/>
  <c r="AM10" i="8"/>
  <c r="AN10" i="8"/>
  <c r="AO10" i="8"/>
  <c r="AR10" i="8"/>
  <c r="AV10" i="8"/>
  <c r="AW10" i="8"/>
  <c r="AX10" i="8"/>
  <c r="AZ10" i="8"/>
  <c r="BA10" i="8"/>
  <c r="AE11" i="8"/>
  <c r="AF11" i="8"/>
  <c r="AG11" i="8"/>
  <c r="AH11" i="8"/>
  <c r="AI11" i="8"/>
  <c r="AJ11" i="8"/>
  <c r="AK11" i="8"/>
  <c r="AL11" i="8"/>
  <c r="AM11" i="8"/>
  <c r="AN11" i="8"/>
  <c r="AO11" i="8"/>
  <c r="AE12" i="8"/>
  <c r="AF12" i="8"/>
  <c r="AG12" i="8"/>
  <c r="AH12" i="8"/>
  <c r="AI12" i="8"/>
  <c r="AJ12" i="8"/>
  <c r="AK12" i="8"/>
  <c r="AL12" i="8"/>
  <c r="AM12" i="8"/>
  <c r="AN12" i="8"/>
  <c r="AO12" i="8"/>
  <c r="AQ12" i="8"/>
  <c r="AU12" i="8"/>
  <c r="AW12" i="8"/>
  <c r="AX12" i="8"/>
  <c r="AY12" i="8"/>
  <c r="BA12" i="8"/>
  <c r="AE13" i="8"/>
  <c r="AF13" i="8"/>
  <c r="AH13" i="8"/>
  <c r="AI13" i="8"/>
  <c r="AJ13" i="8"/>
  <c r="AK13" i="8"/>
  <c r="AL13" i="8"/>
  <c r="AM13" i="8"/>
  <c r="AN13" i="8"/>
  <c r="AO13" i="8"/>
  <c r="AR13" i="8"/>
  <c r="AU13" i="8"/>
  <c r="AV13" i="8"/>
  <c r="AX13" i="8"/>
  <c r="AY13" i="8"/>
  <c r="AZ13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AE15" i="8"/>
  <c r="AF15" i="8"/>
  <c r="AG15" i="8"/>
  <c r="AI15" i="8"/>
  <c r="AJ15" i="8"/>
  <c r="AK15" i="8"/>
  <c r="AL15" i="8"/>
  <c r="AM15" i="8"/>
  <c r="AN15" i="8"/>
  <c r="AO15" i="8"/>
  <c r="AR15" i="8"/>
  <c r="AV15" i="8"/>
  <c r="AW15" i="8"/>
  <c r="AZ15" i="8"/>
  <c r="BA15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S16" i="8"/>
  <c r="AT16" i="8"/>
  <c r="AU16" i="8"/>
  <c r="AV16" i="8"/>
  <c r="AW16" i="8"/>
  <c r="AX16" i="8"/>
  <c r="AY16" i="8"/>
  <c r="AZ16" i="8"/>
  <c r="BA16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Q17" i="8"/>
  <c r="AR17" i="8"/>
  <c r="AS17" i="8"/>
  <c r="AT17" i="8"/>
  <c r="AU17" i="8"/>
  <c r="AV17" i="8"/>
  <c r="AW17" i="8"/>
  <c r="AY17" i="8"/>
  <c r="AZ17" i="8"/>
  <c r="BA17" i="8"/>
  <c r="BA4" i="8"/>
  <c r="AX4" i="8"/>
  <c r="AW4" i="8"/>
  <c r="AU4" i="8"/>
  <c r="AR4" i="8"/>
  <c r="AO4" i="8"/>
  <c r="AN4" i="8"/>
  <c r="AM4" i="8"/>
  <c r="AL4" i="8"/>
  <c r="AK4" i="8"/>
  <c r="AJ4" i="8"/>
  <c r="AI4" i="8"/>
  <c r="AH4" i="8"/>
  <c r="AG4" i="8"/>
  <c r="AF4" i="8"/>
  <c r="D3" i="8"/>
  <c r="AD11" i="8" s="1"/>
  <c r="Q4" i="8"/>
  <c r="AQ6" i="8" s="1"/>
  <c r="R4" i="8"/>
  <c r="AR6" i="8" s="1"/>
  <c r="Q3" i="8"/>
  <c r="AQ11" i="8" s="1"/>
  <c r="R3" i="8"/>
  <c r="AR11" i="8" s="1"/>
  <c r="D4" i="8"/>
  <c r="AD6" i="8" s="1"/>
  <c r="S4" i="8"/>
  <c r="AS6" i="8" s="1"/>
  <c r="T4" i="8"/>
  <c r="AT6" i="8" s="1"/>
  <c r="U4" i="8"/>
  <c r="AU6" i="8" s="1"/>
  <c r="V4" i="8"/>
  <c r="AV6" i="8" s="1"/>
  <c r="W4" i="8"/>
  <c r="AW6" i="8" s="1"/>
  <c r="X4" i="8"/>
  <c r="AX6" i="8" s="1"/>
  <c r="T3" i="8"/>
  <c r="AT11" i="8" s="1"/>
  <c r="U3" i="8"/>
  <c r="AU11" i="8" s="1"/>
  <c r="V3" i="8"/>
  <c r="AV11" i="8" s="1"/>
  <c r="W3" i="8"/>
  <c r="AW11" i="8" s="1"/>
  <c r="X3" i="8"/>
  <c r="AX11" i="8" s="1"/>
  <c r="S3" i="8"/>
  <c r="AS11" i="8" s="1"/>
  <c r="P23" i="38" l="1"/>
  <c r="AP5" i="38" s="1"/>
  <c r="AD8" i="38"/>
  <c r="AD17" i="38"/>
  <c r="P27" i="38"/>
  <c r="AP16" i="38" s="1"/>
  <c r="AD7" i="38"/>
  <c r="P7" i="38"/>
  <c r="AP10" i="38" s="1"/>
  <c r="AD9" i="38"/>
  <c r="P19" i="38"/>
  <c r="AP14" i="38" s="1"/>
  <c r="P15" i="38"/>
  <c r="AP13" i="38" s="1"/>
  <c r="AD12" i="38"/>
  <c r="D4" i="38"/>
  <c r="S8" i="38"/>
  <c r="AS7" i="38" s="1"/>
  <c r="AG8" i="38"/>
  <c r="AH11" i="38"/>
  <c r="D12" i="38"/>
  <c r="S7" i="38"/>
  <c r="AS10" i="38" s="1"/>
  <c r="AG7" i="38"/>
  <c r="P8" i="38"/>
  <c r="AP7" i="38" s="1"/>
  <c r="T8" i="38"/>
  <c r="AT7" i="38" s="1"/>
  <c r="S15" i="38"/>
  <c r="AS13" i="38" s="1"/>
  <c r="S23" i="38"/>
  <c r="AS5" i="38" s="1"/>
  <c r="D27" i="38"/>
  <c r="AG12" i="38"/>
  <c r="P15" i="37"/>
  <c r="AP13" i="37" s="1"/>
  <c r="AD12" i="37"/>
  <c r="AD9" i="37"/>
  <c r="P19" i="37"/>
  <c r="AP14" i="37" s="1"/>
  <c r="AD17" i="37"/>
  <c r="P27" i="37"/>
  <c r="AP16" i="37" s="1"/>
  <c r="P23" i="37"/>
  <c r="AP5" i="37" s="1"/>
  <c r="AD8" i="37"/>
  <c r="AD7" i="37"/>
  <c r="P7" i="37"/>
  <c r="AP10" i="37" s="1"/>
  <c r="T4" i="37"/>
  <c r="AT6" i="37" s="1"/>
  <c r="D4" i="37"/>
  <c r="S8" i="37"/>
  <c r="AS7" i="37" s="1"/>
  <c r="AG8" i="37"/>
  <c r="D12" i="37"/>
  <c r="D3" i="37"/>
  <c r="S7" i="37"/>
  <c r="AS10" i="37" s="1"/>
  <c r="AG7" i="37"/>
  <c r="P8" i="37"/>
  <c r="AP7" i="37" s="1"/>
  <c r="T8" i="37"/>
  <c r="AT7" i="37" s="1"/>
  <c r="S15" i="37"/>
  <c r="AS13" i="37" s="1"/>
  <c r="AH16" i="37"/>
  <c r="S23" i="37"/>
  <c r="AS5" i="37" s="1"/>
  <c r="D27" i="37"/>
  <c r="AG12" i="37"/>
  <c r="P23" i="36"/>
  <c r="AP5" i="36" s="1"/>
  <c r="AD8" i="36"/>
  <c r="AD17" i="36"/>
  <c r="P27" i="36"/>
  <c r="AP16" i="36" s="1"/>
  <c r="P15" i="36"/>
  <c r="AP13" i="36" s="1"/>
  <c r="AD12" i="36"/>
  <c r="AD7" i="36"/>
  <c r="P7" i="36"/>
  <c r="AP10" i="36" s="1"/>
  <c r="T4" i="36"/>
  <c r="AT6" i="36" s="1"/>
  <c r="T28" i="36"/>
  <c r="AT17" i="36" s="1"/>
  <c r="D4" i="36"/>
  <c r="S8" i="36"/>
  <c r="AS7" i="36" s="1"/>
  <c r="AG8" i="36"/>
  <c r="T11" i="36"/>
  <c r="AT4" i="36" s="1"/>
  <c r="D12" i="36"/>
  <c r="D3" i="36"/>
  <c r="S7" i="36"/>
  <c r="AS10" i="36" s="1"/>
  <c r="AG7" i="36"/>
  <c r="P8" i="36"/>
  <c r="AP7" i="36" s="1"/>
  <c r="T8" i="36"/>
  <c r="AT7" i="36" s="1"/>
  <c r="D11" i="36"/>
  <c r="S15" i="36"/>
  <c r="AS13" i="36" s="1"/>
  <c r="D19" i="36"/>
  <c r="S23" i="36"/>
  <c r="AS5" i="36" s="1"/>
  <c r="D27" i="36"/>
  <c r="AG12" i="36"/>
  <c r="AD7" i="34"/>
  <c r="P7" i="34"/>
  <c r="AP10" i="34" s="1"/>
  <c r="AD17" i="34"/>
  <c r="P27" i="34"/>
  <c r="AP16" i="34" s="1"/>
  <c r="P15" i="34"/>
  <c r="AP13" i="34" s="1"/>
  <c r="AD12" i="34"/>
  <c r="P23" i="34"/>
  <c r="AP5" i="34" s="1"/>
  <c r="AD8" i="34"/>
  <c r="D4" i="34"/>
  <c r="S8" i="34"/>
  <c r="AS7" i="34" s="1"/>
  <c r="AG8" i="34"/>
  <c r="T11" i="34"/>
  <c r="AT4" i="34" s="1"/>
  <c r="AH11" i="34"/>
  <c r="D12" i="34"/>
  <c r="T28" i="34"/>
  <c r="AT17" i="34" s="1"/>
  <c r="S7" i="34"/>
  <c r="AS10" i="34" s="1"/>
  <c r="AG7" i="34"/>
  <c r="P8" i="34"/>
  <c r="AP7" i="34" s="1"/>
  <c r="T8" i="34"/>
  <c r="AT7" i="34" s="1"/>
  <c r="D11" i="34"/>
  <c r="S15" i="34"/>
  <c r="AS13" i="34" s="1"/>
  <c r="D19" i="34"/>
  <c r="S23" i="34"/>
  <c r="AS5" i="34" s="1"/>
  <c r="D27" i="34"/>
  <c r="AG12" i="34"/>
  <c r="AD17" i="33"/>
  <c r="P27" i="33"/>
  <c r="AP16" i="33" s="1"/>
  <c r="AD9" i="33"/>
  <c r="P19" i="33"/>
  <c r="AP14" i="33" s="1"/>
  <c r="P23" i="33"/>
  <c r="AP5" i="33" s="1"/>
  <c r="AD8" i="33"/>
  <c r="AD7" i="33"/>
  <c r="P7" i="33"/>
  <c r="AP10" i="33" s="1"/>
  <c r="P15" i="33"/>
  <c r="AP13" i="33" s="1"/>
  <c r="AD12" i="33"/>
  <c r="T4" i="33"/>
  <c r="AT6" i="33" s="1"/>
  <c r="D4" i="33"/>
  <c r="S8" i="33"/>
  <c r="AS7" i="33" s="1"/>
  <c r="AG8" i="33"/>
  <c r="T11" i="33"/>
  <c r="AT4" i="33" s="1"/>
  <c r="D12" i="33"/>
  <c r="T28" i="33"/>
  <c r="AT17" i="33" s="1"/>
  <c r="D3" i="33"/>
  <c r="S7" i="33"/>
  <c r="AS10" i="33" s="1"/>
  <c r="AG7" i="33"/>
  <c r="P8" i="33"/>
  <c r="AP7" i="33" s="1"/>
  <c r="T8" i="33"/>
  <c r="AT7" i="33" s="1"/>
  <c r="D11" i="33"/>
  <c r="S15" i="33"/>
  <c r="AS13" i="33" s="1"/>
  <c r="D19" i="33"/>
  <c r="S23" i="33"/>
  <c r="AS5" i="33" s="1"/>
  <c r="D27" i="33"/>
  <c r="AG12" i="33"/>
  <c r="P15" i="32"/>
  <c r="AP13" i="32" s="1"/>
  <c r="AD12" i="32"/>
  <c r="AD9" i="32"/>
  <c r="P19" i="32"/>
  <c r="AP14" i="32" s="1"/>
  <c r="AD7" i="32"/>
  <c r="P7" i="32"/>
  <c r="AP10" i="32" s="1"/>
  <c r="P23" i="32"/>
  <c r="AP5" i="32" s="1"/>
  <c r="AD8" i="32"/>
  <c r="AD17" i="32"/>
  <c r="P27" i="32"/>
  <c r="AP16" i="32" s="1"/>
  <c r="T4" i="32"/>
  <c r="AT6" i="32" s="1"/>
  <c r="D4" i="32"/>
  <c r="S8" i="32"/>
  <c r="AS7" i="32" s="1"/>
  <c r="AG8" i="32"/>
  <c r="D12" i="32"/>
  <c r="S7" i="32"/>
  <c r="AS10" i="32" s="1"/>
  <c r="AG7" i="32"/>
  <c r="P8" i="32"/>
  <c r="AP7" i="32" s="1"/>
  <c r="T8" i="32"/>
  <c r="AT7" i="32" s="1"/>
  <c r="S15" i="32"/>
  <c r="AS13" i="32" s="1"/>
  <c r="S23" i="32"/>
  <c r="AS5" i="32" s="1"/>
  <c r="AG12" i="32"/>
  <c r="AD17" i="31"/>
  <c r="P27" i="31"/>
  <c r="AP16" i="31" s="1"/>
  <c r="P23" i="31"/>
  <c r="AP5" i="31" s="1"/>
  <c r="AD8" i="31"/>
  <c r="AD7" i="31"/>
  <c r="P7" i="31"/>
  <c r="AP10" i="31" s="1"/>
  <c r="P15" i="31"/>
  <c r="AP13" i="31" s="1"/>
  <c r="AD12" i="31"/>
  <c r="T4" i="31"/>
  <c r="AT6" i="31" s="1"/>
  <c r="D4" i="31"/>
  <c r="S8" i="31"/>
  <c r="AS7" i="31" s="1"/>
  <c r="AG8" i="31"/>
  <c r="D12" i="31"/>
  <c r="S7" i="31"/>
  <c r="AS10" i="31" s="1"/>
  <c r="AG7" i="31"/>
  <c r="P8" i="31"/>
  <c r="AP7" i="31" s="1"/>
  <c r="T8" i="31"/>
  <c r="AT7" i="31" s="1"/>
  <c r="D11" i="31"/>
  <c r="S15" i="31"/>
  <c r="AS13" i="31" s="1"/>
  <c r="D19" i="31"/>
  <c r="S23" i="31"/>
  <c r="AS5" i="31" s="1"/>
  <c r="D27" i="31"/>
  <c r="AG12" i="31"/>
  <c r="AD7" i="30"/>
  <c r="P7" i="30"/>
  <c r="AP10" i="30" s="1"/>
  <c r="P15" i="30"/>
  <c r="AP13" i="30" s="1"/>
  <c r="AD12" i="30"/>
  <c r="AD17" i="30"/>
  <c r="P27" i="30"/>
  <c r="AP16" i="30" s="1"/>
  <c r="AD9" i="30"/>
  <c r="P19" i="30"/>
  <c r="AP14" i="30" s="1"/>
  <c r="P23" i="30"/>
  <c r="AP5" i="30" s="1"/>
  <c r="AD8" i="30"/>
  <c r="T28" i="30"/>
  <c r="AT17" i="30" s="1"/>
  <c r="D4" i="30"/>
  <c r="S8" i="30"/>
  <c r="AS7" i="30" s="1"/>
  <c r="AG8" i="30"/>
  <c r="T11" i="30"/>
  <c r="AT4" i="30" s="1"/>
  <c r="AH11" i="30"/>
  <c r="D12" i="30"/>
  <c r="D3" i="30"/>
  <c r="S7" i="30"/>
  <c r="AS10" i="30" s="1"/>
  <c r="AG7" i="30"/>
  <c r="P8" i="30"/>
  <c r="AP7" i="30" s="1"/>
  <c r="T8" i="30"/>
  <c r="AT7" i="30" s="1"/>
  <c r="D11" i="30"/>
  <c r="S15" i="30"/>
  <c r="AS13" i="30" s="1"/>
  <c r="D19" i="30"/>
  <c r="S23" i="30"/>
  <c r="AS5" i="30" s="1"/>
  <c r="D27" i="30"/>
  <c r="AG12" i="30"/>
  <c r="P23" i="29"/>
  <c r="AP5" i="29" s="1"/>
  <c r="AD8" i="29"/>
  <c r="AD17" i="29"/>
  <c r="P27" i="29"/>
  <c r="AP16" i="29" s="1"/>
  <c r="AD7" i="29"/>
  <c r="P7" i="29"/>
  <c r="AP10" i="29" s="1"/>
  <c r="P15" i="29"/>
  <c r="AP13" i="29" s="1"/>
  <c r="AD12" i="29"/>
  <c r="D4" i="29"/>
  <c r="S8" i="29"/>
  <c r="AS7" i="29" s="1"/>
  <c r="AG8" i="29"/>
  <c r="AH11" i="29"/>
  <c r="D12" i="29"/>
  <c r="T28" i="29"/>
  <c r="AT17" i="29" s="1"/>
  <c r="S7" i="29"/>
  <c r="AS10" i="29" s="1"/>
  <c r="AG7" i="29"/>
  <c r="P8" i="29"/>
  <c r="AP7" i="29" s="1"/>
  <c r="T8" i="29"/>
  <c r="AT7" i="29" s="1"/>
  <c r="D11" i="29"/>
  <c r="S15" i="29"/>
  <c r="AS13" i="29" s="1"/>
  <c r="D19" i="29"/>
  <c r="S23" i="29"/>
  <c r="AS5" i="29" s="1"/>
  <c r="D27" i="29"/>
  <c r="AG12" i="29"/>
  <c r="AD7" i="28"/>
  <c r="P7" i="28"/>
  <c r="AP10" i="28" s="1"/>
  <c r="AD17" i="28"/>
  <c r="P27" i="28"/>
  <c r="AP16" i="28" s="1"/>
  <c r="P15" i="28"/>
  <c r="AP13" i="28" s="1"/>
  <c r="AD12" i="28"/>
  <c r="AD9" i="28"/>
  <c r="P19" i="28"/>
  <c r="AP14" i="28" s="1"/>
  <c r="P23" i="28"/>
  <c r="AP5" i="28" s="1"/>
  <c r="AD8" i="28"/>
  <c r="T4" i="28"/>
  <c r="AT6" i="28" s="1"/>
  <c r="D4" i="28"/>
  <c r="S8" i="28"/>
  <c r="AS7" i="28" s="1"/>
  <c r="AG8" i="28"/>
  <c r="T28" i="28"/>
  <c r="AT17" i="28" s="1"/>
  <c r="S7" i="28"/>
  <c r="AS10" i="28" s="1"/>
  <c r="AG7" i="28"/>
  <c r="P8" i="28"/>
  <c r="AP7" i="28" s="1"/>
  <c r="T8" i="28"/>
  <c r="AT7" i="28" s="1"/>
  <c r="S15" i="28"/>
  <c r="AS13" i="28" s="1"/>
  <c r="D19" i="28"/>
  <c r="S23" i="28"/>
  <c r="AS5" i="28" s="1"/>
  <c r="D27" i="28"/>
  <c r="AG12" i="28"/>
  <c r="P23" i="27"/>
  <c r="AP5" i="27" s="1"/>
  <c r="AD8" i="27"/>
  <c r="AD17" i="27"/>
  <c r="P27" i="27"/>
  <c r="AP16" i="27" s="1"/>
  <c r="P15" i="27"/>
  <c r="AP13" i="27" s="1"/>
  <c r="AD12" i="27"/>
  <c r="AD7" i="27"/>
  <c r="P7" i="27"/>
  <c r="AP10" i="27" s="1"/>
  <c r="AD9" i="27"/>
  <c r="P19" i="27"/>
  <c r="AP14" i="27" s="1"/>
  <c r="T4" i="27"/>
  <c r="AT6" i="27" s="1"/>
  <c r="T28" i="27"/>
  <c r="AT17" i="27" s="1"/>
  <c r="D4" i="27"/>
  <c r="S8" i="27"/>
  <c r="AS7" i="27" s="1"/>
  <c r="AG8" i="27"/>
  <c r="D12" i="27"/>
  <c r="S7" i="27"/>
  <c r="AS10" i="27" s="1"/>
  <c r="P8" i="27"/>
  <c r="AP7" i="27" s="1"/>
  <c r="T8" i="27"/>
  <c r="AT7" i="27" s="1"/>
  <c r="S15" i="27"/>
  <c r="AS13" i="27" s="1"/>
  <c r="S23" i="27"/>
  <c r="AS5" i="27" s="1"/>
  <c r="AG7" i="27"/>
  <c r="AG12" i="27"/>
  <c r="AD17" i="26"/>
  <c r="P27" i="26"/>
  <c r="AP16" i="26" s="1"/>
  <c r="AD7" i="26"/>
  <c r="P7" i="26"/>
  <c r="AP10" i="26" s="1"/>
  <c r="AD9" i="26"/>
  <c r="P19" i="26"/>
  <c r="AP14" i="26" s="1"/>
  <c r="P23" i="26"/>
  <c r="AP5" i="26" s="1"/>
  <c r="AD8" i="26"/>
  <c r="P15" i="26"/>
  <c r="AP13" i="26" s="1"/>
  <c r="AD12" i="26"/>
  <c r="D4" i="26"/>
  <c r="S8" i="26"/>
  <c r="AS7" i="26" s="1"/>
  <c r="AG8" i="26"/>
  <c r="AH11" i="26"/>
  <c r="D12" i="26"/>
  <c r="T28" i="26"/>
  <c r="AT17" i="26" s="1"/>
  <c r="D3" i="26"/>
  <c r="S7" i="26"/>
  <c r="AS10" i="26" s="1"/>
  <c r="AG7" i="26"/>
  <c r="P8" i="26"/>
  <c r="AP7" i="26" s="1"/>
  <c r="T8" i="26"/>
  <c r="AT7" i="26" s="1"/>
  <c r="D11" i="26"/>
  <c r="S15" i="26"/>
  <c r="AS13" i="26" s="1"/>
  <c r="D19" i="26"/>
  <c r="S23" i="26"/>
  <c r="AS5" i="26" s="1"/>
  <c r="D27" i="26"/>
  <c r="AG12" i="26"/>
  <c r="AD7" i="25"/>
  <c r="P7" i="25"/>
  <c r="AP10" i="25" s="1"/>
  <c r="P23" i="25"/>
  <c r="AP5" i="25" s="1"/>
  <c r="AD8" i="25"/>
  <c r="AD17" i="25"/>
  <c r="P27" i="25"/>
  <c r="AP16" i="25" s="1"/>
  <c r="P15" i="25"/>
  <c r="AP13" i="25" s="1"/>
  <c r="AD12" i="25"/>
  <c r="S8" i="25"/>
  <c r="AS7" i="25" s="1"/>
  <c r="AG8" i="25"/>
  <c r="AH11" i="25"/>
  <c r="T28" i="25"/>
  <c r="AT17" i="25" s="1"/>
  <c r="D3" i="25"/>
  <c r="S7" i="25"/>
  <c r="AS10" i="25" s="1"/>
  <c r="AG7" i="25"/>
  <c r="P8" i="25"/>
  <c r="AP7" i="25" s="1"/>
  <c r="T8" i="25"/>
  <c r="AT7" i="25" s="1"/>
  <c r="D11" i="25"/>
  <c r="S15" i="25"/>
  <c r="AS13" i="25" s="1"/>
  <c r="D19" i="25"/>
  <c r="S23" i="25"/>
  <c r="AS5" i="25" s="1"/>
  <c r="D27" i="25"/>
  <c r="AG12" i="25"/>
  <c r="P15" i="24"/>
  <c r="AP13" i="24" s="1"/>
  <c r="AD12" i="24"/>
  <c r="P23" i="24"/>
  <c r="AP5" i="24" s="1"/>
  <c r="AD8" i="24"/>
  <c r="AD7" i="24"/>
  <c r="P7" i="24"/>
  <c r="AP10" i="24" s="1"/>
  <c r="T28" i="24"/>
  <c r="AT17" i="24" s="1"/>
  <c r="D4" i="24"/>
  <c r="S8" i="24"/>
  <c r="AS7" i="24" s="1"/>
  <c r="AG8" i="24"/>
  <c r="AH11" i="24"/>
  <c r="D12" i="24"/>
  <c r="S16" i="24"/>
  <c r="AS12" i="24" s="1"/>
  <c r="AG7" i="24"/>
  <c r="P8" i="24"/>
  <c r="AP7" i="24" s="1"/>
  <c r="AH10" i="24"/>
  <c r="S15" i="24"/>
  <c r="AS13" i="24" s="1"/>
  <c r="S23" i="24"/>
  <c r="AS5" i="24" s="1"/>
  <c r="S7" i="24"/>
  <c r="AS10" i="24" s="1"/>
  <c r="T7" i="24"/>
  <c r="AT10" i="24" s="1"/>
  <c r="AG12" i="24"/>
  <c r="AD6" i="23"/>
  <c r="P3" i="23"/>
  <c r="AP11" i="23" s="1"/>
  <c r="P15" i="23"/>
  <c r="AP13" i="23" s="1"/>
  <c r="AD12" i="23"/>
  <c r="AD17" i="23"/>
  <c r="P27" i="23"/>
  <c r="AP16" i="23" s="1"/>
  <c r="AD7" i="23"/>
  <c r="P7" i="23"/>
  <c r="AP10" i="23" s="1"/>
  <c r="P23" i="23"/>
  <c r="AP5" i="23" s="1"/>
  <c r="AD8" i="23"/>
  <c r="S8" i="23"/>
  <c r="AS7" i="23" s="1"/>
  <c r="AG8" i="23"/>
  <c r="AH11" i="23"/>
  <c r="D12" i="23"/>
  <c r="T28" i="23"/>
  <c r="AT17" i="23" s="1"/>
  <c r="D3" i="23"/>
  <c r="S7" i="23"/>
  <c r="AS10" i="23" s="1"/>
  <c r="AG7" i="23"/>
  <c r="P8" i="23"/>
  <c r="AP7" i="23" s="1"/>
  <c r="T8" i="23"/>
  <c r="AT7" i="23" s="1"/>
  <c r="D11" i="23"/>
  <c r="S15" i="23"/>
  <c r="AS13" i="23" s="1"/>
  <c r="D19" i="23"/>
  <c r="S23" i="23"/>
  <c r="AS5" i="23" s="1"/>
  <c r="D27" i="23"/>
  <c r="AG12" i="23"/>
  <c r="AD7" i="22"/>
  <c r="P7" i="22"/>
  <c r="AP10" i="22" s="1"/>
  <c r="P23" i="22"/>
  <c r="AP5" i="22" s="1"/>
  <c r="AD8" i="22"/>
  <c r="P15" i="22"/>
  <c r="AP13" i="22" s="1"/>
  <c r="AD12" i="22"/>
  <c r="T4" i="22"/>
  <c r="AT6" i="22" s="1"/>
  <c r="T28" i="22"/>
  <c r="AT17" i="22" s="1"/>
  <c r="S8" i="22"/>
  <c r="AS7" i="22" s="1"/>
  <c r="S7" i="22"/>
  <c r="AS10" i="22" s="1"/>
  <c r="AG7" i="22"/>
  <c r="P8" i="22"/>
  <c r="AP7" i="22" s="1"/>
  <c r="T8" i="22"/>
  <c r="AT7" i="22" s="1"/>
  <c r="AH8" i="22"/>
  <c r="S15" i="22"/>
  <c r="AS13" i="22" s="1"/>
  <c r="AD17" i="22"/>
  <c r="S23" i="22"/>
  <c r="AS5" i="22" s="1"/>
  <c r="AG8" i="22"/>
  <c r="S16" i="22"/>
  <c r="AS12" i="22" s="1"/>
  <c r="S24" i="22"/>
  <c r="AS8" i="22" s="1"/>
  <c r="T7" i="22"/>
  <c r="AT10" i="22" s="1"/>
  <c r="AG12" i="22"/>
  <c r="P15" i="21"/>
  <c r="AP13" i="21" s="1"/>
  <c r="AD12" i="21"/>
  <c r="AD7" i="21"/>
  <c r="P7" i="21"/>
  <c r="AP10" i="21" s="1"/>
  <c r="AD9" i="21"/>
  <c r="P19" i="21"/>
  <c r="AP14" i="21" s="1"/>
  <c r="P23" i="21"/>
  <c r="AP5" i="21" s="1"/>
  <c r="AD8" i="21"/>
  <c r="AD17" i="21"/>
  <c r="P27" i="21"/>
  <c r="AP16" i="21" s="1"/>
  <c r="T4" i="21"/>
  <c r="AT6" i="21" s="1"/>
  <c r="D4" i="21"/>
  <c r="S8" i="21"/>
  <c r="AS7" i="21" s="1"/>
  <c r="AG8" i="21"/>
  <c r="D12" i="21"/>
  <c r="S7" i="21"/>
  <c r="AS10" i="21" s="1"/>
  <c r="AG7" i="21"/>
  <c r="P8" i="21"/>
  <c r="AP7" i="21" s="1"/>
  <c r="T8" i="21"/>
  <c r="AT7" i="21" s="1"/>
  <c r="S15" i="21"/>
  <c r="AS13" i="21" s="1"/>
  <c r="S23" i="21"/>
  <c r="AS5" i="21" s="1"/>
  <c r="AG12" i="21"/>
  <c r="P15" i="20"/>
  <c r="AP13" i="20" s="1"/>
  <c r="AD12" i="20"/>
  <c r="AD9" i="20"/>
  <c r="P19" i="20"/>
  <c r="AP14" i="20" s="1"/>
  <c r="P23" i="20"/>
  <c r="AP5" i="20" s="1"/>
  <c r="AD8" i="20"/>
  <c r="AD17" i="20"/>
  <c r="P27" i="20"/>
  <c r="AP16" i="20" s="1"/>
  <c r="AD7" i="20"/>
  <c r="P7" i="20"/>
  <c r="AP10" i="20" s="1"/>
  <c r="T4" i="20"/>
  <c r="AT6" i="20" s="1"/>
  <c r="D4" i="20"/>
  <c r="S8" i="20"/>
  <c r="AS7" i="20" s="1"/>
  <c r="AG8" i="20"/>
  <c r="T11" i="20"/>
  <c r="AT4" i="20" s="1"/>
  <c r="D12" i="20"/>
  <c r="D3" i="20"/>
  <c r="S7" i="20"/>
  <c r="AS10" i="20" s="1"/>
  <c r="AG7" i="20"/>
  <c r="P8" i="20"/>
  <c r="AP7" i="20" s="1"/>
  <c r="T8" i="20"/>
  <c r="AT7" i="20" s="1"/>
  <c r="D11" i="20"/>
  <c r="S15" i="20"/>
  <c r="AS13" i="20" s="1"/>
  <c r="AH16" i="20"/>
  <c r="D19" i="20"/>
  <c r="S23" i="20"/>
  <c r="AS5" i="20" s="1"/>
  <c r="D27" i="20"/>
  <c r="AG12" i="20"/>
  <c r="AD7" i="19"/>
  <c r="P7" i="19"/>
  <c r="AP10" i="19" s="1"/>
  <c r="P15" i="19"/>
  <c r="AP13" i="19" s="1"/>
  <c r="AD12" i="19"/>
  <c r="P23" i="19"/>
  <c r="AP5" i="19" s="1"/>
  <c r="AD8" i="19"/>
  <c r="S8" i="19"/>
  <c r="AS7" i="19" s="1"/>
  <c r="S24" i="19"/>
  <c r="AS8" i="19" s="1"/>
  <c r="S7" i="19"/>
  <c r="AS10" i="19" s="1"/>
  <c r="AG7" i="19"/>
  <c r="P8" i="19"/>
  <c r="AP7" i="19" s="1"/>
  <c r="T8" i="19"/>
  <c r="AT7" i="19" s="1"/>
  <c r="AH8" i="19"/>
  <c r="S15" i="19"/>
  <c r="AS13" i="19" s="1"/>
  <c r="AH16" i="19"/>
  <c r="D19" i="19"/>
  <c r="S23" i="19"/>
  <c r="AS5" i="19" s="1"/>
  <c r="D27" i="19"/>
  <c r="T4" i="19"/>
  <c r="AT6" i="19" s="1"/>
  <c r="AG8" i="19"/>
  <c r="S16" i="19"/>
  <c r="AS12" i="19" s="1"/>
  <c r="T7" i="19"/>
  <c r="AT10" i="19" s="1"/>
  <c r="AG12" i="19"/>
  <c r="P15" i="18"/>
  <c r="AP13" i="18" s="1"/>
  <c r="AD12" i="18"/>
  <c r="AD9" i="18"/>
  <c r="P19" i="18"/>
  <c r="AP14" i="18" s="1"/>
  <c r="AD17" i="18"/>
  <c r="P27" i="18"/>
  <c r="AP16" i="18" s="1"/>
  <c r="P23" i="18"/>
  <c r="AP5" i="18" s="1"/>
  <c r="AD8" i="18"/>
  <c r="AD7" i="18"/>
  <c r="P7" i="18"/>
  <c r="AP10" i="18" s="1"/>
  <c r="T4" i="18"/>
  <c r="AT6" i="18" s="1"/>
  <c r="S8" i="18"/>
  <c r="AS7" i="18" s="1"/>
  <c r="AG8" i="18"/>
  <c r="D12" i="18"/>
  <c r="D3" i="18"/>
  <c r="S7" i="18"/>
  <c r="AS10" i="18" s="1"/>
  <c r="AG7" i="18"/>
  <c r="P8" i="18"/>
  <c r="AP7" i="18" s="1"/>
  <c r="T8" i="18"/>
  <c r="AT7" i="18" s="1"/>
  <c r="S15" i="18"/>
  <c r="AS13" i="18" s="1"/>
  <c r="AH16" i="18"/>
  <c r="S23" i="18"/>
  <c r="AS5" i="18" s="1"/>
  <c r="D27" i="18"/>
  <c r="AG12" i="18"/>
  <c r="AD17" i="17"/>
  <c r="P27" i="17"/>
  <c r="AP16" i="17" s="1"/>
  <c r="AD7" i="17"/>
  <c r="P7" i="17"/>
  <c r="AP10" i="17" s="1"/>
  <c r="AD9" i="17"/>
  <c r="P19" i="17"/>
  <c r="AP14" i="17" s="1"/>
  <c r="P23" i="17"/>
  <c r="AP5" i="17" s="1"/>
  <c r="AD8" i="17"/>
  <c r="P15" i="17"/>
  <c r="AP13" i="17" s="1"/>
  <c r="AD12" i="17"/>
  <c r="D4" i="17"/>
  <c r="S8" i="17"/>
  <c r="AS7" i="17" s="1"/>
  <c r="AG8" i="17"/>
  <c r="AH11" i="17"/>
  <c r="D12" i="17"/>
  <c r="T28" i="17"/>
  <c r="AT17" i="17" s="1"/>
  <c r="S7" i="17"/>
  <c r="AS10" i="17" s="1"/>
  <c r="AG7" i="17"/>
  <c r="P8" i="17"/>
  <c r="AP7" i="17" s="1"/>
  <c r="T8" i="17"/>
  <c r="AT7" i="17" s="1"/>
  <c r="D11" i="17"/>
  <c r="S15" i="17"/>
  <c r="AS13" i="17" s="1"/>
  <c r="D19" i="17"/>
  <c r="S23" i="17"/>
  <c r="AS5" i="17" s="1"/>
  <c r="D27" i="17"/>
  <c r="AG12" i="17"/>
  <c r="AD17" i="16"/>
  <c r="P27" i="16"/>
  <c r="AP16" i="16" s="1"/>
  <c r="AD7" i="16"/>
  <c r="P7" i="16"/>
  <c r="AP10" i="16" s="1"/>
  <c r="AD9" i="16"/>
  <c r="P19" i="16"/>
  <c r="AP14" i="16" s="1"/>
  <c r="P23" i="16"/>
  <c r="AP5" i="16" s="1"/>
  <c r="AD8" i="16"/>
  <c r="P15" i="16"/>
  <c r="AP13" i="16" s="1"/>
  <c r="AD12" i="16"/>
  <c r="S8" i="16"/>
  <c r="AS7" i="16" s="1"/>
  <c r="AG8" i="16"/>
  <c r="AH11" i="16"/>
  <c r="D12" i="16"/>
  <c r="T28" i="16"/>
  <c r="AT17" i="16" s="1"/>
  <c r="D3" i="16"/>
  <c r="S7" i="16"/>
  <c r="AS10" i="16" s="1"/>
  <c r="AG7" i="16"/>
  <c r="P8" i="16"/>
  <c r="AP7" i="16" s="1"/>
  <c r="T8" i="16"/>
  <c r="AT7" i="16" s="1"/>
  <c r="D11" i="16"/>
  <c r="S15" i="16"/>
  <c r="AS13" i="16" s="1"/>
  <c r="D19" i="16"/>
  <c r="S23" i="16"/>
  <c r="AS5" i="16" s="1"/>
  <c r="D27" i="16"/>
  <c r="AG12" i="16"/>
  <c r="AD17" i="15"/>
  <c r="P27" i="15"/>
  <c r="AP16" i="15" s="1"/>
  <c r="AD7" i="15"/>
  <c r="P7" i="15"/>
  <c r="AP10" i="15" s="1"/>
  <c r="AD9" i="15"/>
  <c r="P19" i="15"/>
  <c r="AP14" i="15" s="1"/>
  <c r="P23" i="15"/>
  <c r="AP5" i="15" s="1"/>
  <c r="AD8" i="15"/>
  <c r="P15" i="15"/>
  <c r="AP13" i="15" s="1"/>
  <c r="AD12" i="15"/>
  <c r="D4" i="15"/>
  <c r="S8" i="15"/>
  <c r="AS7" i="15" s="1"/>
  <c r="AG8" i="15"/>
  <c r="AH11" i="15"/>
  <c r="D12" i="15"/>
  <c r="T28" i="15"/>
  <c r="AT17" i="15" s="1"/>
  <c r="S7" i="15"/>
  <c r="AS10" i="15" s="1"/>
  <c r="AG7" i="15"/>
  <c r="P8" i="15"/>
  <c r="AP7" i="15" s="1"/>
  <c r="T8" i="15"/>
  <c r="AT7" i="15" s="1"/>
  <c r="D11" i="15"/>
  <c r="S15" i="15"/>
  <c r="AS13" i="15" s="1"/>
  <c r="D19" i="15"/>
  <c r="S23" i="15"/>
  <c r="AS5" i="15" s="1"/>
  <c r="D27" i="15"/>
  <c r="AG12" i="15"/>
  <c r="AD9" i="14"/>
  <c r="P19" i="14"/>
  <c r="AP14" i="14" s="1"/>
  <c r="AD17" i="14"/>
  <c r="P27" i="14"/>
  <c r="AP16" i="14" s="1"/>
  <c r="P23" i="14"/>
  <c r="AP5" i="14" s="1"/>
  <c r="AD8" i="14"/>
  <c r="AD7" i="14"/>
  <c r="P7" i="14"/>
  <c r="AP10" i="14" s="1"/>
  <c r="P15" i="14"/>
  <c r="AP13" i="14" s="1"/>
  <c r="AD12" i="14"/>
  <c r="S8" i="14"/>
  <c r="AS7" i="14" s="1"/>
  <c r="AG8" i="14"/>
  <c r="AH11" i="14"/>
  <c r="D12" i="14"/>
  <c r="D3" i="14"/>
  <c r="S7" i="14"/>
  <c r="AS10" i="14" s="1"/>
  <c r="AG7" i="14"/>
  <c r="P8" i="14"/>
  <c r="AP7" i="14" s="1"/>
  <c r="T8" i="14"/>
  <c r="AT7" i="14" s="1"/>
  <c r="S15" i="14"/>
  <c r="AS13" i="14" s="1"/>
  <c r="S23" i="14"/>
  <c r="AS5" i="14" s="1"/>
  <c r="D27" i="14"/>
  <c r="T7" i="14"/>
  <c r="AT10" i="14" s="1"/>
  <c r="AG12" i="14"/>
  <c r="AG11" i="13"/>
  <c r="D23" i="13"/>
  <c r="AH14" i="13"/>
  <c r="AH6" i="13"/>
  <c r="D7" i="13"/>
  <c r="AD10" i="13" s="1"/>
  <c r="AG13" i="13"/>
  <c r="D15" i="13"/>
  <c r="AD7" i="13"/>
  <c r="P7" i="13"/>
  <c r="AP10" i="13" s="1"/>
  <c r="P15" i="13"/>
  <c r="AP13" i="13" s="1"/>
  <c r="AD12" i="13"/>
  <c r="AD17" i="13"/>
  <c r="P27" i="13"/>
  <c r="AP16" i="13" s="1"/>
  <c r="P23" i="13"/>
  <c r="AP5" i="13" s="1"/>
  <c r="AD8" i="13"/>
  <c r="T4" i="13"/>
  <c r="AT6" i="13" s="1"/>
  <c r="D4" i="13"/>
  <c r="S8" i="13"/>
  <c r="AS7" i="13" s="1"/>
  <c r="AG8" i="13"/>
  <c r="D12" i="13"/>
  <c r="T28" i="13"/>
  <c r="AT17" i="13" s="1"/>
  <c r="D3" i="13"/>
  <c r="S7" i="13"/>
  <c r="AS10" i="13" s="1"/>
  <c r="AG7" i="13"/>
  <c r="P8" i="13"/>
  <c r="AP7" i="13" s="1"/>
  <c r="T8" i="13"/>
  <c r="AT7" i="13" s="1"/>
  <c r="D11" i="13"/>
  <c r="S15" i="13"/>
  <c r="AS13" i="13" s="1"/>
  <c r="D19" i="13"/>
  <c r="S23" i="13"/>
  <c r="AS5" i="13" s="1"/>
  <c r="D27" i="13"/>
  <c r="AG12" i="13"/>
  <c r="AG13" i="8"/>
  <c r="D27" i="8"/>
  <c r="D23" i="8"/>
  <c r="D19" i="8"/>
  <c r="D15" i="8"/>
  <c r="P16" i="8" s="1"/>
  <c r="D11" i="8"/>
  <c r="P12" i="8" s="1"/>
  <c r="AP15" i="8" s="1"/>
  <c r="S7" i="8"/>
  <c r="AS10" i="8" s="1"/>
  <c r="D7" i="8"/>
  <c r="P8" i="8" s="1"/>
  <c r="AP7" i="8" s="1"/>
  <c r="AH15" i="8"/>
  <c r="BA13" i="8"/>
  <c r="AZ12" i="8"/>
  <c r="AD4" i="8"/>
  <c r="AD13" i="8"/>
  <c r="AP12" i="8"/>
  <c r="AD10" i="8"/>
  <c r="Y4" i="8"/>
  <c r="AY6" i="8" s="1"/>
  <c r="AZ6" i="8"/>
  <c r="P4" i="8"/>
  <c r="AP6" i="8" s="1"/>
  <c r="Y3" i="8"/>
  <c r="AY11" i="8" s="1"/>
  <c r="AZ11" i="8"/>
  <c r="BA11" i="8"/>
  <c r="P3" i="8"/>
  <c r="AP11" i="8" s="1"/>
  <c r="AD15" i="38" l="1"/>
  <c r="P11" i="38"/>
  <c r="AP4" i="38" s="1"/>
  <c r="AD6" i="38"/>
  <c r="P3" i="38"/>
  <c r="AP11" i="38" s="1"/>
  <c r="AD16" i="38"/>
  <c r="P28" i="38"/>
  <c r="AP17" i="38" s="1"/>
  <c r="AD16" i="37"/>
  <c r="P28" i="37"/>
  <c r="AP17" i="37" s="1"/>
  <c r="AD11" i="37"/>
  <c r="P4" i="37"/>
  <c r="AP6" i="37" s="1"/>
  <c r="AD6" i="37"/>
  <c r="P3" i="37"/>
  <c r="AP11" i="37" s="1"/>
  <c r="AD15" i="37"/>
  <c r="P11" i="37"/>
  <c r="AP4" i="37" s="1"/>
  <c r="AD11" i="36"/>
  <c r="P4" i="36"/>
  <c r="AP6" i="36" s="1"/>
  <c r="AD14" i="36"/>
  <c r="P20" i="36"/>
  <c r="AP9" i="36" s="1"/>
  <c r="AD15" i="36"/>
  <c r="P11" i="36"/>
  <c r="AP4" i="36" s="1"/>
  <c r="AD6" i="36"/>
  <c r="P3" i="36"/>
  <c r="AP11" i="36" s="1"/>
  <c r="AD16" i="36"/>
  <c r="P28" i="36"/>
  <c r="AP17" i="36" s="1"/>
  <c r="AD4" i="36"/>
  <c r="P12" i="36"/>
  <c r="AP15" i="36" s="1"/>
  <c r="P28" i="34"/>
  <c r="AP17" i="34" s="1"/>
  <c r="AD16" i="34"/>
  <c r="P12" i="34"/>
  <c r="AP15" i="34" s="1"/>
  <c r="AD4" i="34"/>
  <c r="P20" i="34"/>
  <c r="AP9" i="34" s="1"/>
  <c r="AD14" i="34"/>
  <c r="AD15" i="34"/>
  <c r="P11" i="34"/>
  <c r="AP4" i="34" s="1"/>
  <c r="AD6" i="34"/>
  <c r="P3" i="34"/>
  <c r="AP11" i="34" s="1"/>
  <c r="AD15" i="33"/>
  <c r="P11" i="33"/>
  <c r="AP4" i="33" s="1"/>
  <c r="AD6" i="33"/>
  <c r="P3" i="33"/>
  <c r="AP11" i="33" s="1"/>
  <c r="P20" i="33"/>
  <c r="AP9" i="33" s="1"/>
  <c r="AD14" i="33"/>
  <c r="P28" i="33"/>
  <c r="AP17" i="33" s="1"/>
  <c r="AD16" i="33"/>
  <c r="AD4" i="33"/>
  <c r="P12" i="33"/>
  <c r="AP15" i="33" s="1"/>
  <c r="AD11" i="33"/>
  <c r="P4" i="33"/>
  <c r="AP6" i="33" s="1"/>
  <c r="P3" i="32"/>
  <c r="AP11" i="32" s="1"/>
  <c r="AD6" i="32"/>
  <c r="AD15" i="32"/>
  <c r="P11" i="32"/>
  <c r="AP4" i="32" s="1"/>
  <c r="P20" i="31"/>
  <c r="AP9" i="31" s="1"/>
  <c r="AD14" i="31"/>
  <c r="P28" i="31"/>
  <c r="AP17" i="31" s="1"/>
  <c r="AD16" i="31"/>
  <c r="P12" i="31"/>
  <c r="AP15" i="31" s="1"/>
  <c r="AD4" i="31"/>
  <c r="AD6" i="31"/>
  <c r="P3" i="31"/>
  <c r="AP11" i="31" s="1"/>
  <c r="AD15" i="31"/>
  <c r="P11" i="31"/>
  <c r="AP4" i="31" s="1"/>
  <c r="AD6" i="30"/>
  <c r="P3" i="30"/>
  <c r="AP11" i="30" s="1"/>
  <c r="P28" i="30"/>
  <c r="AP17" i="30" s="1"/>
  <c r="AD16" i="30"/>
  <c r="P12" i="30"/>
  <c r="AP15" i="30" s="1"/>
  <c r="AD4" i="30"/>
  <c r="D3" i="1" s="1"/>
  <c r="P4" i="30"/>
  <c r="AP6" i="30" s="1"/>
  <c r="AD11" i="30"/>
  <c r="P20" i="30"/>
  <c r="AP9" i="30" s="1"/>
  <c r="AD14" i="30"/>
  <c r="AD15" i="30"/>
  <c r="P11" i="30"/>
  <c r="AP4" i="30" s="1"/>
  <c r="P28" i="29"/>
  <c r="AP17" i="29" s="1"/>
  <c r="AD16" i="29"/>
  <c r="P12" i="29"/>
  <c r="AP15" i="29" s="1"/>
  <c r="AD4" i="29"/>
  <c r="P20" i="29"/>
  <c r="AP9" i="29" s="1"/>
  <c r="AD14" i="29"/>
  <c r="AD15" i="29"/>
  <c r="P11" i="29"/>
  <c r="AP4" i="29" s="1"/>
  <c r="P3" i="29"/>
  <c r="AP11" i="29" s="1"/>
  <c r="AD6" i="29"/>
  <c r="AD6" i="28"/>
  <c r="P3" i="28"/>
  <c r="AP11" i="28" s="1"/>
  <c r="P28" i="28"/>
  <c r="AP17" i="28" s="1"/>
  <c r="AD16" i="28"/>
  <c r="AD14" i="28"/>
  <c r="P20" i="28"/>
  <c r="AP9" i="28" s="1"/>
  <c r="AD15" i="27"/>
  <c r="P11" i="27"/>
  <c r="AP4" i="27" s="1"/>
  <c r="P3" i="27"/>
  <c r="AP11" i="27" s="1"/>
  <c r="AD6" i="27"/>
  <c r="P20" i="26"/>
  <c r="AP9" i="26" s="1"/>
  <c r="AD14" i="26"/>
  <c r="AD15" i="26"/>
  <c r="P11" i="26"/>
  <c r="AP4" i="26" s="1"/>
  <c r="P3" i="26"/>
  <c r="AP11" i="26" s="1"/>
  <c r="AD6" i="26"/>
  <c r="P28" i="26"/>
  <c r="AP17" i="26" s="1"/>
  <c r="AD16" i="26"/>
  <c r="P12" i="26"/>
  <c r="AP15" i="26" s="1"/>
  <c r="AD4" i="26"/>
  <c r="P4" i="26"/>
  <c r="AP6" i="26" s="1"/>
  <c r="AD11" i="26"/>
  <c r="P20" i="25"/>
  <c r="AP9" i="25" s="1"/>
  <c r="AD14" i="25"/>
  <c r="P28" i="25"/>
  <c r="AP17" i="25" s="1"/>
  <c r="AD16" i="25"/>
  <c r="P12" i="25"/>
  <c r="AP15" i="25" s="1"/>
  <c r="AD4" i="25"/>
  <c r="P4" i="25"/>
  <c r="AP6" i="25" s="1"/>
  <c r="AD11" i="25"/>
  <c r="AD15" i="24"/>
  <c r="P11" i="24"/>
  <c r="AP4" i="24" s="1"/>
  <c r="AD6" i="24"/>
  <c r="P3" i="24"/>
  <c r="AP11" i="24" s="1"/>
  <c r="AD11" i="23"/>
  <c r="P4" i="23"/>
  <c r="AP6" i="23" s="1"/>
  <c r="AD14" i="23"/>
  <c r="P20" i="23"/>
  <c r="AP9" i="23" s="1"/>
  <c r="AD15" i="23"/>
  <c r="P11" i="23"/>
  <c r="AP4" i="23" s="1"/>
  <c r="P28" i="23"/>
  <c r="AP17" i="23" s="1"/>
  <c r="AD16" i="23"/>
  <c r="AD4" i="23"/>
  <c r="P12" i="23"/>
  <c r="AP15" i="23" s="1"/>
  <c r="AD6" i="21"/>
  <c r="P3" i="21"/>
  <c r="AP11" i="21" s="1"/>
  <c r="AD15" i="21"/>
  <c r="P11" i="21"/>
  <c r="AP4" i="21" s="1"/>
  <c r="AD15" i="20"/>
  <c r="P11" i="20"/>
  <c r="AP4" i="20" s="1"/>
  <c r="AD6" i="20"/>
  <c r="P3" i="20"/>
  <c r="AP11" i="20" s="1"/>
  <c r="AD16" i="20"/>
  <c r="P28" i="20"/>
  <c r="AP17" i="20" s="1"/>
  <c r="P12" i="20"/>
  <c r="AP15" i="20" s="1"/>
  <c r="AD4" i="20"/>
  <c r="P20" i="20"/>
  <c r="AP9" i="20" s="1"/>
  <c r="AD14" i="20"/>
  <c r="AD11" i="20"/>
  <c r="P4" i="20"/>
  <c r="AP6" i="20" s="1"/>
  <c r="P20" i="19"/>
  <c r="AP9" i="19" s="1"/>
  <c r="AD14" i="19"/>
  <c r="AD16" i="19"/>
  <c r="P28" i="19"/>
  <c r="AP17" i="19" s="1"/>
  <c r="AD16" i="18"/>
  <c r="P28" i="18"/>
  <c r="AP17" i="18" s="1"/>
  <c r="P4" i="18"/>
  <c r="AP6" i="18" s="1"/>
  <c r="AD11" i="18"/>
  <c r="AD15" i="18"/>
  <c r="P11" i="18"/>
  <c r="AP4" i="18" s="1"/>
  <c r="P28" i="17"/>
  <c r="AP17" i="17" s="1"/>
  <c r="AD16" i="17"/>
  <c r="P12" i="17"/>
  <c r="AP15" i="17" s="1"/>
  <c r="AD4" i="17"/>
  <c r="P20" i="17"/>
  <c r="AP9" i="17" s="1"/>
  <c r="AD14" i="17"/>
  <c r="AD15" i="17"/>
  <c r="P11" i="17"/>
  <c r="AP4" i="17" s="1"/>
  <c r="P3" i="17"/>
  <c r="AP11" i="17" s="1"/>
  <c r="AD6" i="17"/>
  <c r="AD11" i="16"/>
  <c r="P4" i="16"/>
  <c r="AP6" i="16" s="1"/>
  <c r="AD14" i="16"/>
  <c r="P20" i="16"/>
  <c r="AP9" i="16" s="1"/>
  <c r="AD15" i="16"/>
  <c r="P11" i="16"/>
  <c r="AP4" i="16" s="1"/>
  <c r="P28" i="16"/>
  <c r="AP17" i="16" s="1"/>
  <c r="AD16" i="16"/>
  <c r="AD4" i="16"/>
  <c r="P12" i="16"/>
  <c r="AP15" i="16" s="1"/>
  <c r="P28" i="15"/>
  <c r="AP17" i="15" s="1"/>
  <c r="AD16" i="15"/>
  <c r="P12" i="15"/>
  <c r="AP15" i="15" s="1"/>
  <c r="AD4" i="15"/>
  <c r="AD14" i="15"/>
  <c r="P20" i="15"/>
  <c r="AP9" i="15" s="1"/>
  <c r="AD15" i="15"/>
  <c r="P11" i="15"/>
  <c r="AP4" i="15" s="1"/>
  <c r="AD6" i="15"/>
  <c r="P3" i="15"/>
  <c r="AP11" i="15" s="1"/>
  <c r="AD16" i="14"/>
  <c r="P28" i="14"/>
  <c r="AP17" i="14" s="1"/>
  <c r="AD15" i="14"/>
  <c r="P11" i="14"/>
  <c r="AP4" i="14" s="1"/>
  <c r="AD11" i="14"/>
  <c r="P4" i="14"/>
  <c r="AP6" i="14" s="1"/>
  <c r="P16" i="13"/>
  <c r="AP12" i="13" s="1"/>
  <c r="AD13" i="13"/>
  <c r="P24" i="13"/>
  <c r="AP8" i="13" s="1"/>
  <c r="AD5" i="13"/>
  <c r="P28" i="13"/>
  <c r="AP17" i="13" s="1"/>
  <c r="AD16" i="13"/>
  <c r="AD4" i="13"/>
  <c r="P12" i="13"/>
  <c r="AP15" i="13" s="1"/>
  <c r="P4" i="13"/>
  <c r="AP6" i="13" s="1"/>
  <c r="AD11" i="13"/>
  <c r="AD14" i="13"/>
  <c r="P20" i="13"/>
  <c r="AP9" i="13" s="1"/>
  <c r="AD6" i="13"/>
  <c r="P3" i="13"/>
  <c r="AP11" i="13" s="1"/>
  <c r="AD15" i="13"/>
  <c r="P11" i="13"/>
  <c r="AP4" i="13" s="1"/>
  <c r="P28" i="8"/>
  <c r="AP17" i="8" s="1"/>
  <c r="AD16" i="8"/>
  <c r="P24" i="8"/>
  <c r="AP8" i="8" s="1"/>
  <c r="AD5" i="8"/>
  <c r="P20" i="8"/>
  <c r="AP9" i="8" s="1"/>
  <c r="AD14" i="8"/>
  <c r="BA6" i="8"/>
  <c r="AD7" i="8"/>
  <c r="AP10" i="8"/>
  <c r="AD15" i="8"/>
  <c r="AP4" i="8"/>
  <c r="AD12" i="8"/>
  <c r="AP13" i="8"/>
</calcChain>
</file>

<file path=xl/sharedStrings.xml><?xml version="1.0" encoding="utf-8"?>
<sst xmlns="http://schemas.openxmlformats.org/spreadsheetml/2006/main" count="5941" uniqueCount="38">
  <si>
    <t>BP</t>
  </si>
  <si>
    <t>DRB</t>
  </si>
  <si>
    <t>ORB</t>
  </si>
  <si>
    <t>SCORE</t>
  </si>
  <si>
    <t>MATCH 1</t>
  </si>
  <si>
    <t>MATCH 2</t>
  </si>
  <si>
    <t>MATCH 3</t>
  </si>
  <si>
    <t>MATCH 4</t>
  </si>
  <si>
    <t>MATCH 5</t>
  </si>
  <si>
    <t>MATCH 6</t>
  </si>
  <si>
    <t>MATCH 7</t>
  </si>
  <si>
    <t>TR2</t>
  </si>
  <si>
    <t>TT2</t>
  </si>
  <si>
    <t>TR3</t>
  </si>
  <si>
    <t>TT3</t>
  </si>
  <si>
    <t>LFR</t>
  </si>
  <si>
    <t>LFT</t>
  </si>
  <si>
    <t>ANGERS</t>
  </si>
  <si>
    <t>BORDEAUX</t>
  </si>
  <si>
    <t>BOULOGNE</t>
  </si>
  <si>
    <t>CAEN</t>
  </si>
  <si>
    <t>CHALLANS</t>
  </si>
  <si>
    <t>DAX</t>
  </si>
  <si>
    <t>LA ROCHELLE</t>
  </si>
  <si>
    <t>LE HAVRE</t>
  </si>
  <si>
    <t>LORIENT</t>
  </si>
  <si>
    <t>TARBES</t>
  </si>
  <si>
    <t>TOULOUSE</t>
  </si>
  <si>
    <t>TOURS</t>
  </si>
  <si>
    <t>VANVES</t>
  </si>
  <si>
    <t>VITRE</t>
  </si>
  <si>
    <t>TT</t>
  </si>
  <si>
    <t>TR</t>
  </si>
  <si>
    <t>Pts</t>
  </si>
  <si>
    <t xml:space="preserve">DRB </t>
  </si>
  <si>
    <t>PTS</t>
  </si>
  <si>
    <t>J8</t>
  </si>
  <si>
    <t>MATCHS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</si>
</sst>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16"/>
  <sheetViews>
    <sheetView tabSelected="1" workbookViewId="0">
      <selection activeCell="I20" sqref="I20"/>
    </sheetView>
  </sheetViews>
  <sheetFormatPr baseColWidth="10" defaultColWidth="8.7265625" defaultRowHeight="14.5" x14ac:dyDescent="0.35"/>
  <cols>
    <col min="1" max="1" width="1.453125" customWidth="1"/>
    <col min="2" max="2" width="11.453125" customWidth="1"/>
    <col min="3" max="3" width="8.6328125" customWidth="1"/>
    <col min="4" max="4" width="7.36328125" customWidth="1"/>
    <col min="5" max="13" width="7.36328125" style="1" customWidth="1"/>
    <col min="14" max="23" width="7.36328125" customWidth="1"/>
  </cols>
  <sheetData>
    <row r="2" spans="2:27" x14ac:dyDescent="0.35">
      <c r="B2" s="3"/>
      <c r="C2" s="3" t="s">
        <v>37</v>
      </c>
      <c r="D2" s="7" t="s">
        <v>35</v>
      </c>
      <c r="E2" s="7" t="s">
        <v>32</v>
      </c>
      <c r="F2" s="7" t="s">
        <v>31</v>
      </c>
      <c r="G2" s="7" t="s">
        <v>11</v>
      </c>
      <c r="H2" s="7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27" x14ac:dyDescent="0.35">
      <c r="B3" s="3" t="s">
        <v>17</v>
      </c>
      <c r="C3" s="5"/>
      <c r="D3" s="5">
        <f>SUM('J1:J26'!AD4)</f>
        <v>84</v>
      </c>
      <c r="E3" s="5">
        <f>SUM('J1:J26'!AE4)</f>
        <v>30</v>
      </c>
      <c r="F3" s="5">
        <f>SUM('J1:J26'!AF4)</f>
        <v>68</v>
      </c>
      <c r="G3" s="5">
        <f>SUM('J1:J26'!AG4)</f>
        <v>18</v>
      </c>
      <c r="H3" s="5">
        <f>SUM('J1:J26'!AH4)</f>
        <v>40</v>
      </c>
      <c r="I3" s="5">
        <f>SUM('J1:J26'!AI4)</f>
        <v>12</v>
      </c>
      <c r="J3" s="5">
        <f>SUM('J1:J26'!AJ4)</f>
        <v>28</v>
      </c>
      <c r="K3" s="5">
        <f>SUM('J1:J26'!AK4)</f>
        <v>12</v>
      </c>
      <c r="L3" s="5">
        <f>SUM('J1:J26'!AL4)</f>
        <v>15</v>
      </c>
      <c r="M3" s="5">
        <f>SUM('J1:J26'!AM4)</f>
        <v>14</v>
      </c>
      <c r="N3" s="5">
        <f>SUM('J1:J26'!AN4)</f>
        <v>9</v>
      </c>
      <c r="O3" s="5">
        <f>SUM('J1:J26'!AO4)</f>
        <v>21</v>
      </c>
      <c r="P3" s="5">
        <f>SUM('J1:J26'!AP4)</f>
        <v>72</v>
      </c>
      <c r="Q3" s="5">
        <f>SUM('J1:J26'!AQ4)</f>
        <v>26</v>
      </c>
      <c r="R3" s="5">
        <f>SUM('J1:J26'!AR4)</f>
        <v>51</v>
      </c>
      <c r="S3" s="5">
        <f>SUM('J1:J26'!AS4)</f>
        <v>19</v>
      </c>
      <c r="T3" s="5">
        <f>SUM('J1:J26'!AT4)</f>
        <v>30</v>
      </c>
      <c r="U3" s="5">
        <f>SUM('J1:J26'!AU4)</f>
        <v>7</v>
      </c>
      <c r="V3" s="5">
        <f>SUM('J1:J26'!AV4)</f>
        <v>21</v>
      </c>
      <c r="W3" s="5">
        <f>SUM('J1:J26'!AW4)</f>
        <v>13</v>
      </c>
      <c r="X3" s="5">
        <f>SUM('J1:J26'!AX4)</f>
        <v>19</v>
      </c>
      <c r="Y3" s="5">
        <f>SUM('J1:J26'!AY4)</f>
        <v>23</v>
      </c>
      <c r="Z3" s="5">
        <f>SUM('J1:J26'!AZ4)</f>
        <v>5</v>
      </c>
      <c r="AA3" s="5">
        <f>SUM('J1:J26'!BA4)</f>
        <v>30</v>
      </c>
    </row>
    <row r="4" spans="2:27" s="18" customFormat="1" x14ac:dyDescent="0.35">
      <c r="B4" s="16" t="s">
        <v>18</v>
      </c>
      <c r="C4" s="17"/>
      <c r="D4" s="17">
        <f>SUM('J1:J26'!AD5)</f>
        <v>85</v>
      </c>
      <c r="E4" s="17">
        <f>SUM('J1:J26'!AE5)</f>
        <v>32</v>
      </c>
      <c r="F4" s="17">
        <f>SUM('J1:J26'!AF5)</f>
        <v>73</v>
      </c>
      <c r="G4" s="17">
        <f>SUM('J1:J26'!AG5)</f>
        <v>24</v>
      </c>
      <c r="H4" s="17">
        <f>SUM('J1:J26'!AH5)</f>
        <v>50</v>
      </c>
      <c r="I4" s="17">
        <f>SUM('J1:J26'!AI5)</f>
        <v>8</v>
      </c>
      <c r="J4" s="17">
        <f>SUM('J1:J26'!AJ5)</f>
        <v>23</v>
      </c>
      <c r="K4" s="17">
        <f>SUM('J1:J26'!AK5)</f>
        <v>13</v>
      </c>
      <c r="L4" s="17">
        <f>SUM('J1:J26'!AL5)</f>
        <v>19</v>
      </c>
      <c r="M4" s="17">
        <f>SUM('J1:J26'!AM5)</f>
        <v>13</v>
      </c>
      <c r="N4" s="17">
        <f>SUM('J1:J26'!AN5)</f>
        <v>20</v>
      </c>
      <c r="O4" s="17">
        <f>SUM('J1:J26'!AO5)</f>
        <v>31</v>
      </c>
      <c r="P4" s="17">
        <f>SUM('J1:J26'!AP5)</f>
        <v>60</v>
      </c>
      <c r="Q4" s="17">
        <f>SUM('J1:J26'!AQ5)</f>
        <v>23</v>
      </c>
      <c r="R4" s="17">
        <f>SUM('J1:J26'!AR5)</f>
        <v>69</v>
      </c>
      <c r="S4" s="17">
        <f>SUM('J1:J26'!AS5)</f>
        <v>20</v>
      </c>
      <c r="T4" s="17">
        <f>SUM('J1:J26'!AT5)</f>
        <v>51</v>
      </c>
      <c r="U4" s="17">
        <f>SUM('J1:J26'!AU5)</f>
        <v>3</v>
      </c>
      <c r="V4" s="17">
        <f>SUM('J1:J26'!AV5)</f>
        <v>18</v>
      </c>
      <c r="W4" s="17">
        <f>SUM('J1:J26'!AW5)</f>
        <v>11</v>
      </c>
      <c r="X4" s="17">
        <f>SUM('J1:J26'!AX5)</f>
        <v>15</v>
      </c>
      <c r="Y4" s="17">
        <f>SUM('J1:J26'!AY5)</f>
        <v>18</v>
      </c>
      <c r="Z4" s="17">
        <f>SUM('J1:J26'!AZ5)</f>
        <v>15</v>
      </c>
      <c r="AA4" s="17">
        <f>SUM('J1:J26'!BA5)</f>
        <v>24</v>
      </c>
    </row>
    <row r="5" spans="2:27" x14ac:dyDescent="0.35">
      <c r="B5" s="3" t="s">
        <v>19</v>
      </c>
      <c r="C5" s="5"/>
      <c r="D5" s="5">
        <f>SUM('J1:J26'!AD6)</f>
        <v>96</v>
      </c>
      <c r="E5" s="5">
        <f>SUM('J1:J26'!AE6)</f>
        <v>32</v>
      </c>
      <c r="F5" s="5">
        <f>SUM('J1:J26'!AF6)</f>
        <v>55</v>
      </c>
      <c r="G5" s="5">
        <f>SUM('J1:J26'!AG6)</f>
        <v>23</v>
      </c>
      <c r="H5" s="5">
        <f>SUM('J1:J26'!AH6)</f>
        <v>36</v>
      </c>
      <c r="I5" s="5">
        <f>SUM('J1:J26'!AI6)</f>
        <v>9</v>
      </c>
      <c r="J5" s="5">
        <f>SUM('J1:J26'!AJ6)</f>
        <v>19</v>
      </c>
      <c r="K5" s="5">
        <f>SUM('J1:J26'!AK6)</f>
        <v>23</v>
      </c>
      <c r="L5" s="5">
        <f>SUM('J1:J26'!AL6)</f>
        <v>27</v>
      </c>
      <c r="M5" s="5">
        <f>SUM('J1:J26'!AM6)</f>
        <v>13</v>
      </c>
      <c r="N5" s="5">
        <f>SUM('J1:J26'!AN6)</f>
        <v>8</v>
      </c>
      <c r="O5" s="5">
        <f>SUM('J1:J26'!AO6)</f>
        <v>28</v>
      </c>
      <c r="P5" s="5">
        <f>SUM('J1:J26'!AP6)</f>
        <v>92</v>
      </c>
      <c r="Q5" s="5">
        <f>SUM('J1:J26'!AQ6)</f>
        <v>32</v>
      </c>
      <c r="R5" s="5">
        <f>SUM('J1:J26'!AR6)</f>
        <v>69</v>
      </c>
      <c r="S5" s="5">
        <f>SUM('J1:J26'!AS6)</f>
        <v>21</v>
      </c>
      <c r="T5" s="5">
        <f>SUM('J1:J26'!AT6)</f>
        <v>43</v>
      </c>
      <c r="U5" s="5">
        <f>SUM('J1:J26'!AU6)</f>
        <v>11</v>
      </c>
      <c r="V5" s="5">
        <f>SUM('J1:J26'!AV6)</f>
        <v>26</v>
      </c>
      <c r="W5" s="5">
        <f>SUM('J1:J26'!AW6)</f>
        <v>17</v>
      </c>
      <c r="X5" s="5">
        <f>SUM('J1:J26'!AX6)</f>
        <v>23</v>
      </c>
      <c r="Y5" s="5">
        <f>SUM('J1:J26'!AY6)</f>
        <v>5</v>
      </c>
      <c r="Z5" s="5">
        <f>SUM('J1:J26'!AZ6)</f>
        <v>12</v>
      </c>
      <c r="AA5" s="5">
        <f>SUM('J1:J26'!BA6)</f>
        <v>17</v>
      </c>
    </row>
    <row r="6" spans="2:27" s="18" customFormat="1" x14ac:dyDescent="0.35">
      <c r="B6" s="16" t="s">
        <v>20</v>
      </c>
      <c r="C6" s="17"/>
      <c r="D6" s="17">
        <f>SUM('J1:J26'!AD7)</f>
        <v>72</v>
      </c>
      <c r="E6" s="17">
        <f>SUM('J1:J26'!AE7)</f>
        <v>25</v>
      </c>
      <c r="F6" s="17">
        <f>SUM('J1:J26'!AF7)</f>
        <v>54</v>
      </c>
      <c r="G6" s="17">
        <f>SUM('J1:J26'!AG7)</f>
        <v>15</v>
      </c>
      <c r="H6" s="17">
        <f>SUM('J1:J26'!AH7)</f>
        <v>29</v>
      </c>
      <c r="I6" s="17">
        <f>SUM('J1:J26'!AI7)</f>
        <v>10</v>
      </c>
      <c r="J6" s="17">
        <f>SUM('J1:J26'!AJ7)</f>
        <v>25</v>
      </c>
      <c r="K6" s="17">
        <f>SUM('J1:J26'!AK7)</f>
        <v>12</v>
      </c>
      <c r="L6" s="17">
        <f>SUM('J1:J26'!AL7)</f>
        <v>19</v>
      </c>
      <c r="M6" s="17">
        <f>SUM('J1:J26'!AM7)</f>
        <v>18</v>
      </c>
      <c r="N6" s="17">
        <f>SUM('J1:J26'!AN7)</f>
        <v>10</v>
      </c>
      <c r="O6" s="17">
        <f>SUM('J1:J26'!AO7)</f>
        <v>32</v>
      </c>
      <c r="P6" s="17">
        <f>SUM('J1:J26'!AP7)</f>
        <v>63</v>
      </c>
      <c r="Q6" s="17">
        <f>SUM('J1:J26'!AQ7)</f>
        <v>24</v>
      </c>
      <c r="R6" s="17">
        <f>SUM('J1:J26'!AR7)</f>
        <v>61</v>
      </c>
      <c r="S6" s="17">
        <f>SUM('J1:J26'!AS7)</f>
        <v>17</v>
      </c>
      <c r="T6" s="17">
        <f>SUM('J1:J26'!AT7)</f>
        <v>34</v>
      </c>
      <c r="U6" s="17">
        <f>SUM('J1:J26'!AU7)</f>
        <v>7</v>
      </c>
      <c r="V6" s="17">
        <f>SUM('J1:J26'!AV7)</f>
        <v>27</v>
      </c>
      <c r="W6" s="17">
        <f>SUM('J1:J26'!AW7)</f>
        <v>8</v>
      </c>
      <c r="X6" s="17">
        <f>SUM('J1:J26'!AX7)</f>
        <v>10</v>
      </c>
      <c r="Y6" s="17">
        <f>SUM('J1:J26'!AY7)</f>
        <v>14</v>
      </c>
      <c r="Z6" s="17">
        <f>SUM('J1:J26'!AZ7)</f>
        <v>7</v>
      </c>
      <c r="AA6" s="17">
        <f>SUM('J1:J26'!BA7)</f>
        <v>23</v>
      </c>
    </row>
    <row r="7" spans="2:27" x14ac:dyDescent="0.35">
      <c r="B7" s="3" t="s">
        <v>21</v>
      </c>
      <c r="C7" s="5"/>
      <c r="D7" s="5">
        <f>SUM('J1:J26'!AD8)</f>
        <v>60</v>
      </c>
      <c r="E7" s="5">
        <f>SUM('J1:J26'!AE8)</f>
        <v>23</v>
      </c>
      <c r="F7" s="5">
        <f>SUM('J1:J26'!AF8)</f>
        <v>69</v>
      </c>
      <c r="G7" s="5">
        <f>SUM('J1:J26'!AG8)</f>
        <v>20</v>
      </c>
      <c r="H7" s="5">
        <f>SUM('J1:J26'!AH8)</f>
        <v>51</v>
      </c>
      <c r="I7" s="5">
        <f>SUM('J1:J26'!AI8)</f>
        <v>3</v>
      </c>
      <c r="J7" s="5">
        <f>SUM('J1:J26'!AJ8)</f>
        <v>18</v>
      </c>
      <c r="K7" s="5">
        <f>SUM('J1:J26'!AK8)</f>
        <v>11</v>
      </c>
      <c r="L7" s="5">
        <f>SUM('J1:J26'!AL8)</f>
        <v>15</v>
      </c>
      <c r="M7" s="5">
        <f>SUM('J1:J26'!AM8)</f>
        <v>18</v>
      </c>
      <c r="N7" s="5">
        <f>SUM('J1:J26'!AN8)</f>
        <v>15</v>
      </c>
      <c r="O7" s="5">
        <f>SUM('J1:J26'!AO8)</f>
        <v>24</v>
      </c>
      <c r="P7" s="5">
        <f>SUM('J1:J26'!AP8)</f>
        <v>85</v>
      </c>
      <c r="Q7" s="5">
        <f>SUM('J1:J26'!AQ8)</f>
        <v>32</v>
      </c>
      <c r="R7" s="5">
        <f>SUM('J1:J26'!AR8)</f>
        <v>73</v>
      </c>
      <c r="S7" s="5">
        <f>SUM('J1:J26'!AS8)</f>
        <v>24</v>
      </c>
      <c r="T7" s="5">
        <f>SUM('J1:J26'!AT8)</f>
        <v>50</v>
      </c>
      <c r="U7" s="5">
        <f>SUM('J1:J26'!AU8)</f>
        <v>8</v>
      </c>
      <c r="V7" s="5">
        <f>SUM('J1:J26'!AV8)</f>
        <v>23</v>
      </c>
      <c r="W7" s="5">
        <f>SUM('J1:J26'!AW8)</f>
        <v>13</v>
      </c>
      <c r="X7" s="5">
        <f>SUM('J1:J26'!AX8)</f>
        <v>19</v>
      </c>
      <c r="Y7" s="5">
        <f>SUM('J1:J26'!AY8)</f>
        <v>13</v>
      </c>
      <c r="Z7" s="5">
        <f>SUM('J1:J26'!AZ8)</f>
        <v>20</v>
      </c>
      <c r="AA7" s="5">
        <f>SUM('J1:J26'!BA8)</f>
        <v>31</v>
      </c>
    </row>
    <row r="8" spans="2:27" s="18" customFormat="1" x14ac:dyDescent="0.35">
      <c r="B8" s="16" t="s">
        <v>22</v>
      </c>
      <c r="C8" s="17"/>
      <c r="D8" s="17">
        <f>SUM('J1:J26'!AD9)</f>
        <v>72</v>
      </c>
      <c r="E8" s="17">
        <f>SUM('J1:J26'!AE9)</f>
        <v>25</v>
      </c>
      <c r="F8" s="17">
        <f>SUM('J1:J26'!AF9)</f>
        <v>54</v>
      </c>
      <c r="G8" s="17">
        <f>SUM('J1:J26'!AG9)</f>
        <v>15</v>
      </c>
      <c r="H8" s="17">
        <f>SUM('J1:J26'!AH9)</f>
        <v>29</v>
      </c>
      <c r="I8" s="17">
        <f>SUM('J1:J26'!AI9)</f>
        <v>10</v>
      </c>
      <c r="J8" s="17">
        <f>SUM('J1:J26'!AJ9)</f>
        <v>25</v>
      </c>
      <c r="K8" s="17">
        <f>SUM('J1:J26'!AK9)</f>
        <v>12</v>
      </c>
      <c r="L8" s="17">
        <f>SUM('J1:J26'!AL9)</f>
        <v>19</v>
      </c>
      <c r="M8" s="17">
        <f>SUM('J1:J26'!AM9)</f>
        <v>18</v>
      </c>
      <c r="N8" s="17">
        <f>SUM('J1:J26'!AN9)</f>
        <v>10</v>
      </c>
      <c r="O8" s="17">
        <f>SUM('J1:J26'!AO9)</f>
        <v>32</v>
      </c>
      <c r="P8" s="17">
        <f>SUM('J1:J26'!AP9)</f>
        <v>98</v>
      </c>
      <c r="Q8" s="17">
        <f>SUM('J1:J26'!AQ9)</f>
        <v>32</v>
      </c>
      <c r="R8" s="17">
        <f>SUM('J1:J26'!AR9)</f>
        <v>65</v>
      </c>
      <c r="S8" s="17">
        <f>SUM('J1:J26'!AS9)</f>
        <v>20</v>
      </c>
      <c r="T8" s="17">
        <f>SUM('J1:J26'!AT9)</f>
        <v>33</v>
      </c>
      <c r="U8" s="17">
        <f>SUM('J1:J26'!AU9)</f>
        <v>12</v>
      </c>
      <c r="V8" s="17">
        <f>SUM('J1:J26'!AV9)</f>
        <v>32</v>
      </c>
      <c r="W8" s="17">
        <f>SUM('J1:J26'!AW9)</f>
        <v>22</v>
      </c>
      <c r="X8" s="17">
        <f>SUM('J1:J26'!AX9)</f>
        <v>28</v>
      </c>
      <c r="Y8" s="17">
        <f>SUM('J1:J26'!AY9)</f>
        <v>13</v>
      </c>
      <c r="Z8" s="17">
        <f>SUM('J1:J26'!AZ9)</f>
        <v>11</v>
      </c>
      <c r="AA8" s="17">
        <f>SUM('J1:J26'!BA9)</f>
        <v>24</v>
      </c>
    </row>
    <row r="9" spans="2:27" x14ac:dyDescent="0.35">
      <c r="B9" s="3" t="s">
        <v>23</v>
      </c>
      <c r="C9" s="5"/>
      <c r="D9" s="5">
        <f>SUM('J1:J26'!AD10)</f>
        <v>63</v>
      </c>
      <c r="E9" s="5">
        <f>SUM('J1:J26'!AE10)</f>
        <v>24</v>
      </c>
      <c r="F9" s="5">
        <f>SUM('J1:J26'!AF10)</f>
        <v>61</v>
      </c>
      <c r="G9" s="5">
        <f>SUM('J1:J26'!AG10)</f>
        <v>17</v>
      </c>
      <c r="H9" s="5">
        <f>SUM('J1:J26'!AH10)</f>
        <v>34</v>
      </c>
      <c r="I9" s="5">
        <f>SUM('J1:J26'!AI10)</f>
        <v>7</v>
      </c>
      <c r="J9" s="5">
        <f>SUM('J1:J26'!AJ10)</f>
        <v>27</v>
      </c>
      <c r="K9" s="5">
        <f>SUM('J1:J26'!AK10)</f>
        <v>8</v>
      </c>
      <c r="L9" s="5">
        <f>SUM('J1:J26'!AL10)</f>
        <v>10</v>
      </c>
      <c r="M9" s="5">
        <f>SUM('J1:J26'!AM10)</f>
        <v>14</v>
      </c>
      <c r="N9" s="5">
        <f>SUM('J1:J26'!AN10)</f>
        <v>7</v>
      </c>
      <c r="O9" s="5">
        <f>SUM('J1:J26'!AO10)</f>
        <v>23</v>
      </c>
      <c r="P9" s="5">
        <f>SUM('J1:J26'!AP10)</f>
        <v>72</v>
      </c>
      <c r="Q9" s="5">
        <f>SUM('J1:J26'!AQ10)</f>
        <v>25</v>
      </c>
      <c r="R9" s="5">
        <f>SUM('J1:J26'!AR10)</f>
        <v>54</v>
      </c>
      <c r="S9" s="5">
        <f>SUM('J1:J26'!AS10)</f>
        <v>15</v>
      </c>
      <c r="T9" s="5">
        <f>SUM('J1:J26'!AT10)</f>
        <v>29</v>
      </c>
      <c r="U9" s="5">
        <f>SUM('J1:J26'!AU10)</f>
        <v>10</v>
      </c>
      <c r="V9" s="5">
        <f>SUM('J1:J26'!AV10)</f>
        <v>25</v>
      </c>
      <c r="W9" s="5">
        <f>SUM('J1:J26'!AW10)</f>
        <v>12</v>
      </c>
      <c r="X9" s="5">
        <f>SUM('J1:J26'!AX10)</f>
        <v>19</v>
      </c>
      <c r="Y9" s="5">
        <f>SUM('J1:J26'!AY10)</f>
        <v>18</v>
      </c>
      <c r="Z9" s="5">
        <f>SUM('J1:J26'!AZ10)</f>
        <v>10</v>
      </c>
      <c r="AA9" s="5">
        <f>SUM('J1:J26'!BA10)</f>
        <v>32</v>
      </c>
    </row>
    <row r="10" spans="2:27" s="18" customFormat="1" x14ac:dyDescent="0.35">
      <c r="B10" s="16" t="s">
        <v>24</v>
      </c>
      <c r="C10" s="17"/>
      <c r="D10" s="17">
        <f>SUM('J1:J26'!AD11)</f>
        <v>92</v>
      </c>
      <c r="E10" s="17">
        <f>SUM('J1:J26'!AE11)</f>
        <v>32</v>
      </c>
      <c r="F10" s="17">
        <f>SUM('J1:J26'!AF11)</f>
        <v>69</v>
      </c>
      <c r="G10" s="17">
        <f>SUM('J1:J26'!AG11)</f>
        <v>21</v>
      </c>
      <c r="H10" s="17">
        <f>SUM('J1:J26'!AH11)</f>
        <v>43</v>
      </c>
      <c r="I10" s="17">
        <f>SUM('J1:J26'!AI11)</f>
        <v>11</v>
      </c>
      <c r="J10" s="17">
        <f>SUM('J1:J26'!AJ11)</f>
        <v>26</v>
      </c>
      <c r="K10" s="17">
        <f>SUM('J1:J26'!AK11)</f>
        <v>17</v>
      </c>
      <c r="L10" s="17">
        <f>SUM('J1:J26'!AL11)</f>
        <v>23</v>
      </c>
      <c r="M10" s="17">
        <f>SUM('J1:J26'!AM11)</f>
        <v>5</v>
      </c>
      <c r="N10" s="17">
        <f>SUM('J1:J26'!AN11)</f>
        <v>12</v>
      </c>
      <c r="O10" s="17">
        <f>SUM('J1:J26'!AO11)</f>
        <v>17</v>
      </c>
      <c r="P10" s="17">
        <f>SUM('J1:J26'!AP11)</f>
        <v>96</v>
      </c>
      <c r="Q10" s="17">
        <f>SUM('J1:J26'!AQ11)</f>
        <v>32</v>
      </c>
      <c r="R10" s="17">
        <f>SUM('J1:J26'!AR11)</f>
        <v>55</v>
      </c>
      <c r="S10" s="17">
        <f>SUM('J1:J26'!AS11)</f>
        <v>23</v>
      </c>
      <c r="T10" s="17">
        <f>SUM('J1:J26'!AT11)</f>
        <v>36</v>
      </c>
      <c r="U10" s="17">
        <f>SUM('J1:J26'!AU11)</f>
        <v>9</v>
      </c>
      <c r="V10" s="17">
        <f>SUM('J1:J26'!AV11)</f>
        <v>19</v>
      </c>
      <c r="W10" s="17">
        <f>SUM('J1:J26'!AW11)</f>
        <v>23</v>
      </c>
      <c r="X10" s="17">
        <f>SUM('J1:J26'!AX11)</f>
        <v>27</v>
      </c>
      <c r="Y10" s="17">
        <f>SUM('J1:J26'!AY11)</f>
        <v>13</v>
      </c>
      <c r="Z10" s="17">
        <f>SUM('J1:J26'!AZ11)</f>
        <v>8</v>
      </c>
      <c r="AA10" s="17">
        <f>SUM('J1:J26'!BA11)</f>
        <v>28</v>
      </c>
    </row>
    <row r="11" spans="2:27" x14ac:dyDescent="0.35">
      <c r="B11" s="3" t="s">
        <v>25</v>
      </c>
      <c r="C11" s="5"/>
      <c r="D11" s="5">
        <f>SUM('J1:J26'!AD12)</f>
        <v>81</v>
      </c>
      <c r="E11" s="5">
        <f>SUM('J1:J26'!AE12)</f>
        <v>30</v>
      </c>
      <c r="F11" s="5">
        <f>SUM('J1:J26'!AF12)</f>
        <v>65</v>
      </c>
      <c r="G11" s="5">
        <f>SUM('J1:J26'!AG12)</f>
        <v>19</v>
      </c>
      <c r="H11" s="5">
        <f>SUM('J1:J26'!AH12)</f>
        <v>32</v>
      </c>
      <c r="I11" s="5">
        <f>SUM('J1:J26'!AI12)</f>
        <v>11</v>
      </c>
      <c r="J11" s="5">
        <f>SUM('J1:J26'!AJ12)</f>
        <v>33</v>
      </c>
      <c r="K11" s="5">
        <f>SUM('J1:J26'!AK12)</f>
        <v>10</v>
      </c>
      <c r="L11" s="5">
        <f>SUM('J1:J26'!AL12)</f>
        <v>18</v>
      </c>
      <c r="M11" s="5">
        <f>SUM('J1:J26'!AM12)</f>
        <v>20</v>
      </c>
      <c r="N11" s="5">
        <f>SUM('J1:J26'!AN12)</f>
        <v>12</v>
      </c>
      <c r="O11" s="5">
        <f>SUM('J1:J26'!AO12)</f>
        <v>24</v>
      </c>
      <c r="P11" s="5">
        <f>SUM('J1:J26'!AP12)</f>
        <v>75</v>
      </c>
      <c r="Q11" s="5">
        <f>SUM('J1:J26'!AQ12)</f>
        <v>31</v>
      </c>
      <c r="R11" s="5">
        <f>SUM('J1:J26'!AR12)</f>
        <v>72</v>
      </c>
      <c r="S11" s="5">
        <f>SUM('J1:J26'!AS12)</f>
        <v>25</v>
      </c>
      <c r="T11" s="5">
        <f>SUM('J1:J26'!AT12)</f>
        <v>45</v>
      </c>
      <c r="U11" s="5">
        <f>SUM('J1:J26'!AU12)</f>
        <v>6</v>
      </c>
      <c r="V11" s="5">
        <f>SUM('J1:J26'!AV12)</f>
        <v>27</v>
      </c>
      <c r="W11" s="5">
        <f>SUM('J1:J26'!AW12)</f>
        <v>7</v>
      </c>
      <c r="X11" s="5">
        <f>SUM('J1:J26'!AX12)</f>
        <v>15</v>
      </c>
      <c r="Y11" s="5">
        <f>SUM('J1:J26'!AY12)</f>
        <v>21</v>
      </c>
      <c r="Z11" s="5">
        <f>SUM('J1:J26'!AZ12)</f>
        <v>19</v>
      </c>
      <c r="AA11" s="5">
        <f>SUM('J1:J26'!BA12)</f>
        <v>28</v>
      </c>
    </row>
    <row r="12" spans="2:27" s="18" customFormat="1" x14ac:dyDescent="0.35">
      <c r="B12" s="16" t="s">
        <v>26</v>
      </c>
      <c r="C12" s="17"/>
      <c r="D12" s="17">
        <f>SUM('J1:J26'!AD13)</f>
        <v>75</v>
      </c>
      <c r="E12" s="17">
        <f>SUM('J1:J26'!AE13)</f>
        <v>31</v>
      </c>
      <c r="F12" s="17">
        <f>SUM('J1:J26'!AF13)</f>
        <v>72</v>
      </c>
      <c r="G12" s="17">
        <f>SUM('J1:J26'!AG13)</f>
        <v>25</v>
      </c>
      <c r="H12" s="17">
        <f>SUM('J1:J26'!AH13)</f>
        <v>45</v>
      </c>
      <c r="I12" s="17">
        <f>SUM('J1:J26'!AI13)</f>
        <v>6</v>
      </c>
      <c r="J12" s="17">
        <f>SUM('J1:J26'!AJ13)</f>
        <v>27</v>
      </c>
      <c r="K12" s="17">
        <f>SUM('J1:J26'!AK13)</f>
        <v>7</v>
      </c>
      <c r="L12" s="17">
        <f>SUM('J1:J26'!AL13)</f>
        <v>15</v>
      </c>
      <c r="M12" s="17">
        <f>SUM('J1:J26'!AM13)</f>
        <v>21</v>
      </c>
      <c r="N12" s="17">
        <f>SUM('J1:J26'!AN13)</f>
        <v>19</v>
      </c>
      <c r="O12" s="17">
        <f>SUM('J1:J26'!AO13)</f>
        <v>28</v>
      </c>
      <c r="P12" s="17">
        <f>SUM('J1:J26'!AP13)</f>
        <v>81</v>
      </c>
      <c r="Q12" s="17">
        <f>SUM('J1:J26'!AQ13)</f>
        <v>30</v>
      </c>
      <c r="R12" s="17">
        <f>SUM('J1:J26'!AR13)</f>
        <v>65</v>
      </c>
      <c r="S12" s="17">
        <f>SUM('J1:J26'!AS13)</f>
        <v>19</v>
      </c>
      <c r="T12" s="17">
        <f>SUM('J1:J26'!AT13)</f>
        <v>32</v>
      </c>
      <c r="U12" s="17">
        <f>SUM('J1:J26'!AU13)</f>
        <v>11</v>
      </c>
      <c r="V12" s="17">
        <f>SUM('J1:J26'!AV13)</f>
        <v>33</v>
      </c>
      <c r="W12" s="17">
        <f>SUM('J1:J26'!AW13)</f>
        <v>10</v>
      </c>
      <c r="X12" s="17">
        <f>SUM('J1:J26'!AX13)</f>
        <v>18</v>
      </c>
      <c r="Y12" s="17">
        <f>SUM('J1:J26'!AY13)</f>
        <v>20</v>
      </c>
      <c r="Z12" s="17">
        <f>SUM('J1:J26'!AZ13)</f>
        <v>12</v>
      </c>
      <c r="AA12" s="17">
        <f>SUM('J1:J26'!BA13)</f>
        <v>24</v>
      </c>
    </row>
    <row r="13" spans="2:27" x14ac:dyDescent="0.35">
      <c r="B13" s="3" t="s">
        <v>27</v>
      </c>
      <c r="C13" s="5"/>
      <c r="D13" s="5">
        <f>SUM('J1:J26'!AD14)</f>
        <v>98</v>
      </c>
      <c r="E13" s="5">
        <f>SUM('J1:J26'!AE14)</f>
        <v>32</v>
      </c>
      <c r="F13" s="5">
        <f>SUM('J1:J26'!AF14)</f>
        <v>65</v>
      </c>
      <c r="G13" s="5">
        <f>SUM('J1:J26'!AG14)</f>
        <v>20</v>
      </c>
      <c r="H13" s="5">
        <f>SUM('J1:J26'!AH14)</f>
        <v>33</v>
      </c>
      <c r="I13" s="5">
        <f>SUM('J1:J26'!AI14)</f>
        <v>12</v>
      </c>
      <c r="J13" s="5">
        <f>SUM('J1:J26'!AJ14)</f>
        <v>32</v>
      </c>
      <c r="K13" s="5">
        <f>SUM('J1:J26'!AK14)</f>
        <v>22</v>
      </c>
      <c r="L13" s="5">
        <f>SUM('J1:J26'!AL14)</f>
        <v>28</v>
      </c>
      <c r="M13" s="5">
        <f>SUM('J1:J26'!AM14)</f>
        <v>13</v>
      </c>
      <c r="N13" s="5">
        <f>SUM('J1:J26'!AN14)</f>
        <v>11</v>
      </c>
      <c r="O13" s="5">
        <f>SUM('J1:J26'!AO14)</f>
        <v>24</v>
      </c>
      <c r="P13" s="5">
        <f>SUM('J1:J26'!AP14)</f>
        <v>72</v>
      </c>
      <c r="Q13" s="5">
        <f>SUM('J1:J26'!AQ14)</f>
        <v>25</v>
      </c>
      <c r="R13" s="5">
        <f>SUM('J1:J26'!AR14)</f>
        <v>54</v>
      </c>
      <c r="S13" s="5">
        <f>SUM('J1:J26'!AS14)</f>
        <v>15</v>
      </c>
      <c r="T13" s="5">
        <f>SUM('J1:J26'!AT14)</f>
        <v>29</v>
      </c>
      <c r="U13" s="5">
        <f>SUM('J1:J26'!AU14)</f>
        <v>10</v>
      </c>
      <c r="V13" s="5">
        <f>SUM('J1:J26'!AV14)</f>
        <v>25</v>
      </c>
      <c r="W13" s="5">
        <f>SUM('J1:J26'!AW14)</f>
        <v>12</v>
      </c>
      <c r="X13" s="5">
        <f>SUM('J1:J26'!AX14)</f>
        <v>19</v>
      </c>
      <c r="Y13" s="5">
        <f>SUM('J1:J26'!AY14)</f>
        <v>18</v>
      </c>
      <c r="Z13" s="5">
        <f>SUM('J1:J26'!AZ14)</f>
        <v>10</v>
      </c>
      <c r="AA13" s="5">
        <f>SUM('J1:J26'!BA14)</f>
        <v>32</v>
      </c>
    </row>
    <row r="14" spans="2:27" s="18" customFormat="1" x14ac:dyDescent="0.35">
      <c r="B14" s="16" t="s">
        <v>28</v>
      </c>
      <c r="C14" s="17"/>
      <c r="D14" s="17">
        <f>SUM('J1:J26'!AD15)</f>
        <v>72</v>
      </c>
      <c r="E14" s="17">
        <f>SUM('J1:J26'!AE15)</f>
        <v>26</v>
      </c>
      <c r="F14" s="17">
        <f>SUM('J1:J26'!AF15)</f>
        <v>51</v>
      </c>
      <c r="G14" s="17">
        <f>SUM('J1:J26'!AG15)</f>
        <v>19</v>
      </c>
      <c r="H14" s="17">
        <f>SUM('J1:J26'!AH15)</f>
        <v>30</v>
      </c>
      <c r="I14" s="17">
        <f>SUM('J1:J26'!AI15)</f>
        <v>7</v>
      </c>
      <c r="J14" s="17">
        <f>SUM('J1:J26'!AJ15)</f>
        <v>21</v>
      </c>
      <c r="K14" s="17">
        <f>SUM('J1:J26'!AK15)</f>
        <v>13</v>
      </c>
      <c r="L14" s="17">
        <f>SUM('J1:J26'!AL15)</f>
        <v>19</v>
      </c>
      <c r="M14" s="17">
        <f>SUM('J1:J26'!AM15)</f>
        <v>23</v>
      </c>
      <c r="N14" s="17">
        <f>SUM('J1:J26'!AN15)</f>
        <v>5</v>
      </c>
      <c r="O14" s="17">
        <f>SUM('J1:J26'!AO15)</f>
        <v>30</v>
      </c>
      <c r="P14" s="17">
        <f>SUM('J1:J26'!AP15)</f>
        <v>84</v>
      </c>
      <c r="Q14" s="17">
        <f>SUM('J1:J26'!AQ15)</f>
        <v>30</v>
      </c>
      <c r="R14" s="17">
        <f>SUM('J1:J26'!AR15)</f>
        <v>68</v>
      </c>
      <c r="S14" s="17">
        <f>SUM('J1:J26'!AS15)</f>
        <v>18</v>
      </c>
      <c r="T14" s="17">
        <f>SUM('J1:J26'!AT15)</f>
        <v>40</v>
      </c>
      <c r="U14" s="17">
        <f>SUM('J1:J26'!AU15)</f>
        <v>12</v>
      </c>
      <c r="V14" s="17">
        <f>SUM('J1:J26'!AV15)</f>
        <v>28</v>
      </c>
      <c r="W14" s="17">
        <f>SUM('J1:J26'!AW15)</f>
        <v>12</v>
      </c>
      <c r="X14" s="17">
        <f>SUM('J1:J26'!AX15)</f>
        <v>15</v>
      </c>
      <c r="Y14" s="17">
        <f>SUM('J1:J26'!AY15)</f>
        <v>14</v>
      </c>
      <c r="Z14" s="17">
        <f>SUM('J1:J26'!AZ15)</f>
        <v>9</v>
      </c>
      <c r="AA14" s="17">
        <f>SUM('J1:J26'!BA15)</f>
        <v>21</v>
      </c>
    </row>
    <row r="15" spans="2:27" x14ac:dyDescent="0.35">
      <c r="B15" s="3" t="s">
        <v>29</v>
      </c>
      <c r="C15" s="5"/>
      <c r="D15" s="5">
        <f>SUM('J1:J26'!AD16)</f>
        <v>58</v>
      </c>
      <c r="E15" s="5">
        <f>SUM('J1:J26'!AE16)</f>
        <v>25</v>
      </c>
      <c r="F15" s="5">
        <f>SUM('J1:J26'!AF16)</f>
        <v>74</v>
      </c>
      <c r="G15" s="5">
        <f>SUM('J1:J26'!AG16)</f>
        <v>19</v>
      </c>
      <c r="H15" s="5">
        <f>SUM('J1:J26'!AH16)</f>
        <v>45</v>
      </c>
      <c r="I15" s="5">
        <f>SUM('J1:J26'!AI16)</f>
        <v>6</v>
      </c>
      <c r="J15" s="5">
        <f>SUM('J1:J26'!AJ16)</f>
        <v>29</v>
      </c>
      <c r="K15" s="5">
        <f>SUM('J1:J26'!AK16)</f>
        <v>2</v>
      </c>
      <c r="L15" s="5">
        <f>SUM('J1:J26'!AL16)</f>
        <v>2</v>
      </c>
      <c r="M15" s="5">
        <f>SUM('J1:J26'!AM16)</f>
        <v>17</v>
      </c>
      <c r="N15" s="5">
        <f>SUM('J1:J26'!AN16)</f>
        <v>15</v>
      </c>
      <c r="O15" s="5">
        <f>SUM('J1:J26'!AO16)</f>
        <v>22</v>
      </c>
      <c r="P15" s="5">
        <f>SUM('J1:J26'!AP16)</f>
        <v>86</v>
      </c>
      <c r="Q15" s="5">
        <f>SUM('J1:J26'!AQ16)</f>
        <v>30</v>
      </c>
      <c r="R15" s="5">
        <f>SUM('J1:J26'!AR16)</f>
        <v>58</v>
      </c>
      <c r="S15" s="5">
        <f>SUM('J1:J26'!AS16)</f>
        <v>16</v>
      </c>
      <c r="T15" s="5">
        <f>SUM('J1:J26'!AT16)</f>
        <v>31</v>
      </c>
      <c r="U15" s="5">
        <f>SUM('J1:J26'!AU16)</f>
        <v>14</v>
      </c>
      <c r="V15" s="5">
        <f>SUM('J1:J26'!AV16)</f>
        <v>27</v>
      </c>
      <c r="W15" s="5">
        <f>SUM('J1:J26'!AW16)</f>
        <v>12</v>
      </c>
      <c r="X15" s="5">
        <f>SUM('J1:J26'!AX16)</f>
        <v>15</v>
      </c>
      <c r="Y15" s="5">
        <f>SUM('J1:J26'!AY16)</f>
        <v>15</v>
      </c>
      <c r="Z15" s="5">
        <f>SUM('J1:J26'!AZ16)</f>
        <v>8</v>
      </c>
      <c r="AA15" s="5">
        <f>SUM('J1:J26'!BA16)</f>
        <v>33</v>
      </c>
    </row>
    <row r="16" spans="2:27" s="18" customFormat="1" x14ac:dyDescent="0.35">
      <c r="B16" s="16" t="s">
        <v>30</v>
      </c>
      <c r="C16" s="17"/>
      <c r="D16" s="17">
        <f>SUM('J1:J26'!AD17)</f>
        <v>86</v>
      </c>
      <c r="E16" s="17">
        <f>SUM('J1:J26'!AE17)</f>
        <v>30</v>
      </c>
      <c r="F16" s="17">
        <f>SUM('J1:J26'!AF17)</f>
        <v>58</v>
      </c>
      <c r="G16" s="17">
        <f>SUM('J1:J26'!AG17)</f>
        <v>16</v>
      </c>
      <c r="H16" s="17">
        <f>SUM('J1:J26'!AH17)</f>
        <v>31</v>
      </c>
      <c r="I16" s="17">
        <f>SUM('J1:J26'!AI17)</f>
        <v>14</v>
      </c>
      <c r="J16" s="17">
        <f>SUM('J1:J26'!AJ17)</f>
        <v>27</v>
      </c>
      <c r="K16" s="17">
        <f>SUM('J1:J26'!AK17)</f>
        <v>12</v>
      </c>
      <c r="L16" s="17">
        <f>SUM('J1:J26'!AL17)</f>
        <v>15</v>
      </c>
      <c r="M16" s="17">
        <f>SUM('J1:J26'!AM17)</f>
        <v>15</v>
      </c>
      <c r="N16" s="17">
        <f>SUM('J1:J26'!AN17)</f>
        <v>8</v>
      </c>
      <c r="O16" s="17">
        <f>SUM('J1:J26'!AO17)</f>
        <v>33</v>
      </c>
      <c r="P16" s="17">
        <f>SUM('J1:J26'!AP17)</f>
        <v>58</v>
      </c>
      <c r="Q16" s="17">
        <f>SUM('J1:J26'!AQ17)</f>
        <v>25</v>
      </c>
      <c r="R16" s="17">
        <f>SUM('J1:J26'!AR17)</f>
        <v>74</v>
      </c>
      <c r="S16" s="17">
        <f>SUM('J1:J26'!AS17)</f>
        <v>19</v>
      </c>
      <c r="T16" s="17">
        <f>SUM('J1:J26'!AT17)</f>
        <v>45</v>
      </c>
      <c r="U16" s="17">
        <f>SUM('J1:J26'!AU17)</f>
        <v>6</v>
      </c>
      <c r="V16" s="17">
        <f>SUM('J1:J26'!AV17)</f>
        <v>29</v>
      </c>
      <c r="W16" s="17">
        <f>SUM('J1:J26'!AW17)</f>
        <v>2</v>
      </c>
      <c r="X16" s="17">
        <f>SUM('J1:J26'!AX17)</f>
        <v>2</v>
      </c>
      <c r="Y16" s="17">
        <f>SUM('J1:J26'!AY17)</f>
        <v>17</v>
      </c>
      <c r="Z16" s="17">
        <f>SUM('J1:J26'!AZ17)</f>
        <v>15</v>
      </c>
      <c r="AA16" s="17">
        <f>SUM('J1:J26'!BA17)</f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3342-848E-4F71-B2BE-22C86359652F}">
  <dimension ref="B2:BA29"/>
  <sheetViews>
    <sheetView topLeftCell="X1" zoomScale="70" zoomScaleNormal="70" workbookViewId="0">
      <selection activeCell="AD3" sqref="AD3:BA3"/>
    </sheetView>
  </sheetViews>
  <sheetFormatPr baseColWidth="10" defaultRowHeight="14.5" x14ac:dyDescent="0.35"/>
  <cols>
    <col min="1" max="1" width="2.7265625" style="2" customWidth="1"/>
    <col min="2" max="2" width="10.90625" style="1"/>
    <col min="3" max="3" width="10.90625" style="2"/>
    <col min="4" max="4" width="7.54296875" style="2" customWidth="1"/>
    <col min="5" max="12" width="7.54296875" style="3" customWidth="1"/>
    <col min="13" max="14" width="7.54296875" style="2" customWidth="1"/>
    <col min="15" max="15" width="7.54296875" style="4" customWidth="1"/>
    <col min="16" max="16" width="7.54296875" style="2" customWidth="1"/>
    <col min="17" max="18" width="7.54296875" style="3" customWidth="1"/>
    <col min="19" max="27" width="7.54296875" style="2" customWidth="1"/>
    <col min="28" max="29" width="10.90625" style="2"/>
    <col min="30" max="30" width="7.26953125" style="2" customWidth="1"/>
    <col min="31" max="32" width="7.26953125" style="3" customWidth="1"/>
    <col min="33" max="42" width="7.26953125" style="2" customWidth="1"/>
    <col min="43" max="44" width="7.26953125" style="3" customWidth="1"/>
    <col min="45" max="53" width="7.26953125" style="2" customWidth="1"/>
    <col min="54" max="16384" width="10.90625" style="2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2" t="s">
        <v>24</v>
      </c>
      <c r="D3" s="14">
        <f t="shared" ref="D3:D4" si="0">G3*2+I3*3+K3*1</f>
        <v>92</v>
      </c>
      <c r="E3" s="9">
        <v>32</v>
      </c>
      <c r="F3" s="9">
        <v>69</v>
      </c>
      <c r="G3" s="12">
        <f>E3-I3</f>
        <v>21</v>
      </c>
      <c r="H3" s="12">
        <f>F3-J3</f>
        <v>43</v>
      </c>
      <c r="I3" s="9">
        <v>11</v>
      </c>
      <c r="J3" s="9">
        <v>26</v>
      </c>
      <c r="K3" s="9">
        <v>17</v>
      </c>
      <c r="L3" s="9">
        <v>23</v>
      </c>
      <c r="M3" s="9">
        <v>5</v>
      </c>
      <c r="N3" s="9">
        <v>12</v>
      </c>
      <c r="O3" s="9">
        <v>17</v>
      </c>
      <c r="P3" s="10">
        <f>D4</f>
        <v>96</v>
      </c>
      <c r="Q3" s="10">
        <f t="shared" ref="Q3:R3" si="1">E4</f>
        <v>32</v>
      </c>
      <c r="R3" s="10">
        <f t="shared" si="1"/>
        <v>55</v>
      </c>
      <c r="S3" s="10">
        <f>G4</f>
        <v>23</v>
      </c>
      <c r="T3" s="10">
        <f t="shared" ref="T3:X3" si="2">H4</f>
        <v>36</v>
      </c>
      <c r="U3" s="10">
        <f t="shared" si="2"/>
        <v>9</v>
      </c>
      <c r="V3" s="10">
        <f t="shared" si="2"/>
        <v>19</v>
      </c>
      <c r="W3" s="10">
        <f t="shared" si="2"/>
        <v>23</v>
      </c>
      <c r="X3" s="10">
        <f t="shared" si="2"/>
        <v>27</v>
      </c>
      <c r="Y3" s="10">
        <f>M4</f>
        <v>13</v>
      </c>
      <c r="Z3" s="10">
        <f>N4</f>
        <v>8</v>
      </c>
      <c r="AA3" s="10">
        <f>O4</f>
        <v>28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2" t="s">
        <v>19</v>
      </c>
      <c r="D4" s="14">
        <f t="shared" si="0"/>
        <v>96</v>
      </c>
      <c r="E4" s="9">
        <v>32</v>
      </c>
      <c r="F4" s="9">
        <v>55</v>
      </c>
      <c r="G4" s="12">
        <f>E4-I4</f>
        <v>23</v>
      </c>
      <c r="H4" s="12">
        <f>F4-J4</f>
        <v>36</v>
      </c>
      <c r="I4" s="9">
        <v>9</v>
      </c>
      <c r="J4" s="9">
        <v>19</v>
      </c>
      <c r="K4" s="9">
        <v>23</v>
      </c>
      <c r="L4" s="9">
        <v>27</v>
      </c>
      <c r="M4" s="9">
        <v>13</v>
      </c>
      <c r="N4" s="9">
        <v>8</v>
      </c>
      <c r="O4" s="9">
        <v>28</v>
      </c>
      <c r="P4" s="10">
        <f>D3</f>
        <v>92</v>
      </c>
      <c r="Q4" s="10">
        <f t="shared" ref="Q4:R4" si="3">E3</f>
        <v>32</v>
      </c>
      <c r="R4" s="10">
        <f t="shared" si="3"/>
        <v>69</v>
      </c>
      <c r="S4" s="10">
        <f t="shared" ref="S4:X4" si="4">G3</f>
        <v>21</v>
      </c>
      <c r="T4" s="10">
        <f t="shared" si="4"/>
        <v>43</v>
      </c>
      <c r="U4" s="10">
        <f t="shared" si="4"/>
        <v>11</v>
      </c>
      <c r="V4" s="10">
        <f t="shared" si="4"/>
        <v>26</v>
      </c>
      <c r="W4" s="10">
        <f t="shared" si="4"/>
        <v>17</v>
      </c>
      <c r="X4" s="10">
        <f t="shared" si="4"/>
        <v>23</v>
      </c>
      <c r="Y4" s="10">
        <f>M3</f>
        <v>5</v>
      </c>
      <c r="Z4" s="10">
        <f>N3</f>
        <v>12</v>
      </c>
      <c r="AA4" s="10">
        <f>O3</f>
        <v>17</v>
      </c>
      <c r="AC4" s="3" t="s">
        <v>17</v>
      </c>
      <c r="AD4" s="5">
        <f>VLOOKUP($AC4, $C$2:$AA$28,2,FALSE)</f>
        <v>84</v>
      </c>
      <c r="AE4" s="5">
        <f>VLOOKUP($AC4, $C$2:$AA$28,3,FALSE)</f>
        <v>30</v>
      </c>
      <c r="AF4" s="5">
        <f>VLOOKUP($AC4, $C$2:$AA$28,4,FALSE)</f>
        <v>68</v>
      </c>
      <c r="AG4" s="5">
        <f>VLOOKUP($AC4, $C$2:$AA$28,5,FALSE)</f>
        <v>18</v>
      </c>
      <c r="AH4" s="5">
        <f>VLOOKUP($AC4, $C$2:$AA$28,6,FALSE)</f>
        <v>40</v>
      </c>
      <c r="AI4" s="5">
        <f>VLOOKUP($AC4, $C$2:$AA$28,7,FALSE)</f>
        <v>12</v>
      </c>
      <c r="AJ4" s="5">
        <f>VLOOKUP($AC4, $C$2:$AA$28,8,FALSE)</f>
        <v>28</v>
      </c>
      <c r="AK4" s="5">
        <f>VLOOKUP($AC4, $C$2:$AA$28,9,FALSE)</f>
        <v>12</v>
      </c>
      <c r="AL4" s="5">
        <f>VLOOKUP($AC4, $C$2:$AA$28,10,FALSE)</f>
        <v>15</v>
      </c>
      <c r="AM4" s="5">
        <f>VLOOKUP($AC4, $C$2:$AA$28,11,FALSE)</f>
        <v>14</v>
      </c>
      <c r="AN4" s="5">
        <f>VLOOKUP($AC4, $C$2:$AA$28,12,FALSE)</f>
        <v>9</v>
      </c>
      <c r="AO4" s="5">
        <f>VLOOKUP($AC4, $C$2:$AA$28,13,FALSE)</f>
        <v>21</v>
      </c>
      <c r="AP4" s="5">
        <f>VLOOKUP($AC4, $C$2:$AA$28,14,FALSE)</f>
        <v>72</v>
      </c>
      <c r="AQ4" s="5">
        <f>VLOOKUP($AC4, $C$2:$AA$28,15,FALSE)</f>
        <v>26</v>
      </c>
      <c r="AR4" s="5">
        <f>VLOOKUP($AC4, $C$2:$AA$28,16,FALSE)</f>
        <v>51</v>
      </c>
      <c r="AS4" s="5">
        <f>VLOOKUP($AC4, $C$2:$AA$28,17,FALSE)</f>
        <v>19</v>
      </c>
      <c r="AT4" s="5">
        <f>VLOOKUP($AC4, $C$2:$AA$28,18,FALSE)</f>
        <v>30</v>
      </c>
      <c r="AU4" s="5">
        <f>VLOOKUP($AC4, $C$2:$AA$28,19,FALSE)</f>
        <v>7</v>
      </c>
      <c r="AV4" s="5">
        <f>VLOOKUP($AC4, $C$2:$AA$28,20,FALSE)</f>
        <v>21</v>
      </c>
      <c r="AW4" s="5">
        <f>VLOOKUP($AC4, $C$2:$AA$28,21,FALSE)</f>
        <v>13</v>
      </c>
      <c r="AX4" s="5">
        <f>VLOOKUP($AC4, $C$2:$AA$28,22,FALSE)</f>
        <v>19</v>
      </c>
      <c r="AY4" s="5">
        <f>VLOOKUP($AC4, $C$2:$AA$28,23,FALSE)</f>
        <v>23</v>
      </c>
      <c r="AZ4" s="5">
        <f>VLOOKUP($AC4, $C$2:$AA$28,24,FALSE)</f>
        <v>5</v>
      </c>
      <c r="BA4" s="5">
        <f>VLOOKUP($AC4, $C$2:$AA$28,25,FALSE)</f>
        <v>30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5">VLOOKUP($AC5, $C$2:$AA$28,2,FALSE)</f>
        <v>85</v>
      </c>
      <c r="AE5" s="5">
        <f t="shared" ref="AE5:AE17" si="6">VLOOKUP($AC5, $C$2:$AA$28,3,FALSE)</f>
        <v>32</v>
      </c>
      <c r="AF5" s="5">
        <f t="shared" ref="AF5:AF17" si="7">VLOOKUP($AC5, $C$2:$AA$28,4,FALSE)</f>
        <v>73</v>
      </c>
      <c r="AG5" s="5">
        <f t="shared" ref="AG5:AG17" si="8">VLOOKUP($AC5, $C$2:$AA$28,5,FALSE)</f>
        <v>24</v>
      </c>
      <c r="AH5" s="5">
        <f t="shared" ref="AH5:AH17" si="9">VLOOKUP($AC5, $C$2:$AA$28,6,FALSE)</f>
        <v>50</v>
      </c>
      <c r="AI5" s="5">
        <f t="shared" ref="AI5:AI17" si="10">VLOOKUP($AC5, $C$2:$AA$28,7,FALSE)</f>
        <v>8</v>
      </c>
      <c r="AJ5" s="5">
        <f t="shared" ref="AJ5:AJ17" si="11">VLOOKUP($AC5, $C$2:$AA$28,8,FALSE)</f>
        <v>23</v>
      </c>
      <c r="AK5" s="5">
        <f t="shared" ref="AK5:AK17" si="12">VLOOKUP($AC5, $C$2:$AA$28,9,FALSE)</f>
        <v>13</v>
      </c>
      <c r="AL5" s="5">
        <f t="shared" ref="AL5:AL17" si="13">VLOOKUP($AC5, $C$2:$AA$28,10,FALSE)</f>
        <v>19</v>
      </c>
      <c r="AM5" s="5">
        <f t="shared" ref="AM5:AM17" si="14">VLOOKUP($AC5, $C$2:$AA$28,11,FALSE)</f>
        <v>13</v>
      </c>
      <c r="AN5" s="5">
        <f t="shared" ref="AN5:AN17" si="15">VLOOKUP($AC5, $C$2:$AA$28,12,FALSE)</f>
        <v>20</v>
      </c>
      <c r="AO5" s="5">
        <f t="shared" ref="AO5:AO17" si="16">VLOOKUP($AC5, $C$2:$AA$28,13,FALSE)</f>
        <v>31</v>
      </c>
      <c r="AP5" s="5">
        <f t="shared" ref="AP5:AP17" si="17">VLOOKUP($AC5, $C$2:$AA$28,14,FALSE)</f>
        <v>60</v>
      </c>
      <c r="AQ5" s="5">
        <f t="shared" ref="AQ5:AQ17" si="18">VLOOKUP($AC5, $C$2:$AA$28,15,FALSE)</f>
        <v>23</v>
      </c>
      <c r="AR5" s="5">
        <f t="shared" ref="AR5:AR17" si="19">VLOOKUP($AC5, $C$2:$AA$28,16,FALSE)</f>
        <v>69</v>
      </c>
      <c r="AS5" s="5">
        <f t="shared" ref="AS5:AS17" si="20">VLOOKUP($AC5, $C$2:$AA$28,17,FALSE)</f>
        <v>20</v>
      </c>
      <c r="AT5" s="5">
        <f t="shared" ref="AT5:AT17" si="21">VLOOKUP($AC5, $C$2:$AA$28,18,FALSE)</f>
        <v>51</v>
      </c>
      <c r="AU5" s="5">
        <f t="shared" ref="AU5:AU17" si="22">VLOOKUP($AC5, $C$2:$AA$28,19,FALSE)</f>
        <v>3</v>
      </c>
      <c r="AV5" s="5">
        <f t="shared" ref="AV5:AV17" si="23">VLOOKUP($AC5, $C$2:$AA$28,20,FALSE)</f>
        <v>18</v>
      </c>
      <c r="AW5" s="5">
        <f t="shared" ref="AW5:AW17" si="24">VLOOKUP($AC5, $C$2:$AA$28,21,FALSE)</f>
        <v>11</v>
      </c>
      <c r="AX5" s="5">
        <f t="shared" ref="AX5:AX17" si="25">VLOOKUP($AC5, $C$2:$AA$28,22,FALSE)</f>
        <v>15</v>
      </c>
      <c r="AY5" s="5">
        <f t="shared" ref="AY5:AY17" si="26">VLOOKUP($AC5, $C$2:$AA$28,23,FALSE)</f>
        <v>18</v>
      </c>
      <c r="AZ5" s="5">
        <f t="shared" ref="AZ5:AZ17" si="27">VLOOKUP($AC5, $C$2:$AA$28,24,FALSE)</f>
        <v>15</v>
      </c>
      <c r="BA5" s="5">
        <f t="shared" ref="BA5:BA17" si="28">VLOOKUP($AC5, $C$2:$AA$28,25,FALSE)</f>
        <v>24</v>
      </c>
    </row>
    <row r="6" spans="2:53" x14ac:dyDescent="0.35">
      <c r="C6" s="3"/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5"/>
        <v>96</v>
      </c>
      <c r="AE6" s="5">
        <f t="shared" si="6"/>
        <v>32</v>
      </c>
      <c r="AF6" s="5">
        <f t="shared" si="7"/>
        <v>55</v>
      </c>
      <c r="AG6" s="5">
        <f t="shared" si="8"/>
        <v>23</v>
      </c>
      <c r="AH6" s="5">
        <f t="shared" si="9"/>
        <v>36</v>
      </c>
      <c r="AI6" s="5">
        <f t="shared" si="10"/>
        <v>9</v>
      </c>
      <c r="AJ6" s="5">
        <f t="shared" si="11"/>
        <v>19</v>
      </c>
      <c r="AK6" s="5">
        <f t="shared" si="12"/>
        <v>23</v>
      </c>
      <c r="AL6" s="5">
        <f t="shared" si="13"/>
        <v>27</v>
      </c>
      <c r="AM6" s="5">
        <f t="shared" si="14"/>
        <v>13</v>
      </c>
      <c r="AN6" s="5">
        <f t="shared" si="15"/>
        <v>8</v>
      </c>
      <c r="AO6" s="5">
        <f t="shared" si="16"/>
        <v>28</v>
      </c>
      <c r="AP6" s="5">
        <f t="shared" si="17"/>
        <v>92</v>
      </c>
      <c r="AQ6" s="5">
        <f t="shared" si="18"/>
        <v>32</v>
      </c>
      <c r="AR6" s="5">
        <f t="shared" si="19"/>
        <v>69</v>
      </c>
      <c r="AS6" s="5">
        <f t="shared" si="20"/>
        <v>21</v>
      </c>
      <c r="AT6" s="5">
        <f t="shared" si="21"/>
        <v>43</v>
      </c>
      <c r="AU6" s="5">
        <f t="shared" si="22"/>
        <v>11</v>
      </c>
      <c r="AV6" s="5">
        <f t="shared" si="23"/>
        <v>26</v>
      </c>
      <c r="AW6" s="5">
        <f t="shared" si="24"/>
        <v>17</v>
      </c>
      <c r="AX6" s="5">
        <f t="shared" si="25"/>
        <v>23</v>
      </c>
      <c r="AY6" s="5">
        <f t="shared" si="26"/>
        <v>5</v>
      </c>
      <c r="AZ6" s="5">
        <f t="shared" si="27"/>
        <v>12</v>
      </c>
      <c r="BA6" s="5">
        <f t="shared" si="28"/>
        <v>17</v>
      </c>
    </row>
    <row r="7" spans="2:53" x14ac:dyDescent="0.35">
      <c r="B7" s="15" t="s">
        <v>5</v>
      </c>
      <c r="C7" s="3" t="s">
        <v>23</v>
      </c>
      <c r="D7" s="14">
        <f t="shared" ref="D7:D8" si="29">G7*2+I7*3+K7*1</f>
        <v>63</v>
      </c>
      <c r="E7" s="9">
        <v>24</v>
      </c>
      <c r="F7" s="9">
        <v>61</v>
      </c>
      <c r="G7" s="12">
        <f>E7-I7</f>
        <v>17</v>
      </c>
      <c r="H7" s="12">
        <f>F7-J7</f>
        <v>34</v>
      </c>
      <c r="I7" s="9">
        <v>7</v>
      </c>
      <c r="J7" s="9">
        <v>27</v>
      </c>
      <c r="K7" s="9">
        <v>8</v>
      </c>
      <c r="L7" s="9">
        <v>10</v>
      </c>
      <c r="M7" s="9">
        <v>14</v>
      </c>
      <c r="N7" s="9">
        <v>7</v>
      </c>
      <c r="O7" s="9">
        <v>23</v>
      </c>
      <c r="P7" s="10">
        <f>D8</f>
        <v>72</v>
      </c>
      <c r="Q7" s="10">
        <f t="shared" ref="Q7" si="30">E8</f>
        <v>25</v>
      </c>
      <c r="R7" s="10">
        <f t="shared" ref="R7" si="31">F8</f>
        <v>54</v>
      </c>
      <c r="S7" s="10">
        <f>G8</f>
        <v>15</v>
      </c>
      <c r="T7" s="10">
        <f t="shared" ref="T7" si="32">H8</f>
        <v>29</v>
      </c>
      <c r="U7" s="10">
        <f t="shared" ref="U7" si="33">I8</f>
        <v>10</v>
      </c>
      <c r="V7" s="10">
        <f t="shared" ref="V7" si="34">J8</f>
        <v>25</v>
      </c>
      <c r="W7" s="10">
        <f t="shared" ref="W7" si="35">K8</f>
        <v>12</v>
      </c>
      <c r="X7" s="10">
        <f t="shared" ref="X7" si="36">L8</f>
        <v>19</v>
      </c>
      <c r="Y7" s="10">
        <f>M8</f>
        <v>18</v>
      </c>
      <c r="Z7" s="10">
        <f>N8</f>
        <v>10</v>
      </c>
      <c r="AA7" s="10">
        <f>O8</f>
        <v>32</v>
      </c>
      <c r="AC7" s="3" t="s">
        <v>20</v>
      </c>
      <c r="AD7" s="5">
        <f t="shared" si="5"/>
        <v>72</v>
      </c>
      <c r="AE7" s="5">
        <f t="shared" si="6"/>
        <v>25</v>
      </c>
      <c r="AF7" s="5">
        <f t="shared" si="7"/>
        <v>54</v>
      </c>
      <c r="AG7" s="5">
        <f t="shared" si="8"/>
        <v>15</v>
      </c>
      <c r="AH7" s="5">
        <f t="shared" si="9"/>
        <v>29</v>
      </c>
      <c r="AI7" s="5">
        <f t="shared" si="10"/>
        <v>10</v>
      </c>
      <c r="AJ7" s="5">
        <f t="shared" si="11"/>
        <v>25</v>
      </c>
      <c r="AK7" s="5">
        <f t="shared" si="12"/>
        <v>12</v>
      </c>
      <c r="AL7" s="5">
        <f t="shared" si="13"/>
        <v>19</v>
      </c>
      <c r="AM7" s="5">
        <f t="shared" si="14"/>
        <v>18</v>
      </c>
      <c r="AN7" s="5">
        <f t="shared" si="15"/>
        <v>10</v>
      </c>
      <c r="AO7" s="5">
        <f t="shared" si="16"/>
        <v>32</v>
      </c>
      <c r="AP7" s="5">
        <f t="shared" si="17"/>
        <v>63</v>
      </c>
      <c r="AQ7" s="5">
        <f t="shared" si="18"/>
        <v>24</v>
      </c>
      <c r="AR7" s="5">
        <f t="shared" si="19"/>
        <v>61</v>
      </c>
      <c r="AS7" s="5">
        <f t="shared" si="20"/>
        <v>17</v>
      </c>
      <c r="AT7" s="5">
        <f t="shared" si="21"/>
        <v>34</v>
      </c>
      <c r="AU7" s="5">
        <f t="shared" si="22"/>
        <v>7</v>
      </c>
      <c r="AV7" s="5">
        <f t="shared" si="23"/>
        <v>27</v>
      </c>
      <c r="AW7" s="5">
        <f t="shared" si="24"/>
        <v>8</v>
      </c>
      <c r="AX7" s="5">
        <f t="shared" si="25"/>
        <v>10</v>
      </c>
      <c r="AY7" s="5">
        <f t="shared" si="26"/>
        <v>14</v>
      </c>
      <c r="AZ7" s="5">
        <f t="shared" si="27"/>
        <v>7</v>
      </c>
      <c r="BA7" s="5">
        <f t="shared" si="28"/>
        <v>23</v>
      </c>
    </row>
    <row r="8" spans="2:53" x14ac:dyDescent="0.35">
      <c r="B8" s="15"/>
      <c r="C8" s="3" t="s">
        <v>20</v>
      </c>
      <c r="D8" s="14">
        <f t="shared" si="29"/>
        <v>72</v>
      </c>
      <c r="E8" s="9">
        <v>25</v>
      </c>
      <c r="F8" s="9">
        <v>54</v>
      </c>
      <c r="G8" s="12">
        <f>E8-I8</f>
        <v>15</v>
      </c>
      <c r="H8" s="12">
        <f>F8-J8</f>
        <v>29</v>
      </c>
      <c r="I8" s="9">
        <v>10</v>
      </c>
      <c r="J8" s="9">
        <v>25</v>
      </c>
      <c r="K8" s="9">
        <v>12</v>
      </c>
      <c r="L8" s="9">
        <v>19</v>
      </c>
      <c r="M8" s="9">
        <v>18</v>
      </c>
      <c r="N8" s="9">
        <v>10</v>
      </c>
      <c r="O8" s="9">
        <v>32</v>
      </c>
      <c r="P8" s="10">
        <f>D7</f>
        <v>63</v>
      </c>
      <c r="Q8" s="10">
        <f t="shared" ref="Q8" si="37">E7</f>
        <v>24</v>
      </c>
      <c r="R8" s="10">
        <f t="shared" ref="R8" si="38">F7</f>
        <v>61</v>
      </c>
      <c r="S8" s="10">
        <f t="shared" ref="S8" si="39">G7</f>
        <v>17</v>
      </c>
      <c r="T8" s="10">
        <f t="shared" ref="T8" si="40">H7</f>
        <v>34</v>
      </c>
      <c r="U8" s="10">
        <f t="shared" ref="U8" si="41">I7</f>
        <v>7</v>
      </c>
      <c r="V8" s="10">
        <f t="shared" ref="V8" si="42">J7</f>
        <v>27</v>
      </c>
      <c r="W8" s="10">
        <f t="shared" ref="W8" si="43">K7</f>
        <v>8</v>
      </c>
      <c r="X8" s="10">
        <f t="shared" ref="X8" si="44">L7</f>
        <v>10</v>
      </c>
      <c r="Y8" s="10">
        <f>M7</f>
        <v>14</v>
      </c>
      <c r="Z8" s="10">
        <f>N7</f>
        <v>7</v>
      </c>
      <c r="AA8" s="10">
        <f>O7</f>
        <v>23</v>
      </c>
      <c r="AC8" s="3" t="s">
        <v>21</v>
      </c>
      <c r="AD8" s="5">
        <f t="shared" si="5"/>
        <v>60</v>
      </c>
      <c r="AE8" s="5">
        <f t="shared" si="6"/>
        <v>23</v>
      </c>
      <c r="AF8" s="5">
        <f t="shared" si="7"/>
        <v>69</v>
      </c>
      <c r="AG8" s="5">
        <f t="shared" si="8"/>
        <v>20</v>
      </c>
      <c r="AH8" s="5">
        <f t="shared" si="9"/>
        <v>51</v>
      </c>
      <c r="AI8" s="5">
        <f t="shared" si="10"/>
        <v>3</v>
      </c>
      <c r="AJ8" s="5">
        <f t="shared" si="11"/>
        <v>18</v>
      </c>
      <c r="AK8" s="5">
        <f t="shared" si="12"/>
        <v>11</v>
      </c>
      <c r="AL8" s="5">
        <f t="shared" si="13"/>
        <v>15</v>
      </c>
      <c r="AM8" s="5">
        <f t="shared" si="14"/>
        <v>18</v>
      </c>
      <c r="AN8" s="5">
        <f t="shared" si="15"/>
        <v>15</v>
      </c>
      <c r="AO8" s="5">
        <f t="shared" si="16"/>
        <v>24</v>
      </c>
      <c r="AP8" s="5">
        <f t="shared" si="17"/>
        <v>85</v>
      </c>
      <c r="AQ8" s="5">
        <f t="shared" si="18"/>
        <v>32</v>
      </c>
      <c r="AR8" s="5">
        <f t="shared" si="19"/>
        <v>73</v>
      </c>
      <c r="AS8" s="5">
        <f t="shared" si="20"/>
        <v>24</v>
      </c>
      <c r="AT8" s="5">
        <f t="shared" si="21"/>
        <v>50</v>
      </c>
      <c r="AU8" s="5">
        <f t="shared" si="22"/>
        <v>8</v>
      </c>
      <c r="AV8" s="5">
        <f t="shared" si="23"/>
        <v>23</v>
      </c>
      <c r="AW8" s="5">
        <f t="shared" si="24"/>
        <v>13</v>
      </c>
      <c r="AX8" s="5">
        <f t="shared" si="25"/>
        <v>19</v>
      </c>
      <c r="AY8" s="5">
        <f t="shared" si="26"/>
        <v>13</v>
      </c>
      <c r="AZ8" s="5">
        <f t="shared" si="27"/>
        <v>20</v>
      </c>
      <c r="BA8" s="5">
        <f t="shared" si="28"/>
        <v>31</v>
      </c>
    </row>
    <row r="9" spans="2:53" x14ac:dyDescent="0.35">
      <c r="C9" s="3"/>
      <c r="D9" s="3"/>
      <c r="M9" s="3"/>
      <c r="N9" s="3"/>
      <c r="P9" s="5"/>
      <c r="Q9" s="5"/>
      <c r="R9" s="5"/>
      <c r="S9" s="5"/>
      <c r="T9" s="5"/>
      <c r="U9" s="5"/>
      <c r="V9" s="3"/>
      <c r="W9" s="3"/>
      <c r="X9" s="6"/>
      <c r="Y9" s="6"/>
      <c r="Z9" s="6"/>
      <c r="AA9" s="6"/>
      <c r="AC9" s="3" t="s">
        <v>22</v>
      </c>
      <c r="AD9" s="5">
        <f t="shared" si="5"/>
        <v>72</v>
      </c>
      <c r="AE9" s="5">
        <f t="shared" si="6"/>
        <v>25</v>
      </c>
      <c r="AF9" s="5">
        <f t="shared" si="7"/>
        <v>54</v>
      </c>
      <c r="AG9" s="5">
        <f t="shared" si="8"/>
        <v>15</v>
      </c>
      <c r="AH9" s="5">
        <f t="shared" si="9"/>
        <v>29</v>
      </c>
      <c r="AI9" s="5">
        <f t="shared" si="10"/>
        <v>10</v>
      </c>
      <c r="AJ9" s="5">
        <f t="shared" si="11"/>
        <v>25</v>
      </c>
      <c r="AK9" s="5">
        <f t="shared" si="12"/>
        <v>12</v>
      </c>
      <c r="AL9" s="5">
        <f t="shared" si="13"/>
        <v>19</v>
      </c>
      <c r="AM9" s="5">
        <f t="shared" si="14"/>
        <v>18</v>
      </c>
      <c r="AN9" s="5">
        <f t="shared" si="15"/>
        <v>10</v>
      </c>
      <c r="AO9" s="5">
        <f t="shared" si="16"/>
        <v>32</v>
      </c>
      <c r="AP9" s="5">
        <f t="shared" si="17"/>
        <v>98</v>
      </c>
      <c r="AQ9" s="5">
        <f t="shared" si="18"/>
        <v>32</v>
      </c>
      <c r="AR9" s="5">
        <f t="shared" si="19"/>
        <v>65</v>
      </c>
      <c r="AS9" s="5">
        <f t="shared" si="20"/>
        <v>20</v>
      </c>
      <c r="AT9" s="5">
        <f t="shared" si="21"/>
        <v>33</v>
      </c>
      <c r="AU9" s="5">
        <f t="shared" si="22"/>
        <v>12</v>
      </c>
      <c r="AV9" s="5">
        <f t="shared" si="23"/>
        <v>32</v>
      </c>
      <c r="AW9" s="5">
        <f t="shared" si="24"/>
        <v>22</v>
      </c>
      <c r="AX9" s="5">
        <f t="shared" si="25"/>
        <v>28</v>
      </c>
      <c r="AY9" s="5">
        <f t="shared" si="26"/>
        <v>13</v>
      </c>
      <c r="AZ9" s="5">
        <f t="shared" si="27"/>
        <v>11</v>
      </c>
      <c r="BA9" s="5">
        <f t="shared" si="28"/>
        <v>24</v>
      </c>
    </row>
    <row r="10" spans="2:53" x14ac:dyDescent="0.35">
      <c r="C10" s="3"/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5"/>
        <v>63</v>
      </c>
      <c r="AE10" s="5">
        <f t="shared" si="6"/>
        <v>24</v>
      </c>
      <c r="AF10" s="5">
        <f t="shared" si="7"/>
        <v>61</v>
      </c>
      <c r="AG10" s="5">
        <f t="shared" si="8"/>
        <v>17</v>
      </c>
      <c r="AH10" s="5">
        <f t="shared" si="9"/>
        <v>34</v>
      </c>
      <c r="AI10" s="5">
        <f t="shared" si="10"/>
        <v>7</v>
      </c>
      <c r="AJ10" s="5">
        <f t="shared" si="11"/>
        <v>27</v>
      </c>
      <c r="AK10" s="5">
        <f t="shared" si="12"/>
        <v>8</v>
      </c>
      <c r="AL10" s="5">
        <f t="shared" si="13"/>
        <v>10</v>
      </c>
      <c r="AM10" s="5">
        <f t="shared" si="14"/>
        <v>14</v>
      </c>
      <c r="AN10" s="5">
        <f t="shared" si="15"/>
        <v>7</v>
      </c>
      <c r="AO10" s="5">
        <f t="shared" si="16"/>
        <v>23</v>
      </c>
      <c r="AP10" s="5">
        <f t="shared" si="17"/>
        <v>72</v>
      </c>
      <c r="AQ10" s="5">
        <f t="shared" si="18"/>
        <v>25</v>
      </c>
      <c r="AR10" s="5">
        <f t="shared" si="19"/>
        <v>54</v>
      </c>
      <c r="AS10" s="5">
        <f t="shared" si="20"/>
        <v>15</v>
      </c>
      <c r="AT10" s="5">
        <f t="shared" si="21"/>
        <v>29</v>
      </c>
      <c r="AU10" s="5">
        <f t="shared" si="22"/>
        <v>10</v>
      </c>
      <c r="AV10" s="5">
        <f t="shared" si="23"/>
        <v>25</v>
      </c>
      <c r="AW10" s="5">
        <f t="shared" si="24"/>
        <v>12</v>
      </c>
      <c r="AX10" s="5">
        <f t="shared" si="25"/>
        <v>19</v>
      </c>
      <c r="AY10" s="5">
        <f t="shared" si="26"/>
        <v>18</v>
      </c>
      <c r="AZ10" s="5">
        <f t="shared" si="27"/>
        <v>10</v>
      </c>
      <c r="BA10" s="5">
        <f t="shared" si="28"/>
        <v>32</v>
      </c>
    </row>
    <row r="11" spans="2:53" x14ac:dyDescent="0.35">
      <c r="B11" s="15" t="s">
        <v>6</v>
      </c>
      <c r="C11" s="3" t="s">
        <v>17</v>
      </c>
      <c r="D11" s="14">
        <f t="shared" ref="D11:D12" si="45">G11*2+I11*3+K11*1</f>
        <v>84</v>
      </c>
      <c r="E11" s="9">
        <v>30</v>
      </c>
      <c r="F11" s="9">
        <v>68</v>
      </c>
      <c r="G11" s="12">
        <f>E11-I11</f>
        <v>18</v>
      </c>
      <c r="H11" s="12">
        <f>F11-J11</f>
        <v>40</v>
      </c>
      <c r="I11" s="9">
        <v>12</v>
      </c>
      <c r="J11" s="9">
        <v>28</v>
      </c>
      <c r="K11" s="9">
        <v>12</v>
      </c>
      <c r="L11" s="9">
        <v>15</v>
      </c>
      <c r="M11" s="9">
        <v>14</v>
      </c>
      <c r="N11" s="9">
        <v>9</v>
      </c>
      <c r="O11" s="9">
        <v>21</v>
      </c>
      <c r="P11" s="10">
        <f>D12</f>
        <v>72</v>
      </c>
      <c r="Q11" s="10">
        <f t="shared" ref="Q11" si="46">E12</f>
        <v>26</v>
      </c>
      <c r="R11" s="10">
        <f t="shared" ref="R11" si="47">F12</f>
        <v>51</v>
      </c>
      <c r="S11" s="10">
        <f>G12</f>
        <v>19</v>
      </c>
      <c r="T11" s="10">
        <f t="shared" ref="T11" si="48">H12</f>
        <v>30</v>
      </c>
      <c r="U11" s="10">
        <f t="shared" ref="U11" si="49">I12</f>
        <v>7</v>
      </c>
      <c r="V11" s="10">
        <f t="shared" ref="V11" si="50">J12</f>
        <v>21</v>
      </c>
      <c r="W11" s="10">
        <f t="shared" ref="W11" si="51">K12</f>
        <v>13</v>
      </c>
      <c r="X11" s="10">
        <f t="shared" ref="X11" si="52">L12</f>
        <v>19</v>
      </c>
      <c r="Y11" s="10">
        <f>M12</f>
        <v>23</v>
      </c>
      <c r="Z11" s="10">
        <f>N12</f>
        <v>5</v>
      </c>
      <c r="AA11" s="10">
        <f>O12</f>
        <v>30</v>
      </c>
      <c r="AC11" s="3" t="s">
        <v>24</v>
      </c>
      <c r="AD11" s="5">
        <f t="shared" si="5"/>
        <v>92</v>
      </c>
      <c r="AE11" s="5">
        <f t="shared" si="6"/>
        <v>32</v>
      </c>
      <c r="AF11" s="5">
        <f t="shared" si="7"/>
        <v>69</v>
      </c>
      <c r="AG11" s="5">
        <f t="shared" si="8"/>
        <v>21</v>
      </c>
      <c r="AH11" s="5">
        <f t="shared" si="9"/>
        <v>43</v>
      </c>
      <c r="AI11" s="5">
        <f t="shared" si="10"/>
        <v>11</v>
      </c>
      <c r="AJ11" s="5">
        <f t="shared" si="11"/>
        <v>26</v>
      </c>
      <c r="AK11" s="5">
        <f t="shared" si="12"/>
        <v>17</v>
      </c>
      <c r="AL11" s="5">
        <f t="shared" si="13"/>
        <v>23</v>
      </c>
      <c r="AM11" s="5">
        <f t="shared" si="14"/>
        <v>5</v>
      </c>
      <c r="AN11" s="5">
        <f t="shared" si="15"/>
        <v>12</v>
      </c>
      <c r="AO11" s="5">
        <f t="shared" si="16"/>
        <v>17</v>
      </c>
      <c r="AP11" s="5">
        <f t="shared" si="17"/>
        <v>96</v>
      </c>
      <c r="AQ11" s="5">
        <f t="shared" si="18"/>
        <v>32</v>
      </c>
      <c r="AR11" s="5">
        <f t="shared" si="19"/>
        <v>55</v>
      </c>
      <c r="AS11" s="5">
        <f t="shared" si="20"/>
        <v>23</v>
      </c>
      <c r="AT11" s="5">
        <f t="shared" si="21"/>
        <v>36</v>
      </c>
      <c r="AU11" s="5">
        <f t="shared" si="22"/>
        <v>9</v>
      </c>
      <c r="AV11" s="5">
        <f t="shared" si="23"/>
        <v>19</v>
      </c>
      <c r="AW11" s="5">
        <f t="shared" si="24"/>
        <v>23</v>
      </c>
      <c r="AX11" s="5">
        <f t="shared" si="25"/>
        <v>27</v>
      </c>
      <c r="AY11" s="5">
        <f t="shared" si="26"/>
        <v>13</v>
      </c>
      <c r="AZ11" s="5">
        <f t="shared" si="27"/>
        <v>8</v>
      </c>
      <c r="BA11" s="5">
        <f t="shared" si="28"/>
        <v>28</v>
      </c>
    </row>
    <row r="12" spans="2:53" x14ac:dyDescent="0.35">
      <c r="B12" s="15"/>
      <c r="C12" s="3" t="s">
        <v>28</v>
      </c>
      <c r="D12" s="14">
        <f t="shared" si="45"/>
        <v>72</v>
      </c>
      <c r="E12" s="9">
        <v>26</v>
      </c>
      <c r="F12" s="9">
        <v>51</v>
      </c>
      <c r="G12" s="12">
        <f>E12-I12</f>
        <v>19</v>
      </c>
      <c r="H12" s="12">
        <f>F12-J12</f>
        <v>30</v>
      </c>
      <c r="I12" s="9">
        <v>7</v>
      </c>
      <c r="J12" s="9">
        <v>21</v>
      </c>
      <c r="K12" s="9">
        <v>13</v>
      </c>
      <c r="L12" s="9">
        <v>19</v>
      </c>
      <c r="M12" s="9">
        <v>23</v>
      </c>
      <c r="N12" s="9">
        <v>5</v>
      </c>
      <c r="O12" s="9">
        <v>30</v>
      </c>
      <c r="P12" s="10">
        <f>D11</f>
        <v>84</v>
      </c>
      <c r="Q12" s="10">
        <f t="shared" ref="Q12" si="53">E11</f>
        <v>30</v>
      </c>
      <c r="R12" s="10">
        <f t="shared" ref="R12" si="54">F11</f>
        <v>68</v>
      </c>
      <c r="S12" s="10">
        <f t="shared" ref="S12" si="55">G11</f>
        <v>18</v>
      </c>
      <c r="T12" s="10">
        <f t="shared" ref="T12" si="56">H11</f>
        <v>40</v>
      </c>
      <c r="U12" s="10">
        <f t="shared" ref="U12" si="57">I11</f>
        <v>12</v>
      </c>
      <c r="V12" s="10">
        <f t="shared" ref="V12" si="58">J11</f>
        <v>28</v>
      </c>
      <c r="W12" s="10">
        <f t="shared" ref="W12" si="59">K11</f>
        <v>12</v>
      </c>
      <c r="X12" s="10">
        <f t="shared" ref="X12" si="60">L11</f>
        <v>15</v>
      </c>
      <c r="Y12" s="10">
        <f>M11</f>
        <v>14</v>
      </c>
      <c r="Z12" s="10">
        <f>N11</f>
        <v>9</v>
      </c>
      <c r="AA12" s="10">
        <f>O11</f>
        <v>21</v>
      </c>
      <c r="AC12" s="3" t="s">
        <v>25</v>
      </c>
      <c r="AD12" s="5">
        <f t="shared" si="5"/>
        <v>81</v>
      </c>
      <c r="AE12" s="5">
        <f t="shared" si="6"/>
        <v>30</v>
      </c>
      <c r="AF12" s="5">
        <f t="shared" si="7"/>
        <v>65</v>
      </c>
      <c r="AG12" s="5">
        <f t="shared" si="8"/>
        <v>19</v>
      </c>
      <c r="AH12" s="5">
        <f t="shared" si="9"/>
        <v>32</v>
      </c>
      <c r="AI12" s="5">
        <f t="shared" si="10"/>
        <v>11</v>
      </c>
      <c r="AJ12" s="5">
        <f t="shared" si="11"/>
        <v>33</v>
      </c>
      <c r="AK12" s="5">
        <f t="shared" si="12"/>
        <v>10</v>
      </c>
      <c r="AL12" s="5">
        <f t="shared" si="13"/>
        <v>18</v>
      </c>
      <c r="AM12" s="5">
        <f t="shared" si="14"/>
        <v>20</v>
      </c>
      <c r="AN12" s="5">
        <f t="shared" si="15"/>
        <v>12</v>
      </c>
      <c r="AO12" s="5">
        <f t="shared" si="16"/>
        <v>24</v>
      </c>
      <c r="AP12" s="5">
        <f t="shared" si="17"/>
        <v>75</v>
      </c>
      <c r="AQ12" s="5">
        <f t="shared" si="18"/>
        <v>31</v>
      </c>
      <c r="AR12" s="5">
        <f t="shared" si="19"/>
        <v>72</v>
      </c>
      <c r="AS12" s="5">
        <f t="shared" si="20"/>
        <v>25</v>
      </c>
      <c r="AT12" s="5">
        <f t="shared" si="21"/>
        <v>45</v>
      </c>
      <c r="AU12" s="5">
        <f t="shared" si="22"/>
        <v>6</v>
      </c>
      <c r="AV12" s="5">
        <f t="shared" si="23"/>
        <v>27</v>
      </c>
      <c r="AW12" s="5">
        <f t="shared" si="24"/>
        <v>7</v>
      </c>
      <c r="AX12" s="5">
        <f t="shared" si="25"/>
        <v>15</v>
      </c>
      <c r="AY12" s="5">
        <f t="shared" si="26"/>
        <v>21</v>
      </c>
      <c r="AZ12" s="5">
        <f t="shared" si="27"/>
        <v>19</v>
      </c>
      <c r="BA12" s="5">
        <f t="shared" si="28"/>
        <v>28</v>
      </c>
    </row>
    <row r="13" spans="2:53" x14ac:dyDescent="0.35">
      <c r="C13" s="3"/>
      <c r="D13" s="3"/>
      <c r="M13" s="3"/>
      <c r="N13" s="3"/>
      <c r="P13" s="5"/>
      <c r="Q13" s="5"/>
      <c r="R13" s="5"/>
      <c r="S13" s="5"/>
      <c r="T13" s="5"/>
      <c r="U13" s="5"/>
      <c r="V13" s="3"/>
      <c r="W13" s="3"/>
      <c r="X13" s="6"/>
      <c r="Y13" s="6"/>
      <c r="Z13" s="6"/>
      <c r="AA13" s="6"/>
      <c r="AC13" s="3" t="s">
        <v>26</v>
      </c>
      <c r="AD13" s="5">
        <f t="shared" si="5"/>
        <v>75</v>
      </c>
      <c r="AE13" s="5">
        <f t="shared" si="6"/>
        <v>31</v>
      </c>
      <c r="AF13" s="5">
        <f t="shared" si="7"/>
        <v>72</v>
      </c>
      <c r="AG13" s="5">
        <f t="shared" si="8"/>
        <v>25</v>
      </c>
      <c r="AH13" s="5">
        <f t="shared" si="9"/>
        <v>45</v>
      </c>
      <c r="AI13" s="5">
        <f t="shared" si="10"/>
        <v>6</v>
      </c>
      <c r="AJ13" s="5">
        <f t="shared" si="11"/>
        <v>27</v>
      </c>
      <c r="AK13" s="5">
        <f t="shared" si="12"/>
        <v>7</v>
      </c>
      <c r="AL13" s="5">
        <f t="shared" si="13"/>
        <v>15</v>
      </c>
      <c r="AM13" s="5">
        <f t="shared" si="14"/>
        <v>21</v>
      </c>
      <c r="AN13" s="5">
        <f t="shared" si="15"/>
        <v>19</v>
      </c>
      <c r="AO13" s="5">
        <f t="shared" si="16"/>
        <v>28</v>
      </c>
      <c r="AP13" s="5">
        <f t="shared" si="17"/>
        <v>81</v>
      </c>
      <c r="AQ13" s="5">
        <f t="shared" si="18"/>
        <v>30</v>
      </c>
      <c r="AR13" s="5">
        <f t="shared" si="19"/>
        <v>65</v>
      </c>
      <c r="AS13" s="5">
        <f t="shared" si="20"/>
        <v>19</v>
      </c>
      <c r="AT13" s="5">
        <f t="shared" si="21"/>
        <v>32</v>
      </c>
      <c r="AU13" s="5">
        <f t="shared" si="22"/>
        <v>11</v>
      </c>
      <c r="AV13" s="5">
        <f t="shared" si="23"/>
        <v>33</v>
      </c>
      <c r="AW13" s="5">
        <f t="shared" si="24"/>
        <v>10</v>
      </c>
      <c r="AX13" s="5">
        <f t="shared" si="25"/>
        <v>18</v>
      </c>
      <c r="AY13" s="5">
        <f t="shared" si="26"/>
        <v>20</v>
      </c>
      <c r="AZ13" s="5">
        <f t="shared" si="27"/>
        <v>12</v>
      </c>
      <c r="BA13" s="5">
        <f t="shared" si="28"/>
        <v>24</v>
      </c>
    </row>
    <row r="14" spans="2:53" x14ac:dyDescent="0.35">
      <c r="C14" s="3"/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5"/>
        <v>98</v>
      </c>
      <c r="AE14" s="5">
        <f t="shared" si="6"/>
        <v>32</v>
      </c>
      <c r="AF14" s="5">
        <f t="shared" si="7"/>
        <v>65</v>
      </c>
      <c r="AG14" s="5">
        <f t="shared" si="8"/>
        <v>20</v>
      </c>
      <c r="AH14" s="5">
        <f t="shared" si="9"/>
        <v>33</v>
      </c>
      <c r="AI14" s="5">
        <f t="shared" si="10"/>
        <v>12</v>
      </c>
      <c r="AJ14" s="5">
        <f t="shared" si="11"/>
        <v>32</v>
      </c>
      <c r="AK14" s="5">
        <f t="shared" si="12"/>
        <v>22</v>
      </c>
      <c r="AL14" s="5">
        <f t="shared" si="13"/>
        <v>28</v>
      </c>
      <c r="AM14" s="5">
        <f t="shared" si="14"/>
        <v>13</v>
      </c>
      <c r="AN14" s="5">
        <f t="shared" si="15"/>
        <v>11</v>
      </c>
      <c r="AO14" s="5">
        <f t="shared" si="16"/>
        <v>24</v>
      </c>
      <c r="AP14" s="5">
        <f t="shared" si="17"/>
        <v>72</v>
      </c>
      <c r="AQ14" s="5">
        <f t="shared" si="18"/>
        <v>25</v>
      </c>
      <c r="AR14" s="5">
        <f t="shared" si="19"/>
        <v>54</v>
      </c>
      <c r="AS14" s="5">
        <f t="shared" si="20"/>
        <v>15</v>
      </c>
      <c r="AT14" s="5">
        <f t="shared" si="21"/>
        <v>29</v>
      </c>
      <c r="AU14" s="5">
        <f t="shared" si="22"/>
        <v>10</v>
      </c>
      <c r="AV14" s="5">
        <f t="shared" si="23"/>
        <v>25</v>
      </c>
      <c r="AW14" s="5">
        <f t="shared" si="24"/>
        <v>12</v>
      </c>
      <c r="AX14" s="5">
        <f t="shared" si="25"/>
        <v>19</v>
      </c>
      <c r="AY14" s="5">
        <f t="shared" si="26"/>
        <v>18</v>
      </c>
      <c r="AZ14" s="5">
        <f t="shared" si="27"/>
        <v>10</v>
      </c>
      <c r="BA14" s="5">
        <f t="shared" si="28"/>
        <v>32</v>
      </c>
    </row>
    <row r="15" spans="2:53" x14ac:dyDescent="0.35">
      <c r="B15" s="15" t="s">
        <v>7</v>
      </c>
      <c r="C15" s="3" t="s">
        <v>26</v>
      </c>
      <c r="D15" s="14">
        <f t="shared" ref="D15:D16" si="61">G15*2+I15*3+K15*1</f>
        <v>75</v>
      </c>
      <c r="E15" s="9">
        <v>31</v>
      </c>
      <c r="F15" s="9">
        <v>72</v>
      </c>
      <c r="G15" s="12">
        <f>E15-I15</f>
        <v>25</v>
      </c>
      <c r="H15" s="12">
        <f>F15-J15</f>
        <v>45</v>
      </c>
      <c r="I15" s="9">
        <v>6</v>
      </c>
      <c r="J15" s="9">
        <v>27</v>
      </c>
      <c r="K15" s="9">
        <v>7</v>
      </c>
      <c r="L15" s="9">
        <v>15</v>
      </c>
      <c r="M15" s="9">
        <v>21</v>
      </c>
      <c r="N15" s="9">
        <v>19</v>
      </c>
      <c r="O15" s="9">
        <v>28</v>
      </c>
      <c r="P15" s="10">
        <f>D16</f>
        <v>81</v>
      </c>
      <c r="Q15" s="10">
        <f t="shared" ref="Q15" si="62">E16</f>
        <v>30</v>
      </c>
      <c r="R15" s="10">
        <f t="shared" ref="R15" si="63">F16</f>
        <v>65</v>
      </c>
      <c r="S15" s="10">
        <f>G16</f>
        <v>19</v>
      </c>
      <c r="T15" s="10">
        <f t="shared" ref="T15" si="64">H16</f>
        <v>32</v>
      </c>
      <c r="U15" s="10">
        <f t="shared" ref="U15" si="65">I16</f>
        <v>11</v>
      </c>
      <c r="V15" s="10">
        <f t="shared" ref="V15" si="66">J16</f>
        <v>33</v>
      </c>
      <c r="W15" s="10">
        <f t="shared" ref="W15" si="67">K16</f>
        <v>10</v>
      </c>
      <c r="X15" s="10">
        <f t="shared" ref="X15" si="68">L16</f>
        <v>18</v>
      </c>
      <c r="Y15" s="10">
        <f>M16</f>
        <v>20</v>
      </c>
      <c r="Z15" s="10">
        <f>N16</f>
        <v>12</v>
      </c>
      <c r="AA15" s="10">
        <f>O16</f>
        <v>24</v>
      </c>
      <c r="AC15" s="3" t="s">
        <v>28</v>
      </c>
      <c r="AD15" s="5">
        <f t="shared" si="5"/>
        <v>72</v>
      </c>
      <c r="AE15" s="5">
        <f t="shared" si="6"/>
        <v>26</v>
      </c>
      <c r="AF15" s="5">
        <f t="shared" si="7"/>
        <v>51</v>
      </c>
      <c r="AG15" s="5">
        <f t="shared" si="8"/>
        <v>19</v>
      </c>
      <c r="AH15" s="5">
        <f t="shared" si="9"/>
        <v>30</v>
      </c>
      <c r="AI15" s="5">
        <f t="shared" si="10"/>
        <v>7</v>
      </c>
      <c r="AJ15" s="5">
        <f t="shared" si="11"/>
        <v>21</v>
      </c>
      <c r="AK15" s="5">
        <f t="shared" si="12"/>
        <v>13</v>
      </c>
      <c r="AL15" s="5">
        <f t="shared" si="13"/>
        <v>19</v>
      </c>
      <c r="AM15" s="5">
        <f t="shared" si="14"/>
        <v>23</v>
      </c>
      <c r="AN15" s="5">
        <f t="shared" si="15"/>
        <v>5</v>
      </c>
      <c r="AO15" s="5">
        <f t="shared" si="16"/>
        <v>30</v>
      </c>
      <c r="AP15" s="5">
        <f t="shared" si="17"/>
        <v>84</v>
      </c>
      <c r="AQ15" s="5">
        <f t="shared" si="18"/>
        <v>30</v>
      </c>
      <c r="AR15" s="5">
        <f t="shared" si="19"/>
        <v>68</v>
      </c>
      <c r="AS15" s="5">
        <f t="shared" si="20"/>
        <v>18</v>
      </c>
      <c r="AT15" s="5">
        <f t="shared" si="21"/>
        <v>40</v>
      </c>
      <c r="AU15" s="5">
        <f t="shared" si="22"/>
        <v>12</v>
      </c>
      <c r="AV15" s="5">
        <f t="shared" si="23"/>
        <v>28</v>
      </c>
      <c r="AW15" s="5">
        <f t="shared" si="24"/>
        <v>12</v>
      </c>
      <c r="AX15" s="5">
        <f t="shared" si="25"/>
        <v>15</v>
      </c>
      <c r="AY15" s="5">
        <f t="shared" si="26"/>
        <v>14</v>
      </c>
      <c r="AZ15" s="5">
        <f t="shared" si="27"/>
        <v>9</v>
      </c>
      <c r="BA15" s="5">
        <f t="shared" si="28"/>
        <v>21</v>
      </c>
    </row>
    <row r="16" spans="2:53" x14ac:dyDescent="0.35">
      <c r="B16" s="15"/>
      <c r="C16" s="3" t="s">
        <v>25</v>
      </c>
      <c r="D16" s="14">
        <f t="shared" si="61"/>
        <v>81</v>
      </c>
      <c r="E16" s="9">
        <v>30</v>
      </c>
      <c r="F16" s="9">
        <v>65</v>
      </c>
      <c r="G16" s="12">
        <f>E16-I16</f>
        <v>19</v>
      </c>
      <c r="H16" s="12">
        <f>F16-J16</f>
        <v>32</v>
      </c>
      <c r="I16" s="9">
        <v>11</v>
      </c>
      <c r="J16" s="9">
        <v>33</v>
      </c>
      <c r="K16" s="9">
        <v>10</v>
      </c>
      <c r="L16" s="9">
        <v>18</v>
      </c>
      <c r="M16" s="9">
        <v>20</v>
      </c>
      <c r="N16" s="9">
        <v>12</v>
      </c>
      <c r="O16" s="9">
        <v>24</v>
      </c>
      <c r="P16" s="10">
        <f>D15</f>
        <v>75</v>
      </c>
      <c r="Q16" s="10">
        <f t="shared" ref="Q16" si="69">E15</f>
        <v>31</v>
      </c>
      <c r="R16" s="10">
        <f t="shared" ref="R16" si="70">F15</f>
        <v>72</v>
      </c>
      <c r="S16" s="10">
        <f t="shared" ref="S16" si="71">G15</f>
        <v>25</v>
      </c>
      <c r="T16" s="10">
        <f t="shared" ref="T16" si="72">H15</f>
        <v>45</v>
      </c>
      <c r="U16" s="10">
        <f t="shared" ref="U16" si="73">I15</f>
        <v>6</v>
      </c>
      <c r="V16" s="10">
        <f t="shared" ref="V16" si="74">J15</f>
        <v>27</v>
      </c>
      <c r="W16" s="10">
        <f t="shared" ref="W16" si="75">K15</f>
        <v>7</v>
      </c>
      <c r="X16" s="10">
        <f t="shared" ref="X16" si="76">L15</f>
        <v>15</v>
      </c>
      <c r="Y16" s="10">
        <f>M15</f>
        <v>21</v>
      </c>
      <c r="Z16" s="10">
        <f>N15</f>
        <v>19</v>
      </c>
      <c r="AA16" s="10">
        <f>O15</f>
        <v>28</v>
      </c>
      <c r="AC16" s="3" t="s">
        <v>29</v>
      </c>
      <c r="AD16" s="5">
        <f t="shared" si="5"/>
        <v>58</v>
      </c>
      <c r="AE16" s="5">
        <f t="shared" si="6"/>
        <v>25</v>
      </c>
      <c r="AF16" s="5">
        <f t="shared" si="7"/>
        <v>74</v>
      </c>
      <c r="AG16" s="5">
        <f t="shared" si="8"/>
        <v>19</v>
      </c>
      <c r="AH16" s="5">
        <f t="shared" si="9"/>
        <v>45</v>
      </c>
      <c r="AI16" s="5">
        <f t="shared" si="10"/>
        <v>6</v>
      </c>
      <c r="AJ16" s="5">
        <f t="shared" si="11"/>
        <v>29</v>
      </c>
      <c r="AK16" s="5">
        <f t="shared" si="12"/>
        <v>2</v>
      </c>
      <c r="AL16" s="5">
        <f t="shared" si="13"/>
        <v>2</v>
      </c>
      <c r="AM16" s="5">
        <f t="shared" si="14"/>
        <v>17</v>
      </c>
      <c r="AN16" s="5">
        <f t="shared" si="15"/>
        <v>15</v>
      </c>
      <c r="AO16" s="5">
        <f t="shared" si="16"/>
        <v>22</v>
      </c>
      <c r="AP16" s="5">
        <f t="shared" si="17"/>
        <v>86</v>
      </c>
      <c r="AQ16" s="5">
        <f t="shared" si="18"/>
        <v>30</v>
      </c>
      <c r="AR16" s="5">
        <f t="shared" si="19"/>
        <v>58</v>
      </c>
      <c r="AS16" s="5">
        <f t="shared" si="20"/>
        <v>16</v>
      </c>
      <c r="AT16" s="5">
        <f t="shared" si="21"/>
        <v>31</v>
      </c>
      <c r="AU16" s="5">
        <f t="shared" si="22"/>
        <v>14</v>
      </c>
      <c r="AV16" s="5">
        <f t="shared" si="23"/>
        <v>27</v>
      </c>
      <c r="AW16" s="5">
        <f t="shared" si="24"/>
        <v>12</v>
      </c>
      <c r="AX16" s="5">
        <f t="shared" si="25"/>
        <v>15</v>
      </c>
      <c r="AY16" s="5">
        <f t="shared" si="26"/>
        <v>15</v>
      </c>
      <c r="AZ16" s="5">
        <f t="shared" si="27"/>
        <v>8</v>
      </c>
      <c r="BA16" s="5">
        <f t="shared" si="28"/>
        <v>33</v>
      </c>
    </row>
    <row r="17" spans="2:53" x14ac:dyDescent="0.35">
      <c r="C17" s="3"/>
      <c r="D17" s="3"/>
      <c r="M17" s="3"/>
      <c r="N17" s="3"/>
      <c r="P17" s="5"/>
      <c r="Q17" s="5"/>
      <c r="R17" s="5"/>
      <c r="S17" s="5"/>
      <c r="T17" s="5"/>
      <c r="U17" s="5"/>
      <c r="V17" s="3"/>
      <c r="W17" s="3"/>
      <c r="X17" s="6"/>
      <c r="Y17" s="6"/>
      <c r="Z17" s="6"/>
      <c r="AA17" s="6"/>
      <c r="AC17" s="3" t="s">
        <v>30</v>
      </c>
      <c r="AD17" s="5">
        <f t="shared" si="5"/>
        <v>86</v>
      </c>
      <c r="AE17" s="5">
        <f t="shared" si="6"/>
        <v>30</v>
      </c>
      <c r="AF17" s="5">
        <f t="shared" si="7"/>
        <v>58</v>
      </c>
      <c r="AG17" s="5">
        <f t="shared" si="8"/>
        <v>16</v>
      </c>
      <c r="AH17" s="5">
        <f t="shared" si="9"/>
        <v>31</v>
      </c>
      <c r="AI17" s="5">
        <f t="shared" si="10"/>
        <v>14</v>
      </c>
      <c r="AJ17" s="5">
        <f t="shared" si="11"/>
        <v>27</v>
      </c>
      <c r="AK17" s="5">
        <f t="shared" si="12"/>
        <v>12</v>
      </c>
      <c r="AL17" s="5">
        <f t="shared" si="13"/>
        <v>15</v>
      </c>
      <c r="AM17" s="5">
        <f t="shared" si="14"/>
        <v>15</v>
      </c>
      <c r="AN17" s="5">
        <f t="shared" si="15"/>
        <v>8</v>
      </c>
      <c r="AO17" s="5">
        <f t="shared" si="16"/>
        <v>33</v>
      </c>
      <c r="AP17" s="5">
        <f t="shared" si="17"/>
        <v>58</v>
      </c>
      <c r="AQ17" s="5">
        <f t="shared" si="18"/>
        <v>25</v>
      </c>
      <c r="AR17" s="5">
        <f t="shared" si="19"/>
        <v>74</v>
      </c>
      <c r="AS17" s="5">
        <f t="shared" si="20"/>
        <v>19</v>
      </c>
      <c r="AT17" s="5">
        <f t="shared" si="21"/>
        <v>45</v>
      </c>
      <c r="AU17" s="5">
        <f t="shared" si="22"/>
        <v>6</v>
      </c>
      <c r="AV17" s="5">
        <f t="shared" si="23"/>
        <v>29</v>
      </c>
      <c r="AW17" s="5">
        <f t="shared" si="24"/>
        <v>2</v>
      </c>
      <c r="AX17" s="5">
        <f t="shared" si="25"/>
        <v>2</v>
      </c>
      <c r="AY17" s="5">
        <f t="shared" si="26"/>
        <v>17</v>
      </c>
      <c r="AZ17" s="5">
        <f t="shared" si="27"/>
        <v>15</v>
      </c>
      <c r="BA17" s="5">
        <f t="shared" si="28"/>
        <v>22</v>
      </c>
    </row>
    <row r="18" spans="2:53" x14ac:dyDescent="0.35">
      <c r="C18" s="3"/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77">G19*2+I19*3+K19*1</f>
        <v>98</v>
      </c>
      <c r="E19" s="9">
        <v>32</v>
      </c>
      <c r="F19" s="9">
        <v>65</v>
      </c>
      <c r="G19" s="12">
        <f>E19-I19</f>
        <v>20</v>
      </c>
      <c r="H19" s="12">
        <f>F19-J19</f>
        <v>33</v>
      </c>
      <c r="I19" s="9">
        <v>12</v>
      </c>
      <c r="J19" s="9">
        <v>32</v>
      </c>
      <c r="K19" s="9">
        <v>22</v>
      </c>
      <c r="L19" s="9">
        <v>28</v>
      </c>
      <c r="M19" s="9">
        <v>13</v>
      </c>
      <c r="N19" s="9">
        <v>11</v>
      </c>
      <c r="O19" s="9">
        <v>24</v>
      </c>
      <c r="P19" s="10">
        <f>D20</f>
        <v>72</v>
      </c>
      <c r="Q19" s="10">
        <f t="shared" ref="Q19" si="78">E20</f>
        <v>25</v>
      </c>
      <c r="R19" s="10">
        <f t="shared" ref="R19" si="79">F20</f>
        <v>54</v>
      </c>
      <c r="S19" s="10">
        <f>G20</f>
        <v>15</v>
      </c>
      <c r="T19" s="10">
        <f t="shared" ref="T19" si="80">H20</f>
        <v>29</v>
      </c>
      <c r="U19" s="10">
        <f t="shared" ref="U19" si="81">I20</f>
        <v>10</v>
      </c>
      <c r="V19" s="10">
        <f t="shared" ref="V19" si="82">J20</f>
        <v>25</v>
      </c>
      <c r="W19" s="10">
        <f t="shared" ref="W19" si="83">K20</f>
        <v>12</v>
      </c>
      <c r="X19" s="10">
        <f t="shared" ref="X19" si="84">L20</f>
        <v>19</v>
      </c>
      <c r="Y19" s="10">
        <f>M20</f>
        <v>18</v>
      </c>
      <c r="Z19" s="10">
        <f>N20</f>
        <v>10</v>
      </c>
      <c r="AA19" s="10">
        <f>O20</f>
        <v>32</v>
      </c>
    </row>
    <row r="20" spans="2:53" x14ac:dyDescent="0.35">
      <c r="B20" s="15"/>
      <c r="C20" s="3" t="s">
        <v>22</v>
      </c>
      <c r="D20" s="14">
        <f t="shared" si="77"/>
        <v>72</v>
      </c>
      <c r="E20" s="9">
        <v>25</v>
      </c>
      <c r="F20" s="9">
        <v>54</v>
      </c>
      <c r="G20" s="12">
        <f>E20-I20</f>
        <v>15</v>
      </c>
      <c r="H20" s="12">
        <f>F20-J20</f>
        <v>29</v>
      </c>
      <c r="I20" s="9">
        <v>10</v>
      </c>
      <c r="J20" s="9">
        <v>25</v>
      </c>
      <c r="K20" s="9">
        <v>12</v>
      </c>
      <c r="L20" s="9">
        <v>19</v>
      </c>
      <c r="M20" s="9">
        <v>18</v>
      </c>
      <c r="N20" s="9">
        <v>10</v>
      </c>
      <c r="O20" s="9">
        <v>32</v>
      </c>
      <c r="P20" s="10">
        <f>D19</f>
        <v>98</v>
      </c>
      <c r="Q20" s="10">
        <f t="shared" ref="Q20" si="85">E19</f>
        <v>32</v>
      </c>
      <c r="R20" s="10">
        <f t="shared" ref="R20" si="86">F19</f>
        <v>65</v>
      </c>
      <c r="S20" s="10">
        <f t="shared" ref="S20" si="87">G19</f>
        <v>20</v>
      </c>
      <c r="T20" s="10">
        <f t="shared" ref="T20" si="88">H19</f>
        <v>33</v>
      </c>
      <c r="U20" s="10">
        <f t="shared" ref="U20" si="89">I19</f>
        <v>12</v>
      </c>
      <c r="V20" s="10">
        <f t="shared" ref="V20" si="90">J19</f>
        <v>32</v>
      </c>
      <c r="W20" s="10">
        <f t="shared" ref="W20" si="91">K19</f>
        <v>22</v>
      </c>
      <c r="X20" s="10">
        <f t="shared" ref="X20" si="92">L19</f>
        <v>28</v>
      </c>
      <c r="Y20" s="10">
        <f>M19</f>
        <v>13</v>
      </c>
      <c r="Z20" s="10">
        <f>N19</f>
        <v>11</v>
      </c>
      <c r="AA20" s="10">
        <f>O19</f>
        <v>24</v>
      </c>
    </row>
    <row r="21" spans="2:53" x14ac:dyDescent="0.35">
      <c r="C21" s="3"/>
      <c r="D21" s="3"/>
      <c r="M21" s="3"/>
      <c r="N21" s="3"/>
      <c r="P21" s="5"/>
      <c r="Q21" s="5"/>
      <c r="R21" s="5"/>
      <c r="S21" s="5"/>
      <c r="T21" s="5"/>
      <c r="U21" s="5"/>
      <c r="V21" s="3"/>
      <c r="W21" s="3"/>
      <c r="X21" s="6"/>
      <c r="Y21" s="6"/>
      <c r="Z21" s="6"/>
      <c r="AA21" s="6"/>
    </row>
    <row r="22" spans="2:53" x14ac:dyDescent="0.35">
      <c r="C22" s="3"/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93">G23*2+I23*3+K23*1</f>
        <v>85</v>
      </c>
      <c r="E23" s="9">
        <v>32</v>
      </c>
      <c r="F23" s="9">
        <v>73</v>
      </c>
      <c r="G23" s="12">
        <f>E23-I23</f>
        <v>24</v>
      </c>
      <c r="H23" s="12">
        <f>F23-J23</f>
        <v>50</v>
      </c>
      <c r="I23" s="9">
        <v>8</v>
      </c>
      <c r="J23" s="9">
        <v>23</v>
      </c>
      <c r="K23" s="9">
        <v>13</v>
      </c>
      <c r="L23" s="9">
        <v>19</v>
      </c>
      <c r="M23" s="9">
        <v>13</v>
      </c>
      <c r="N23" s="9">
        <v>20</v>
      </c>
      <c r="O23" s="9">
        <v>31</v>
      </c>
      <c r="P23" s="10">
        <f>D24</f>
        <v>60</v>
      </c>
      <c r="Q23" s="10">
        <f t="shared" ref="Q23" si="94">E24</f>
        <v>23</v>
      </c>
      <c r="R23" s="10">
        <f t="shared" ref="R23" si="95">F24</f>
        <v>69</v>
      </c>
      <c r="S23" s="10">
        <f>G24</f>
        <v>20</v>
      </c>
      <c r="T23" s="10">
        <f t="shared" ref="T23" si="96">H24</f>
        <v>51</v>
      </c>
      <c r="U23" s="10">
        <f t="shared" ref="U23" si="97">I24</f>
        <v>3</v>
      </c>
      <c r="V23" s="10">
        <f t="shared" ref="V23" si="98">J24</f>
        <v>18</v>
      </c>
      <c r="W23" s="10">
        <f t="shared" ref="W23" si="99">K24</f>
        <v>11</v>
      </c>
      <c r="X23" s="10">
        <f t="shared" ref="X23" si="100">L24</f>
        <v>15</v>
      </c>
      <c r="Y23" s="10">
        <f>M24</f>
        <v>18</v>
      </c>
      <c r="Z23" s="10">
        <f>N24</f>
        <v>15</v>
      </c>
      <c r="AA23" s="10">
        <f>O24</f>
        <v>24</v>
      </c>
    </row>
    <row r="24" spans="2:53" x14ac:dyDescent="0.35">
      <c r="B24" s="15"/>
      <c r="C24" s="3" t="s">
        <v>21</v>
      </c>
      <c r="D24" s="14">
        <f t="shared" si="93"/>
        <v>60</v>
      </c>
      <c r="E24" s="9">
        <v>23</v>
      </c>
      <c r="F24" s="9">
        <v>69</v>
      </c>
      <c r="G24" s="12">
        <f>E24-I24</f>
        <v>20</v>
      </c>
      <c r="H24" s="12">
        <f>F24-J24</f>
        <v>51</v>
      </c>
      <c r="I24" s="9">
        <v>3</v>
      </c>
      <c r="J24" s="9">
        <v>18</v>
      </c>
      <c r="K24" s="9">
        <v>11</v>
      </c>
      <c r="L24" s="9">
        <v>15</v>
      </c>
      <c r="M24" s="9">
        <v>18</v>
      </c>
      <c r="N24" s="9">
        <v>15</v>
      </c>
      <c r="O24" s="9">
        <v>24</v>
      </c>
      <c r="P24" s="10">
        <f>D23</f>
        <v>85</v>
      </c>
      <c r="Q24" s="10">
        <f t="shared" ref="Q24" si="101">E23</f>
        <v>32</v>
      </c>
      <c r="R24" s="10">
        <f t="shared" ref="R24" si="102">F23</f>
        <v>73</v>
      </c>
      <c r="S24" s="10">
        <f t="shared" ref="S24" si="103">G23</f>
        <v>24</v>
      </c>
      <c r="T24" s="10">
        <f t="shared" ref="T24" si="104">H23</f>
        <v>50</v>
      </c>
      <c r="U24" s="10">
        <f t="shared" ref="U24" si="105">I23</f>
        <v>8</v>
      </c>
      <c r="V24" s="10">
        <f t="shared" ref="V24" si="106">J23</f>
        <v>23</v>
      </c>
      <c r="W24" s="10">
        <f t="shared" ref="W24" si="107">K23</f>
        <v>13</v>
      </c>
      <c r="X24" s="10">
        <f t="shared" ref="X24" si="108">L23</f>
        <v>19</v>
      </c>
      <c r="Y24" s="10">
        <f>M23</f>
        <v>13</v>
      </c>
      <c r="Z24" s="10">
        <f>N23</f>
        <v>20</v>
      </c>
      <c r="AA24" s="10">
        <f>O23</f>
        <v>31</v>
      </c>
    </row>
    <row r="25" spans="2:53" x14ac:dyDescent="0.35">
      <c r="C25" s="3"/>
      <c r="D25" s="3"/>
      <c r="M25" s="3"/>
      <c r="N25" s="3"/>
      <c r="P25" s="5"/>
      <c r="Q25" s="5"/>
      <c r="R25" s="5"/>
      <c r="S25" s="5"/>
      <c r="T25" s="5"/>
      <c r="U25" s="5"/>
      <c r="V25" s="3"/>
      <c r="W25" s="3"/>
      <c r="X25" s="6"/>
      <c r="Y25" s="6"/>
      <c r="Z25" s="6"/>
      <c r="AA25" s="6"/>
    </row>
    <row r="26" spans="2:53" x14ac:dyDescent="0.35">
      <c r="C26" s="3"/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109">G27*2+I27*3+K27*1</f>
        <v>58</v>
      </c>
      <c r="E27" s="9">
        <v>25</v>
      </c>
      <c r="F27" s="9">
        <v>74</v>
      </c>
      <c r="G27" s="12">
        <f>E27-I27</f>
        <v>19</v>
      </c>
      <c r="H27" s="12">
        <f>F27-J27</f>
        <v>45</v>
      </c>
      <c r="I27" s="9">
        <v>6</v>
      </c>
      <c r="J27" s="9">
        <v>29</v>
      </c>
      <c r="K27" s="9">
        <v>2</v>
      </c>
      <c r="L27" s="9">
        <v>2</v>
      </c>
      <c r="M27" s="9">
        <v>17</v>
      </c>
      <c r="N27" s="9">
        <v>15</v>
      </c>
      <c r="O27" s="9">
        <v>22</v>
      </c>
      <c r="P27" s="10">
        <f>D28</f>
        <v>86</v>
      </c>
      <c r="Q27" s="10">
        <f t="shared" ref="Q27" si="110">E28</f>
        <v>30</v>
      </c>
      <c r="R27" s="10">
        <f t="shared" ref="R27" si="111">F28</f>
        <v>58</v>
      </c>
      <c r="S27" s="10">
        <f>G28</f>
        <v>16</v>
      </c>
      <c r="T27" s="10">
        <f t="shared" ref="T27" si="112">H28</f>
        <v>31</v>
      </c>
      <c r="U27" s="10">
        <f t="shared" ref="U27" si="113">I28</f>
        <v>14</v>
      </c>
      <c r="V27" s="10">
        <f t="shared" ref="V27" si="114">J28</f>
        <v>27</v>
      </c>
      <c r="W27" s="10">
        <f t="shared" ref="W27" si="115">K28</f>
        <v>12</v>
      </c>
      <c r="X27" s="10">
        <f t="shared" ref="X27" si="116">L28</f>
        <v>15</v>
      </c>
      <c r="Y27" s="10">
        <f>M28</f>
        <v>15</v>
      </c>
      <c r="Z27" s="10">
        <f>N28</f>
        <v>8</v>
      </c>
      <c r="AA27" s="10">
        <f>O28</f>
        <v>33</v>
      </c>
    </row>
    <row r="28" spans="2:53" x14ac:dyDescent="0.35">
      <c r="B28" s="15"/>
      <c r="C28" s="3" t="s">
        <v>30</v>
      </c>
      <c r="D28" s="14">
        <f t="shared" si="109"/>
        <v>86</v>
      </c>
      <c r="E28" s="9">
        <v>30</v>
      </c>
      <c r="F28" s="9">
        <v>58</v>
      </c>
      <c r="G28" s="12">
        <f>E28-I28</f>
        <v>16</v>
      </c>
      <c r="H28" s="12">
        <f>F28-J28</f>
        <v>31</v>
      </c>
      <c r="I28" s="9">
        <v>14</v>
      </c>
      <c r="J28" s="9">
        <v>27</v>
      </c>
      <c r="K28" s="9">
        <v>12</v>
      </c>
      <c r="L28" s="9">
        <v>15</v>
      </c>
      <c r="M28" s="9">
        <v>15</v>
      </c>
      <c r="N28" s="9">
        <v>8</v>
      </c>
      <c r="O28" s="9">
        <v>33</v>
      </c>
      <c r="P28" s="10">
        <f>D27</f>
        <v>58</v>
      </c>
      <c r="Q28" s="10">
        <f t="shared" ref="Q28" si="117">E27</f>
        <v>25</v>
      </c>
      <c r="R28" s="10">
        <f t="shared" ref="R28" si="118">F27</f>
        <v>74</v>
      </c>
      <c r="S28" s="10">
        <f t="shared" ref="S28" si="119">G27</f>
        <v>19</v>
      </c>
      <c r="T28" s="10">
        <f t="shared" ref="T28" si="120">H27</f>
        <v>45</v>
      </c>
      <c r="U28" s="10">
        <f t="shared" ref="U28" si="121">I27</f>
        <v>6</v>
      </c>
      <c r="V28" s="10">
        <f t="shared" ref="V28" si="122">J27</f>
        <v>29</v>
      </c>
      <c r="W28" s="10">
        <f t="shared" ref="W28" si="123">K27</f>
        <v>2</v>
      </c>
      <c r="X28" s="10">
        <f t="shared" ref="X28" si="124">L27</f>
        <v>2</v>
      </c>
      <c r="Y28" s="10">
        <f>M27</f>
        <v>17</v>
      </c>
      <c r="Z28" s="10">
        <f>N27</f>
        <v>15</v>
      </c>
      <c r="AA28" s="10">
        <f>O27</f>
        <v>22</v>
      </c>
    </row>
    <row r="29" spans="2:53" x14ac:dyDescent="0.35">
      <c r="C29" s="3"/>
      <c r="D29" s="3"/>
      <c r="M29" s="3"/>
      <c r="N29" s="3"/>
      <c r="P29" s="5"/>
      <c r="Q29" s="5"/>
      <c r="R29" s="5"/>
      <c r="S29" s="5"/>
      <c r="T29" s="5"/>
      <c r="U29" s="5"/>
      <c r="V29" s="3"/>
      <c r="W29" s="3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5FAC7D6-386D-44F8-A9ED-1041B91E5786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0B75E-F7A7-4AC0-B2D7-AD428AFF6662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A315DC1-1E70-46C8-B44E-1F5FA5EF2A04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38F1A-F033-47F4-8B19-41B5381D8737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9B6B5A-329C-4A74-A086-51D1A9CFCA61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33FE-1A66-4034-9435-DC12C069298A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31F726-996F-4394-AC5C-33B03565B7D6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B35EC-8243-4248-A69D-7335998A1533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3BCA74-FDA0-44ED-8CD1-169C68FE5CB0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5EF2F-3071-4E01-BA31-6802258E9D9B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C339E7-388F-4F28-AAAB-F983DB7B8AC8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0726F-1D4D-48D5-AA07-C568503AAE63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7D641FE-7933-4B74-A06C-927CF4EB2D59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EE8A-7673-4D03-8411-A64E60E99CBB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36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D3202CC-90EA-499B-AC71-D4F2B0C72349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645F-330E-485D-AB12-6BBC677B445D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9D2E91-E160-420B-9C1E-6284A3752FE9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0C84E-F2F2-4F75-898A-647F2168CE6F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9A32BF8-4C48-4BEB-98B5-905604B8FFB0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89CA2-667C-49CC-88B7-EB6D5AA43594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CDBBCBF-49D7-416C-8381-3D9C980E6B63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88F95-9E12-4179-B2C4-B8544A946D07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2746733-0A61-4703-AB80-F1313C74CD17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A5835-7FE3-42AD-BA09-05F7D3B9BCB2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ED7E3D-325D-4C97-BDF5-D2BE0AE209C5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B3AE8-6566-4E19-B726-6E8CEFC3D1F8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14FC85-FBAA-4564-880D-5C4F9C3A4711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0F2CB-B8A2-468F-809D-E39FD55FD42E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7CC9F3-D896-4055-B1B6-67D452C55D81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5741-3E03-4632-8126-4B8D1E8AC17C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2FE12E-18A9-46B7-AE5B-405392562A43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5AD9-2BE7-41B9-83AB-3E901A8E0B84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E33859-6C77-4E48-B5EE-586CCC7B44EB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F3636-8DBD-4118-9752-5A72EFD47C42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7F37939-6608-48B9-A475-25B0FB73F9D6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85705-2540-4BCD-8490-75E8B3445829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38B2F03-C7A4-4927-8D94-14D62A9CFE22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1FEE0-FBDF-461E-9A3A-5A795E35958F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AD0F92-3D0E-49DC-B965-84781E13AA71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6C6A5-BD09-4EC8-B1D1-37219A3EC285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6122D6-524E-40FD-9292-9A7F8012010E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16E5E-0E3F-4478-8AC5-EFAE0AA75C16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AC0E2F-23B0-4366-AE0C-45084CD10724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970A6-FFFD-4296-A6F3-14A3C973A9EE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846EB0-F631-416A-8756-FB09CD0927F1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97B58-5309-4E28-9BF7-A15432A33A19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3ADB223-2058-4B75-A8F7-09B56CB32B6E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3C503-78E2-4038-A89C-0A0EEA350852}">
  <dimension ref="B2:BA29"/>
  <sheetViews>
    <sheetView zoomScale="70" zoomScaleNormal="70" workbookViewId="0">
      <selection activeCell="AD3" sqref="AD3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EB34D2-7D76-4CDA-BAF2-96C91198685A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43FC-C782-4AE5-ABEE-3D85C9489C72}">
  <dimension ref="B2:BA29"/>
  <sheetViews>
    <sheetView zoomScale="70" zoomScaleNormal="70" workbookViewId="0">
      <selection activeCell="AE8" sqref="AE8"/>
    </sheetView>
  </sheetViews>
  <sheetFormatPr baseColWidth="10" defaultRowHeight="14.5" x14ac:dyDescent="0.35"/>
  <cols>
    <col min="1" max="1" width="2.7265625" style="3" customWidth="1"/>
    <col min="2" max="2" width="10.90625" style="1"/>
    <col min="3" max="3" width="10.90625" style="3"/>
    <col min="4" max="14" width="7.54296875" style="3" customWidth="1"/>
    <col min="15" max="15" width="7.54296875" style="4" customWidth="1"/>
    <col min="16" max="27" width="7.54296875" style="3" customWidth="1"/>
    <col min="28" max="29" width="10.90625" style="3"/>
    <col min="30" max="53" width="7.26953125" style="3" customWidth="1"/>
    <col min="54" max="16384" width="10.90625" style="3"/>
  </cols>
  <sheetData>
    <row r="2" spans="2:53" x14ac:dyDescent="0.35">
      <c r="D2" s="13" t="s">
        <v>3</v>
      </c>
      <c r="E2" s="7" t="s">
        <v>31</v>
      </c>
      <c r="F2" s="7" t="s">
        <v>32</v>
      </c>
      <c r="G2" s="11" t="s">
        <v>11</v>
      </c>
      <c r="H2" s="11" t="s">
        <v>12</v>
      </c>
      <c r="I2" s="7" t="s">
        <v>13</v>
      </c>
      <c r="J2" s="7" t="s">
        <v>14</v>
      </c>
      <c r="K2" s="7" t="s">
        <v>15</v>
      </c>
      <c r="L2" s="7" t="s">
        <v>16</v>
      </c>
      <c r="M2" s="7" t="s">
        <v>0</v>
      </c>
      <c r="N2" s="7" t="s">
        <v>2</v>
      </c>
      <c r="O2" s="7" t="s">
        <v>1</v>
      </c>
      <c r="P2" s="8" t="s">
        <v>33</v>
      </c>
      <c r="Q2" s="8" t="s">
        <v>31</v>
      </c>
      <c r="R2" s="8" t="s">
        <v>32</v>
      </c>
      <c r="S2" s="8" t="s">
        <v>11</v>
      </c>
      <c r="T2" s="8" t="s">
        <v>12</v>
      </c>
      <c r="U2" s="8" t="s">
        <v>13</v>
      </c>
      <c r="V2" s="8" t="s">
        <v>14</v>
      </c>
      <c r="W2" s="8" t="s">
        <v>15</v>
      </c>
      <c r="X2" s="8" t="s">
        <v>16</v>
      </c>
      <c r="Y2" s="8" t="s">
        <v>0</v>
      </c>
      <c r="Z2" s="8" t="s">
        <v>2</v>
      </c>
      <c r="AA2" s="8" t="s">
        <v>34</v>
      </c>
    </row>
    <row r="3" spans="2:53" x14ac:dyDescent="0.35">
      <c r="B3" s="15" t="s">
        <v>4</v>
      </c>
      <c r="C3" s="3" t="s">
        <v>24</v>
      </c>
      <c r="D3" s="14">
        <f t="shared" ref="D3:D4" si="0">G3*2+I3*3+K3*1</f>
        <v>0</v>
      </c>
      <c r="E3" s="9"/>
      <c r="F3" s="9"/>
      <c r="G3" s="12">
        <f>E3-I3</f>
        <v>0</v>
      </c>
      <c r="H3" s="12">
        <f>F3-J3</f>
        <v>0</v>
      </c>
      <c r="I3" s="9"/>
      <c r="J3" s="9"/>
      <c r="K3" s="9"/>
      <c r="L3" s="9"/>
      <c r="M3" s="9"/>
      <c r="N3" s="9"/>
      <c r="O3" s="9"/>
      <c r="P3" s="10">
        <f>D4</f>
        <v>0</v>
      </c>
      <c r="Q3" s="10">
        <f t="shared" ref="Q3:R3" si="1">E4</f>
        <v>0</v>
      </c>
      <c r="R3" s="10">
        <f t="shared" si="1"/>
        <v>0</v>
      </c>
      <c r="S3" s="10">
        <f>G4</f>
        <v>0</v>
      </c>
      <c r="T3" s="10">
        <f t="shared" ref="T3:X3" si="2">H4</f>
        <v>0</v>
      </c>
      <c r="U3" s="10">
        <f t="shared" si="2"/>
        <v>0</v>
      </c>
      <c r="V3" s="10">
        <f t="shared" si="2"/>
        <v>0</v>
      </c>
      <c r="W3" s="10">
        <f t="shared" si="2"/>
        <v>0</v>
      </c>
      <c r="X3" s="10">
        <f t="shared" si="2"/>
        <v>0</v>
      </c>
      <c r="Y3" s="10">
        <f>M4</f>
        <v>0</v>
      </c>
      <c r="Z3" s="10">
        <f>N4</f>
        <v>0</v>
      </c>
      <c r="AA3" s="10">
        <f>O4</f>
        <v>0</v>
      </c>
      <c r="AD3" s="7" t="s">
        <v>35</v>
      </c>
      <c r="AE3" s="7" t="s">
        <v>32</v>
      </c>
      <c r="AF3" s="7" t="s">
        <v>31</v>
      </c>
      <c r="AG3" s="7" t="s">
        <v>11</v>
      </c>
      <c r="AH3" s="7" t="s">
        <v>12</v>
      </c>
      <c r="AI3" s="7" t="s">
        <v>13</v>
      </c>
      <c r="AJ3" s="7" t="s">
        <v>14</v>
      </c>
      <c r="AK3" s="7" t="s">
        <v>15</v>
      </c>
      <c r="AL3" s="7" t="s">
        <v>16</v>
      </c>
      <c r="AM3" s="7" t="s">
        <v>0</v>
      </c>
      <c r="AN3" s="7" t="s">
        <v>2</v>
      </c>
      <c r="AO3" s="7" t="s">
        <v>1</v>
      </c>
      <c r="AP3" s="8" t="s">
        <v>33</v>
      </c>
      <c r="AQ3" s="8" t="s">
        <v>31</v>
      </c>
      <c r="AR3" s="8" t="s">
        <v>32</v>
      </c>
      <c r="AS3" s="8" t="s">
        <v>11</v>
      </c>
      <c r="AT3" s="8" t="s">
        <v>12</v>
      </c>
      <c r="AU3" s="8" t="s">
        <v>13</v>
      </c>
      <c r="AV3" s="8" t="s">
        <v>14</v>
      </c>
      <c r="AW3" s="8" t="s">
        <v>15</v>
      </c>
      <c r="AX3" s="8" t="s">
        <v>16</v>
      </c>
      <c r="AY3" s="8" t="s">
        <v>0</v>
      </c>
      <c r="AZ3" s="8" t="s">
        <v>2</v>
      </c>
      <c r="BA3" s="8" t="s">
        <v>34</v>
      </c>
    </row>
    <row r="4" spans="2:53" x14ac:dyDescent="0.35">
      <c r="B4" s="15"/>
      <c r="C4" s="3" t="s">
        <v>19</v>
      </c>
      <c r="D4" s="14">
        <f t="shared" si="0"/>
        <v>0</v>
      </c>
      <c r="E4" s="9"/>
      <c r="F4" s="9"/>
      <c r="G4" s="12">
        <f>E4-I4</f>
        <v>0</v>
      </c>
      <c r="H4" s="12">
        <f>F4-J4</f>
        <v>0</v>
      </c>
      <c r="I4" s="9"/>
      <c r="J4" s="9"/>
      <c r="K4" s="9"/>
      <c r="L4" s="9"/>
      <c r="M4" s="9"/>
      <c r="N4" s="9"/>
      <c r="O4" s="9"/>
      <c r="P4" s="10">
        <f>D3</f>
        <v>0</v>
      </c>
      <c r="Q4" s="10">
        <f t="shared" ref="Q4:X4" si="3">E3</f>
        <v>0</v>
      </c>
      <c r="R4" s="10">
        <f t="shared" si="3"/>
        <v>0</v>
      </c>
      <c r="S4" s="10">
        <f t="shared" si="3"/>
        <v>0</v>
      </c>
      <c r="T4" s="10">
        <f t="shared" si="3"/>
        <v>0</v>
      </c>
      <c r="U4" s="10">
        <f t="shared" si="3"/>
        <v>0</v>
      </c>
      <c r="V4" s="10">
        <f t="shared" si="3"/>
        <v>0</v>
      </c>
      <c r="W4" s="10">
        <f t="shared" si="3"/>
        <v>0</v>
      </c>
      <c r="X4" s="10">
        <f t="shared" si="3"/>
        <v>0</v>
      </c>
      <c r="Y4" s="10">
        <f>M3</f>
        <v>0</v>
      </c>
      <c r="Z4" s="10">
        <f>N3</f>
        <v>0</v>
      </c>
      <c r="AA4" s="10">
        <f>O3</f>
        <v>0</v>
      </c>
      <c r="AC4" s="3" t="s">
        <v>17</v>
      </c>
      <c r="AD4" s="5">
        <f>VLOOKUP($AC4, $C$2:$AA$28,2,FALSE)</f>
        <v>0</v>
      </c>
      <c r="AE4" s="5">
        <f>VLOOKUP($AC4, $C$2:$AA$28,3,FALSE)</f>
        <v>0</v>
      </c>
      <c r="AF4" s="5">
        <f>VLOOKUP($AC4, $C$2:$AA$28,4,FALSE)</f>
        <v>0</v>
      </c>
      <c r="AG4" s="5">
        <f>VLOOKUP($AC4, $C$2:$AA$28,5,FALSE)</f>
        <v>0</v>
      </c>
      <c r="AH4" s="5">
        <f>VLOOKUP($AC4, $C$2:$AA$28,6,FALSE)</f>
        <v>0</v>
      </c>
      <c r="AI4" s="5">
        <f>VLOOKUP($AC4, $C$2:$AA$28,7,FALSE)</f>
        <v>0</v>
      </c>
      <c r="AJ4" s="5">
        <f>VLOOKUP($AC4, $C$2:$AA$28,8,FALSE)</f>
        <v>0</v>
      </c>
      <c r="AK4" s="5">
        <f>VLOOKUP($AC4, $C$2:$AA$28,9,FALSE)</f>
        <v>0</v>
      </c>
      <c r="AL4" s="5">
        <f>VLOOKUP($AC4, $C$2:$AA$28,10,FALSE)</f>
        <v>0</v>
      </c>
      <c r="AM4" s="5">
        <f>VLOOKUP($AC4, $C$2:$AA$28,11,FALSE)</f>
        <v>0</v>
      </c>
      <c r="AN4" s="5">
        <f>VLOOKUP($AC4, $C$2:$AA$28,12,FALSE)</f>
        <v>0</v>
      </c>
      <c r="AO4" s="5">
        <f>VLOOKUP($AC4, $C$2:$AA$28,13,FALSE)</f>
        <v>0</v>
      </c>
      <c r="AP4" s="5">
        <f>VLOOKUP($AC4, $C$2:$AA$28,14,FALSE)</f>
        <v>0</v>
      </c>
      <c r="AQ4" s="5">
        <f>VLOOKUP($AC4, $C$2:$AA$28,15,FALSE)</f>
        <v>0</v>
      </c>
      <c r="AR4" s="5">
        <f>VLOOKUP($AC4, $C$2:$AA$28,16,FALSE)</f>
        <v>0</v>
      </c>
      <c r="AS4" s="5">
        <f>VLOOKUP($AC4, $C$2:$AA$28,17,FALSE)</f>
        <v>0</v>
      </c>
      <c r="AT4" s="5">
        <f>VLOOKUP($AC4, $C$2:$AA$28,18,FALSE)</f>
        <v>0</v>
      </c>
      <c r="AU4" s="5">
        <f>VLOOKUP($AC4, $C$2:$AA$28,19,FALSE)</f>
        <v>0</v>
      </c>
      <c r="AV4" s="5">
        <f>VLOOKUP($AC4, $C$2:$AA$28,20,FALSE)</f>
        <v>0</v>
      </c>
      <c r="AW4" s="5">
        <f>VLOOKUP($AC4, $C$2:$AA$28,21,FALSE)</f>
        <v>0</v>
      </c>
      <c r="AX4" s="5">
        <f>VLOOKUP($AC4, $C$2:$AA$28,22,FALSE)</f>
        <v>0</v>
      </c>
      <c r="AY4" s="5">
        <f>VLOOKUP($AC4, $C$2:$AA$28,23,FALSE)</f>
        <v>0</v>
      </c>
      <c r="AZ4" s="5">
        <f>VLOOKUP($AC4, $C$2:$AA$28,24,FALSE)</f>
        <v>0</v>
      </c>
      <c r="BA4" s="5">
        <f>VLOOKUP($AC4, $C$2:$AA$28,25,FALSE)</f>
        <v>0</v>
      </c>
    </row>
    <row r="5" spans="2:53" x14ac:dyDescent="0.35">
      <c r="P5" s="5"/>
      <c r="Q5" s="5"/>
      <c r="R5" s="5"/>
      <c r="S5" s="5"/>
      <c r="T5" s="5"/>
      <c r="U5" s="5"/>
      <c r="X5" s="6"/>
      <c r="Y5" s="6"/>
      <c r="Z5" s="6"/>
      <c r="AA5" s="6"/>
      <c r="AB5" s="6"/>
      <c r="AC5" s="3" t="s">
        <v>18</v>
      </c>
      <c r="AD5" s="5">
        <f t="shared" ref="AD5:AD17" si="4">VLOOKUP($AC5, $C$2:$AA$28,2,FALSE)</f>
        <v>0</v>
      </c>
      <c r="AE5" s="5">
        <f t="shared" ref="AE5:AE17" si="5">VLOOKUP($AC5, $C$2:$AA$28,3,FALSE)</f>
        <v>0</v>
      </c>
      <c r="AF5" s="5">
        <f t="shared" ref="AF5:AF17" si="6">VLOOKUP($AC5, $C$2:$AA$28,4,FALSE)</f>
        <v>0</v>
      </c>
      <c r="AG5" s="5">
        <f t="shared" ref="AG5:AG17" si="7">VLOOKUP($AC5, $C$2:$AA$28,5,FALSE)</f>
        <v>0</v>
      </c>
      <c r="AH5" s="5">
        <f t="shared" ref="AH5:AH17" si="8">VLOOKUP($AC5, $C$2:$AA$28,6,FALSE)</f>
        <v>0</v>
      </c>
      <c r="AI5" s="5">
        <f t="shared" ref="AI5:AI17" si="9">VLOOKUP($AC5, $C$2:$AA$28,7,FALSE)</f>
        <v>0</v>
      </c>
      <c r="AJ5" s="5">
        <f t="shared" ref="AJ5:AJ17" si="10">VLOOKUP($AC5, $C$2:$AA$28,8,FALSE)</f>
        <v>0</v>
      </c>
      <c r="AK5" s="5">
        <f t="shared" ref="AK5:AK17" si="11">VLOOKUP($AC5, $C$2:$AA$28,9,FALSE)</f>
        <v>0</v>
      </c>
      <c r="AL5" s="5">
        <f t="shared" ref="AL5:AL17" si="12">VLOOKUP($AC5, $C$2:$AA$28,10,FALSE)</f>
        <v>0</v>
      </c>
      <c r="AM5" s="5">
        <f t="shared" ref="AM5:AM17" si="13">VLOOKUP($AC5, $C$2:$AA$28,11,FALSE)</f>
        <v>0</v>
      </c>
      <c r="AN5" s="5">
        <f t="shared" ref="AN5:AN17" si="14">VLOOKUP($AC5, $C$2:$AA$28,12,FALSE)</f>
        <v>0</v>
      </c>
      <c r="AO5" s="5">
        <f t="shared" ref="AO5:AO17" si="15">VLOOKUP($AC5, $C$2:$AA$28,13,FALSE)</f>
        <v>0</v>
      </c>
      <c r="AP5" s="5">
        <f t="shared" ref="AP5:AP17" si="16">VLOOKUP($AC5, $C$2:$AA$28,14,FALSE)</f>
        <v>0</v>
      </c>
      <c r="AQ5" s="5">
        <f t="shared" ref="AQ5:AQ17" si="17">VLOOKUP($AC5, $C$2:$AA$28,15,FALSE)</f>
        <v>0</v>
      </c>
      <c r="AR5" s="5">
        <f t="shared" ref="AR5:AR17" si="18">VLOOKUP($AC5, $C$2:$AA$28,16,FALSE)</f>
        <v>0</v>
      </c>
      <c r="AS5" s="5">
        <f t="shared" ref="AS5:AS17" si="19">VLOOKUP($AC5, $C$2:$AA$28,17,FALSE)</f>
        <v>0</v>
      </c>
      <c r="AT5" s="5">
        <f t="shared" ref="AT5:AT17" si="20">VLOOKUP($AC5, $C$2:$AA$28,18,FALSE)</f>
        <v>0</v>
      </c>
      <c r="AU5" s="5">
        <f t="shared" ref="AU5:AU17" si="21">VLOOKUP($AC5, $C$2:$AA$28,19,FALSE)</f>
        <v>0</v>
      </c>
      <c r="AV5" s="5">
        <f t="shared" ref="AV5:AV17" si="22">VLOOKUP($AC5, $C$2:$AA$28,20,FALSE)</f>
        <v>0</v>
      </c>
      <c r="AW5" s="5">
        <f t="shared" ref="AW5:AW17" si="23">VLOOKUP($AC5, $C$2:$AA$28,21,FALSE)</f>
        <v>0</v>
      </c>
      <c r="AX5" s="5">
        <f t="shared" ref="AX5:AX17" si="24">VLOOKUP($AC5, $C$2:$AA$28,22,FALSE)</f>
        <v>0</v>
      </c>
      <c r="AY5" s="5">
        <f t="shared" ref="AY5:AY17" si="25">VLOOKUP($AC5, $C$2:$AA$28,23,FALSE)</f>
        <v>0</v>
      </c>
      <c r="AZ5" s="5">
        <f t="shared" ref="AZ5:AZ17" si="26">VLOOKUP($AC5, $C$2:$AA$28,24,FALSE)</f>
        <v>0</v>
      </c>
      <c r="BA5" s="5">
        <f t="shared" ref="BA5:BA17" si="27">VLOOKUP($AC5, $C$2:$AA$28,25,FALSE)</f>
        <v>0</v>
      </c>
    </row>
    <row r="6" spans="2:53" x14ac:dyDescent="0.35">
      <c r="D6" s="13" t="s">
        <v>3</v>
      </c>
      <c r="E6" s="7" t="s">
        <v>31</v>
      </c>
      <c r="F6" s="7" t="s">
        <v>32</v>
      </c>
      <c r="G6" s="11" t="s">
        <v>11</v>
      </c>
      <c r="H6" s="11" t="s">
        <v>12</v>
      </c>
      <c r="I6" s="7" t="s">
        <v>13</v>
      </c>
      <c r="J6" s="7" t="s">
        <v>14</v>
      </c>
      <c r="K6" s="7" t="s">
        <v>15</v>
      </c>
      <c r="L6" s="7" t="s">
        <v>16</v>
      </c>
      <c r="M6" s="7" t="s">
        <v>0</v>
      </c>
      <c r="N6" s="7" t="s">
        <v>2</v>
      </c>
      <c r="O6" s="7" t="s">
        <v>1</v>
      </c>
      <c r="P6" s="8" t="s">
        <v>33</v>
      </c>
      <c r="Q6" s="8" t="s">
        <v>31</v>
      </c>
      <c r="R6" s="8" t="s">
        <v>32</v>
      </c>
      <c r="S6" s="8" t="s">
        <v>11</v>
      </c>
      <c r="T6" s="8" t="s">
        <v>12</v>
      </c>
      <c r="U6" s="8" t="s">
        <v>13</v>
      </c>
      <c r="V6" s="8" t="s">
        <v>14</v>
      </c>
      <c r="W6" s="8" t="s">
        <v>15</v>
      </c>
      <c r="X6" s="8" t="s">
        <v>16</v>
      </c>
      <c r="Y6" s="8" t="s">
        <v>0</v>
      </c>
      <c r="Z6" s="8" t="s">
        <v>2</v>
      </c>
      <c r="AA6" s="8" t="s">
        <v>34</v>
      </c>
      <c r="AC6" s="3" t="s">
        <v>19</v>
      </c>
      <c r="AD6" s="5">
        <f t="shared" si="4"/>
        <v>0</v>
      </c>
      <c r="AE6" s="5">
        <f t="shared" si="5"/>
        <v>0</v>
      </c>
      <c r="AF6" s="5">
        <f t="shared" si="6"/>
        <v>0</v>
      </c>
      <c r="AG6" s="5">
        <f t="shared" si="7"/>
        <v>0</v>
      </c>
      <c r="AH6" s="5">
        <f t="shared" si="8"/>
        <v>0</v>
      </c>
      <c r="AI6" s="5">
        <f t="shared" si="9"/>
        <v>0</v>
      </c>
      <c r="AJ6" s="5">
        <f t="shared" si="10"/>
        <v>0</v>
      </c>
      <c r="AK6" s="5">
        <f t="shared" si="11"/>
        <v>0</v>
      </c>
      <c r="AL6" s="5">
        <f t="shared" si="12"/>
        <v>0</v>
      </c>
      <c r="AM6" s="5">
        <f t="shared" si="13"/>
        <v>0</v>
      </c>
      <c r="AN6" s="5">
        <f t="shared" si="14"/>
        <v>0</v>
      </c>
      <c r="AO6" s="5">
        <f t="shared" si="15"/>
        <v>0</v>
      </c>
      <c r="AP6" s="5">
        <f t="shared" si="16"/>
        <v>0</v>
      </c>
      <c r="AQ6" s="5">
        <f t="shared" si="17"/>
        <v>0</v>
      </c>
      <c r="AR6" s="5">
        <f t="shared" si="18"/>
        <v>0</v>
      </c>
      <c r="AS6" s="5">
        <f t="shared" si="19"/>
        <v>0</v>
      </c>
      <c r="AT6" s="5">
        <f t="shared" si="20"/>
        <v>0</v>
      </c>
      <c r="AU6" s="5">
        <f t="shared" si="21"/>
        <v>0</v>
      </c>
      <c r="AV6" s="5">
        <f t="shared" si="22"/>
        <v>0</v>
      </c>
      <c r="AW6" s="5">
        <f t="shared" si="23"/>
        <v>0</v>
      </c>
      <c r="AX6" s="5">
        <f t="shared" si="24"/>
        <v>0</v>
      </c>
      <c r="AY6" s="5">
        <f t="shared" si="25"/>
        <v>0</v>
      </c>
      <c r="AZ6" s="5">
        <f t="shared" si="26"/>
        <v>0</v>
      </c>
      <c r="BA6" s="5">
        <f t="shared" si="27"/>
        <v>0</v>
      </c>
    </row>
    <row r="7" spans="2:53" x14ac:dyDescent="0.35">
      <c r="B7" s="15" t="s">
        <v>5</v>
      </c>
      <c r="C7" s="3" t="s">
        <v>23</v>
      </c>
      <c r="D7" s="14">
        <f t="shared" ref="D7:D8" si="28">G7*2+I7*3+K7*1</f>
        <v>0</v>
      </c>
      <c r="E7" s="9"/>
      <c r="F7" s="9"/>
      <c r="G7" s="12">
        <f>E7-I7</f>
        <v>0</v>
      </c>
      <c r="H7" s="12">
        <f>F7-J7</f>
        <v>0</v>
      </c>
      <c r="I7" s="9"/>
      <c r="J7" s="9"/>
      <c r="K7" s="9"/>
      <c r="L7" s="9"/>
      <c r="M7" s="9"/>
      <c r="N7" s="9"/>
      <c r="O7" s="9"/>
      <c r="P7" s="10">
        <f>D8</f>
        <v>0</v>
      </c>
      <c r="Q7" s="10">
        <f t="shared" ref="Q7:R7" si="29">E8</f>
        <v>0</v>
      </c>
      <c r="R7" s="10">
        <f t="shared" si="29"/>
        <v>0</v>
      </c>
      <c r="S7" s="10">
        <f>G8</f>
        <v>0</v>
      </c>
      <c r="T7" s="10">
        <f t="shared" ref="T7:X7" si="30">H8</f>
        <v>0</v>
      </c>
      <c r="U7" s="10">
        <f t="shared" si="30"/>
        <v>0</v>
      </c>
      <c r="V7" s="10">
        <f t="shared" si="30"/>
        <v>0</v>
      </c>
      <c r="W7" s="10">
        <f t="shared" si="30"/>
        <v>0</v>
      </c>
      <c r="X7" s="10">
        <f t="shared" si="30"/>
        <v>0</v>
      </c>
      <c r="Y7" s="10">
        <f>M8</f>
        <v>0</v>
      </c>
      <c r="Z7" s="10">
        <f>N8</f>
        <v>0</v>
      </c>
      <c r="AA7" s="10">
        <f>O8</f>
        <v>0</v>
      </c>
      <c r="AC7" s="3" t="s">
        <v>20</v>
      </c>
      <c r="AD7" s="5">
        <f t="shared" si="4"/>
        <v>0</v>
      </c>
      <c r="AE7" s="5">
        <f t="shared" si="5"/>
        <v>0</v>
      </c>
      <c r="AF7" s="5">
        <f t="shared" si="6"/>
        <v>0</v>
      </c>
      <c r="AG7" s="5">
        <f t="shared" si="7"/>
        <v>0</v>
      </c>
      <c r="AH7" s="5">
        <f t="shared" si="8"/>
        <v>0</v>
      </c>
      <c r="AI7" s="5">
        <f t="shared" si="9"/>
        <v>0</v>
      </c>
      <c r="AJ7" s="5">
        <f t="shared" si="10"/>
        <v>0</v>
      </c>
      <c r="AK7" s="5">
        <f t="shared" si="11"/>
        <v>0</v>
      </c>
      <c r="AL7" s="5">
        <f t="shared" si="12"/>
        <v>0</v>
      </c>
      <c r="AM7" s="5">
        <f t="shared" si="13"/>
        <v>0</v>
      </c>
      <c r="AN7" s="5">
        <f t="shared" si="14"/>
        <v>0</v>
      </c>
      <c r="AO7" s="5">
        <f t="shared" si="15"/>
        <v>0</v>
      </c>
      <c r="AP7" s="5">
        <f t="shared" si="16"/>
        <v>0</v>
      </c>
      <c r="AQ7" s="5">
        <f t="shared" si="17"/>
        <v>0</v>
      </c>
      <c r="AR7" s="5">
        <f t="shared" si="18"/>
        <v>0</v>
      </c>
      <c r="AS7" s="5">
        <f t="shared" si="19"/>
        <v>0</v>
      </c>
      <c r="AT7" s="5">
        <f t="shared" si="20"/>
        <v>0</v>
      </c>
      <c r="AU7" s="5">
        <f t="shared" si="21"/>
        <v>0</v>
      </c>
      <c r="AV7" s="5">
        <f t="shared" si="22"/>
        <v>0</v>
      </c>
      <c r="AW7" s="5">
        <f t="shared" si="23"/>
        <v>0</v>
      </c>
      <c r="AX7" s="5">
        <f t="shared" si="24"/>
        <v>0</v>
      </c>
      <c r="AY7" s="5">
        <f t="shared" si="25"/>
        <v>0</v>
      </c>
      <c r="AZ7" s="5">
        <f t="shared" si="26"/>
        <v>0</v>
      </c>
      <c r="BA7" s="5">
        <f t="shared" si="27"/>
        <v>0</v>
      </c>
    </row>
    <row r="8" spans="2:53" x14ac:dyDescent="0.35">
      <c r="B8" s="15"/>
      <c r="C8" s="3" t="s">
        <v>20</v>
      </c>
      <c r="D8" s="14">
        <f t="shared" si="28"/>
        <v>0</v>
      </c>
      <c r="E8" s="9"/>
      <c r="F8" s="9"/>
      <c r="G8" s="12">
        <f>E8-I8</f>
        <v>0</v>
      </c>
      <c r="H8" s="12">
        <f>F8-J8</f>
        <v>0</v>
      </c>
      <c r="I8" s="9"/>
      <c r="J8" s="9"/>
      <c r="K8" s="9"/>
      <c r="L8" s="9"/>
      <c r="M8" s="9"/>
      <c r="N8" s="9"/>
      <c r="O8" s="9"/>
      <c r="P8" s="10">
        <f>D7</f>
        <v>0</v>
      </c>
      <c r="Q8" s="10">
        <f t="shared" ref="Q8:X8" si="31">E7</f>
        <v>0</v>
      </c>
      <c r="R8" s="10">
        <f t="shared" si="31"/>
        <v>0</v>
      </c>
      <c r="S8" s="10">
        <f t="shared" si="31"/>
        <v>0</v>
      </c>
      <c r="T8" s="10">
        <f t="shared" si="31"/>
        <v>0</v>
      </c>
      <c r="U8" s="10">
        <f t="shared" si="31"/>
        <v>0</v>
      </c>
      <c r="V8" s="10">
        <f t="shared" si="31"/>
        <v>0</v>
      </c>
      <c r="W8" s="10">
        <f t="shared" si="31"/>
        <v>0</v>
      </c>
      <c r="X8" s="10">
        <f t="shared" si="31"/>
        <v>0</v>
      </c>
      <c r="Y8" s="10">
        <f>M7</f>
        <v>0</v>
      </c>
      <c r="Z8" s="10">
        <f>N7</f>
        <v>0</v>
      </c>
      <c r="AA8" s="10">
        <f>O7</f>
        <v>0</v>
      </c>
      <c r="AC8" s="3" t="s">
        <v>21</v>
      </c>
      <c r="AD8" s="5">
        <f t="shared" si="4"/>
        <v>0</v>
      </c>
      <c r="AE8" s="5">
        <f t="shared" si="5"/>
        <v>0</v>
      </c>
      <c r="AF8" s="5">
        <f t="shared" si="6"/>
        <v>0</v>
      </c>
      <c r="AG8" s="5">
        <f t="shared" si="7"/>
        <v>0</v>
      </c>
      <c r="AH8" s="5">
        <f t="shared" si="8"/>
        <v>0</v>
      </c>
      <c r="AI8" s="5">
        <f t="shared" si="9"/>
        <v>0</v>
      </c>
      <c r="AJ8" s="5">
        <f t="shared" si="10"/>
        <v>0</v>
      </c>
      <c r="AK8" s="5">
        <f t="shared" si="11"/>
        <v>0</v>
      </c>
      <c r="AL8" s="5">
        <f t="shared" si="12"/>
        <v>0</v>
      </c>
      <c r="AM8" s="5">
        <f t="shared" si="13"/>
        <v>0</v>
      </c>
      <c r="AN8" s="5">
        <f t="shared" si="14"/>
        <v>0</v>
      </c>
      <c r="AO8" s="5">
        <f t="shared" si="15"/>
        <v>0</v>
      </c>
      <c r="AP8" s="5">
        <f t="shared" si="16"/>
        <v>0</v>
      </c>
      <c r="AQ8" s="5">
        <f t="shared" si="17"/>
        <v>0</v>
      </c>
      <c r="AR8" s="5">
        <f t="shared" si="18"/>
        <v>0</v>
      </c>
      <c r="AS8" s="5">
        <f t="shared" si="19"/>
        <v>0</v>
      </c>
      <c r="AT8" s="5">
        <f t="shared" si="20"/>
        <v>0</v>
      </c>
      <c r="AU8" s="5">
        <f t="shared" si="21"/>
        <v>0</v>
      </c>
      <c r="AV8" s="5">
        <f t="shared" si="22"/>
        <v>0</v>
      </c>
      <c r="AW8" s="5">
        <f t="shared" si="23"/>
        <v>0</v>
      </c>
      <c r="AX8" s="5">
        <f t="shared" si="24"/>
        <v>0</v>
      </c>
      <c r="AY8" s="5">
        <f t="shared" si="25"/>
        <v>0</v>
      </c>
      <c r="AZ8" s="5">
        <f t="shared" si="26"/>
        <v>0</v>
      </c>
      <c r="BA8" s="5">
        <f t="shared" si="27"/>
        <v>0</v>
      </c>
    </row>
    <row r="9" spans="2:53" x14ac:dyDescent="0.35">
      <c r="P9" s="5"/>
      <c r="Q9" s="5"/>
      <c r="R9" s="5"/>
      <c r="S9" s="5"/>
      <c r="T9" s="5"/>
      <c r="U9" s="5"/>
      <c r="X9" s="6"/>
      <c r="Y9" s="6"/>
      <c r="Z9" s="6"/>
      <c r="AA9" s="6"/>
      <c r="AC9" s="3" t="s">
        <v>22</v>
      </c>
      <c r="AD9" s="5">
        <f t="shared" si="4"/>
        <v>0</v>
      </c>
      <c r="AE9" s="5">
        <f t="shared" si="5"/>
        <v>0</v>
      </c>
      <c r="AF9" s="5">
        <f t="shared" si="6"/>
        <v>0</v>
      </c>
      <c r="AG9" s="5">
        <f t="shared" si="7"/>
        <v>0</v>
      </c>
      <c r="AH9" s="5">
        <f t="shared" si="8"/>
        <v>0</v>
      </c>
      <c r="AI9" s="5">
        <f t="shared" si="9"/>
        <v>0</v>
      </c>
      <c r="AJ9" s="5">
        <f t="shared" si="10"/>
        <v>0</v>
      </c>
      <c r="AK9" s="5">
        <f t="shared" si="11"/>
        <v>0</v>
      </c>
      <c r="AL9" s="5">
        <f t="shared" si="12"/>
        <v>0</v>
      </c>
      <c r="AM9" s="5">
        <f t="shared" si="13"/>
        <v>0</v>
      </c>
      <c r="AN9" s="5">
        <f t="shared" si="14"/>
        <v>0</v>
      </c>
      <c r="AO9" s="5">
        <f t="shared" si="15"/>
        <v>0</v>
      </c>
      <c r="AP9" s="5">
        <f t="shared" si="16"/>
        <v>0</v>
      </c>
      <c r="AQ9" s="5">
        <f t="shared" si="17"/>
        <v>0</v>
      </c>
      <c r="AR9" s="5">
        <f t="shared" si="18"/>
        <v>0</v>
      </c>
      <c r="AS9" s="5">
        <f t="shared" si="19"/>
        <v>0</v>
      </c>
      <c r="AT9" s="5">
        <f t="shared" si="20"/>
        <v>0</v>
      </c>
      <c r="AU9" s="5">
        <f t="shared" si="21"/>
        <v>0</v>
      </c>
      <c r="AV9" s="5">
        <f t="shared" si="22"/>
        <v>0</v>
      </c>
      <c r="AW9" s="5">
        <f t="shared" si="23"/>
        <v>0</v>
      </c>
      <c r="AX9" s="5">
        <f t="shared" si="24"/>
        <v>0</v>
      </c>
      <c r="AY9" s="5">
        <f t="shared" si="25"/>
        <v>0</v>
      </c>
      <c r="AZ9" s="5">
        <f t="shared" si="26"/>
        <v>0</v>
      </c>
      <c r="BA9" s="5">
        <f t="shared" si="27"/>
        <v>0</v>
      </c>
    </row>
    <row r="10" spans="2:53" x14ac:dyDescent="0.35">
      <c r="D10" s="13" t="s">
        <v>3</v>
      </c>
      <c r="E10" s="7" t="s">
        <v>31</v>
      </c>
      <c r="F10" s="7" t="s">
        <v>32</v>
      </c>
      <c r="G10" s="11" t="s">
        <v>11</v>
      </c>
      <c r="H10" s="11" t="s">
        <v>12</v>
      </c>
      <c r="I10" s="7" t="s">
        <v>13</v>
      </c>
      <c r="J10" s="7" t="s">
        <v>14</v>
      </c>
      <c r="K10" s="7" t="s">
        <v>15</v>
      </c>
      <c r="L10" s="7" t="s">
        <v>16</v>
      </c>
      <c r="M10" s="7" t="s">
        <v>0</v>
      </c>
      <c r="N10" s="7" t="s">
        <v>2</v>
      </c>
      <c r="O10" s="7" t="s">
        <v>1</v>
      </c>
      <c r="P10" s="8" t="s">
        <v>33</v>
      </c>
      <c r="Q10" s="8" t="s">
        <v>31</v>
      </c>
      <c r="R10" s="8" t="s">
        <v>32</v>
      </c>
      <c r="S10" s="8" t="s">
        <v>11</v>
      </c>
      <c r="T10" s="8" t="s">
        <v>12</v>
      </c>
      <c r="U10" s="8" t="s">
        <v>13</v>
      </c>
      <c r="V10" s="8" t="s">
        <v>14</v>
      </c>
      <c r="W10" s="8" t="s">
        <v>15</v>
      </c>
      <c r="X10" s="8" t="s">
        <v>16</v>
      </c>
      <c r="Y10" s="8" t="s">
        <v>0</v>
      </c>
      <c r="Z10" s="8" t="s">
        <v>2</v>
      </c>
      <c r="AA10" s="8" t="s">
        <v>34</v>
      </c>
      <c r="AC10" s="3" t="s">
        <v>23</v>
      </c>
      <c r="AD10" s="5">
        <f t="shared" si="4"/>
        <v>0</v>
      </c>
      <c r="AE10" s="5">
        <f t="shared" si="5"/>
        <v>0</v>
      </c>
      <c r="AF10" s="5">
        <f t="shared" si="6"/>
        <v>0</v>
      </c>
      <c r="AG10" s="5">
        <f t="shared" si="7"/>
        <v>0</v>
      </c>
      <c r="AH10" s="5">
        <f t="shared" si="8"/>
        <v>0</v>
      </c>
      <c r="AI10" s="5">
        <f t="shared" si="9"/>
        <v>0</v>
      </c>
      <c r="AJ10" s="5">
        <f t="shared" si="10"/>
        <v>0</v>
      </c>
      <c r="AK10" s="5">
        <f t="shared" si="11"/>
        <v>0</v>
      </c>
      <c r="AL10" s="5">
        <f t="shared" si="12"/>
        <v>0</v>
      </c>
      <c r="AM10" s="5">
        <f t="shared" si="13"/>
        <v>0</v>
      </c>
      <c r="AN10" s="5">
        <f t="shared" si="14"/>
        <v>0</v>
      </c>
      <c r="AO10" s="5">
        <f t="shared" si="15"/>
        <v>0</v>
      </c>
      <c r="AP10" s="5">
        <f t="shared" si="16"/>
        <v>0</v>
      </c>
      <c r="AQ10" s="5">
        <f t="shared" si="17"/>
        <v>0</v>
      </c>
      <c r="AR10" s="5">
        <f t="shared" si="18"/>
        <v>0</v>
      </c>
      <c r="AS10" s="5">
        <f t="shared" si="19"/>
        <v>0</v>
      </c>
      <c r="AT10" s="5">
        <f t="shared" si="20"/>
        <v>0</v>
      </c>
      <c r="AU10" s="5">
        <f t="shared" si="21"/>
        <v>0</v>
      </c>
      <c r="AV10" s="5">
        <f t="shared" si="22"/>
        <v>0</v>
      </c>
      <c r="AW10" s="5">
        <f t="shared" si="23"/>
        <v>0</v>
      </c>
      <c r="AX10" s="5">
        <f t="shared" si="24"/>
        <v>0</v>
      </c>
      <c r="AY10" s="5">
        <f t="shared" si="25"/>
        <v>0</v>
      </c>
      <c r="AZ10" s="5">
        <f t="shared" si="26"/>
        <v>0</v>
      </c>
      <c r="BA10" s="5">
        <f t="shared" si="27"/>
        <v>0</v>
      </c>
    </row>
    <row r="11" spans="2:53" x14ac:dyDescent="0.35">
      <c r="B11" s="15" t="s">
        <v>6</v>
      </c>
      <c r="C11" s="3" t="s">
        <v>17</v>
      </c>
      <c r="D11" s="14">
        <f t="shared" ref="D11:D12" si="32">G11*2+I11*3+K11*1</f>
        <v>0</v>
      </c>
      <c r="E11" s="9"/>
      <c r="F11" s="9"/>
      <c r="G11" s="12">
        <f>E11-I11</f>
        <v>0</v>
      </c>
      <c r="H11" s="12">
        <f>F11-J11</f>
        <v>0</v>
      </c>
      <c r="I11" s="9"/>
      <c r="J11" s="9"/>
      <c r="K11" s="9"/>
      <c r="L11" s="9"/>
      <c r="M11" s="9"/>
      <c r="N11" s="9"/>
      <c r="O11" s="9"/>
      <c r="P11" s="10">
        <f>D12</f>
        <v>0</v>
      </c>
      <c r="Q11" s="10">
        <f t="shared" ref="Q11:R11" si="33">E12</f>
        <v>0</v>
      </c>
      <c r="R11" s="10">
        <f t="shared" si="33"/>
        <v>0</v>
      </c>
      <c r="S11" s="10">
        <f>G12</f>
        <v>0</v>
      </c>
      <c r="T11" s="10">
        <f t="shared" ref="T11:X11" si="34">H12</f>
        <v>0</v>
      </c>
      <c r="U11" s="10">
        <f t="shared" si="34"/>
        <v>0</v>
      </c>
      <c r="V11" s="10">
        <f t="shared" si="34"/>
        <v>0</v>
      </c>
      <c r="W11" s="10">
        <f t="shared" si="34"/>
        <v>0</v>
      </c>
      <c r="X11" s="10">
        <f t="shared" si="34"/>
        <v>0</v>
      </c>
      <c r="Y11" s="10">
        <f>M12</f>
        <v>0</v>
      </c>
      <c r="Z11" s="10">
        <f>N12</f>
        <v>0</v>
      </c>
      <c r="AA11" s="10">
        <f>O12</f>
        <v>0</v>
      </c>
      <c r="AC11" s="3" t="s">
        <v>24</v>
      </c>
      <c r="AD11" s="5">
        <f t="shared" si="4"/>
        <v>0</v>
      </c>
      <c r="AE11" s="5">
        <f t="shared" si="5"/>
        <v>0</v>
      </c>
      <c r="AF11" s="5">
        <f t="shared" si="6"/>
        <v>0</v>
      </c>
      <c r="AG11" s="5">
        <f t="shared" si="7"/>
        <v>0</v>
      </c>
      <c r="AH11" s="5">
        <f t="shared" si="8"/>
        <v>0</v>
      </c>
      <c r="AI11" s="5">
        <f t="shared" si="9"/>
        <v>0</v>
      </c>
      <c r="AJ11" s="5">
        <f t="shared" si="10"/>
        <v>0</v>
      </c>
      <c r="AK11" s="5">
        <f t="shared" si="11"/>
        <v>0</v>
      </c>
      <c r="AL11" s="5">
        <f t="shared" si="12"/>
        <v>0</v>
      </c>
      <c r="AM11" s="5">
        <f t="shared" si="13"/>
        <v>0</v>
      </c>
      <c r="AN11" s="5">
        <f t="shared" si="14"/>
        <v>0</v>
      </c>
      <c r="AO11" s="5">
        <f t="shared" si="15"/>
        <v>0</v>
      </c>
      <c r="AP11" s="5">
        <f t="shared" si="16"/>
        <v>0</v>
      </c>
      <c r="AQ11" s="5">
        <f t="shared" si="17"/>
        <v>0</v>
      </c>
      <c r="AR11" s="5">
        <f t="shared" si="18"/>
        <v>0</v>
      </c>
      <c r="AS11" s="5">
        <f t="shared" si="19"/>
        <v>0</v>
      </c>
      <c r="AT11" s="5">
        <f t="shared" si="20"/>
        <v>0</v>
      </c>
      <c r="AU11" s="5">
        <f t="shared" si="21"/>
        <v>0</v>
      </c>
      <c r="AV11" s="5">
        <f t="shared" si="22"/>
        <v>0</v>
      </c>
      <c r="AW11" s="5">
        <f t="shared" si="23"/>
        <v>0</v>
      </c>
      <c r="AX11" s="5">
        <f t="shared" si="24"/>
        <v>0</v>
      </c>
      <c r="AY11" s="5">
        <f t="shared" si="25"/>
        <v>0</v>
      </c>
      <c r="AZ11" s="5">
        <f t="shared" si="26"/>
        <v>0</v>
      </c>
      <c r="BA11" s="5">
        <f t="shared" si="27"/>
        <v>0</v>
      </c>
    </row>
    <row r="12" spans="2:53" x14ac:dyDescent="0.35">
      <c r="B12" s="15"/>
      <c r="C12" s="3" t="s">
        <v>28</v>
      </c>
      <c r="D12" s="14">
        <f t="shared" si="32"/>
        <v>0</v>
      </c>
      <c r="E12" s="9"/>
      <c r="F12" s="9"/>
      <c r="G12" s="12">
        <f>E12-I12</f>
        <v>0</v>
      </c>
      <c r="H12" s="12">
        <f>F12-J12</f>
        <v>0</v>
      </c>
      <c r="I12" s="9"/>
      <c r="J12" s="9"/>
      <c r="K12" s="9"/>
      <c r="L12" s="9"/>
      <c r="M12" s="9"/>
      <c r="N12" s="9"/>
      <c r="O12" s="9"/>
      <c r="P12" s="10">
        <f>D11</f>
        <v>0</v>
      </c>
      <c r="Q12" s="10">
        <f t="shared" ref="Q12:X12" si="35">E11</f>
        <v>0</v>
      </c>
      <c r="R12" s="10">
        <f t="shared" si="35"/>
        <v>0</v>
      </c>
      <c r="S12" s="10">
        <f t="shared" si="35"/>
        <v>0</v>
      </c>
      <c r="T12" s="10">
        <f t="shared" si="35"/>
        <v>0</v>
      </c>
      <c r="U12" s="10">
        <f t="shared" si="35"/>
        <v>0</v>
      </c>
      <c r="V12" s="10">
        <f t="shared" si="35"/>
        <v>0</v>
      </c>
      <c r="W12" s="10">
        <f t="shared" si="35"/>
        <v>0</v>
      </c>
      <c r="X12" s="10">
        <f t="shared" si="35"/>
        <v>0</v>
      </c>
      <c r="Y12" s="10">
        <f>M11</f>
        <v>0</v>
      </c>
      <c r="Z12" s="10">
        <f>N11</f>
        <v>0</v>
      </c>
      <c r="AA12" s="10">
        <f>O11</f>
        <v>0</v>
      </c>
      <c r="AC12" s="3" t="s">
        <v>25</v>
      </c>
      <c r="AD12" s="5">
        <f t="shared" si="4"/>
        <v>0</v>
      </c>
      <c r="AE12" s="5">
        <f t="shared" si="5"/>
        <v>0</v>
      </c>
      <c r="AF12" s="5">
        <f t="shared" si="6"/>
        <v>0</v>
      </c>
      <c r="AG12" s="5">
        <f t="shared" si="7"/>
        <v>0</v>
      </c>
      <c r="AH12" s="5">
        <f t="shared" si="8"/>
        <v>0</v>
      </c>
      <c r="AI12" s="5">
        <f t="shared" si="9"/>
        <v>0</v>
      </c>
      <c r="AJ12" s="5">
        <f t="shared" si="10"/>
        <v>0</v>
      </c>
      <c r="AK12" s="5">
        <f t="shared" si="11"/>
        <v>0</v>
      </c>
      <c r="AL12" s="5">
        <f t="shared" si="12"/>
        <v>0</v>
      </c>
      <c r="AM12" s="5">
        <f t="shared" si="13"/>
        <v>0</v>
      </c>
      <c r="AN12" s="5">
        <f t="shared" si="14"/>
        <v>0</v>
      </c>
      <c r="AO12" s="5">
        <f t="shared" si="15"/>
        <v>0</v>
      </c>
      <c r="AP12" s="5">
        <f t="shared" si="16"/>
        <v>0</v>
      </c>
      <c r="AQ12" s="5">
        <f t="shared" si="17"/>
        <v>0</v>
      </c>
      <c r="AR12" s="5">
        <f t="shared" si="18"/>
        <v>0</v>
      </c>
      <c r="AS12" s="5">
        <f t="shared" si="19"/>
        <v>0</v>
      </c>
      <c r="AT12" s="5">
        <f t="shared" si="20"/>
        <v>0</v>
      </c>
      <c r="AU12" s="5">
        <f t="shared" si="21"/>
        <v>0</v>
      </c>
      <c r="AV12" s="5">
        <f t="shared" si="22"/>
        <v>0</v>
      </c>
      <c r="AW12" s="5">
        <f t="shared" si="23"/>
        <v>0</v>
      </c>
      <c r="AX12" s="5">
        <f t="shared" si="24"/>
        <v>0</v>
      </c>
      <c r="AY12" s="5">
        <f t="shared" si="25"/>
        <v>0</v>
      </c>
      <c r="AZ12" s="5">
        <f t="shared" si="26"/>
        <v>0</v>
      </c>
      <c r="BA12" s="5">
        <f t="shared" si="27"/>
        <v>0</v>
      </c>
    </row>
    <row r="13" spans="2:53" x14ac:dyDescent="0.35">
      <c r="P13" s="5"/>
      <c r="Q13" s="5"/>
      <c r="R13" s="5"/>
      <c r="S13" s="5"/>
      <c r="T13" s="5"/>
      <c r="U13" s="5"/>
      <c r="X13" s="6"/>
      <c r="Y13" s="6"/>
      <c r="Z13" s="6"/>
      <c r="AA13" s="6"/>
      <c r="AC13" s="3" t="s">
        <v>26</v>
      </c>
      <c r="AD13" s="5">
        <f t="shared" si="4"/>
        <v>0</v>
      </c>
      <c r="AE13" s="5">
        <f t="shared" si="5"/>
        <v>0</v>
      </c>
      <c r="AF13" s="5">
        <f t="shared" si="6"/>
        <v>0</v>
      </c>
      <c r="AG13" s="5">
        <f t="shared" si="7"/>
        <v>0</v>
      </c>
      <c r="AH13" s="5">
        <f t="shared" si="8"/>
        <v>0</v>
      </c>
      <c r="AI13" s="5">
        <f t="shared" si="9"/>
        <v>0</v>
      </c>
      <c r="AJ13" s="5">
        <f t="shared" si="10"/>
        <v>0</v>
      </c>
      <c r="AK13" s="5">
        <f t="shared" si="11"/>
        <v>0</v>
      </c>
      <c r="AL13" s="5">
        <f t="shared" si="12"/>
        <v>0</v>
      </c>
      <c r="AM13" s="5">
        <f t="shared" si="13"/>
        <v>0</v>
      </c>
      <c r="AN13" s="5">
        <f t="shared" si="14"/>
        <v>0</v>
      </c>
      <c r="AO13" s="5">
        <f t="shared" si="15"/>
        <v>0</v>
      </c>
      <c r="AP13" s="5">
        <f t="shared" si="16"/>
        <v>0</v>
      </c>
      <c r="AQ13" s="5">
        <f t="shared" si="17"/>
        <v>0</v>
      </c>
      <c r="AR13" s="5">
        <f t="shared" si="18"/>
        <v>0</v>
      </c>
      <c r="AS13" s="5">
        <f t="shared" si="19"/>
        <v>0</v>
      </c>
      <c r="AT13" s="5">
        <f t="shared" si="20"/>
        <v>0</v>
      </c>
      <c r="AU13" s="5">
        <f t="shared" si="21"/>
        <v>0</v>
      </c>
      <c r="AV13" s="5">
        <f t="shared" si="22"/>
        <v>0</v>
      </c>
      <c r="AW13" s="5">
        <f t="shared" si="23"/>
        <v>0</v>
      </c>
      <c r="AX13" s="5">
        <f t="shared" si="24"/>
        <v>0</v>
      </c>
      <c r="AY13" s="5">
        <f t="shared" si="25"/>
        <v>0</v>
      </c>
      <c r="AZ13" s="5">
        <f t="shared" si="26"/>
        <v>0</v>
      </c>
      <c r="BA13" s="5">
        <f t="shared" si="27"/>
        <v>0</v>
      </c>
    </row>
    <row r="14" spans="2:53" x14ac:dyDescent="0.35">
      <c r="D14" s="13" t="s">
        <v>3</v>
      </c>
      <c r="E14" s="7" t="s">
        <v>31</v>
      </c>
      <c r="F14" s="7" t="s">
        <v>32</v>
      </c>
      <c r="G14" s="11" t="s">
        <v>11</v>
      </c>
      <c r="H14" s="11" t="s">
        <v>12</v>
      </c>
      <c r="I14" s="7" t="s">
        <v>13</v>
      </c>
      <c r="J14" s="7" t="s">
        <v>14</v>
      </c>
      <c r="K14" s="7" t="s">
        <v>15</v>
      </c>
      <c r="L14" s="7" t="s">
        <v>16</v>
      </c>
      <c r="M14" s="7" t="s">
        <v>0</v>
      </c>
      <c r="N14" s="7" t="s">
        <v>2</v>
      </c>
      <c r="O14" s="7" t="s">
        <v>1</v>
      </c>
      <c r="P14" s="8" t="s">
        <v>33</v>
      </c>
      <c r="Q14" s="8" t="s">
        <v>31</v>
      </c>
      <c r="R14" s="8" t="s">
        <v>32</v>
      </c>
      <c r="S14" s="8" t="s">
        <v>11</v>
      </c>
      <c r="T14" s="8" t="s">
        <v>12</v>
      </c>
      <c r="U14" s="8" t="s">
        <v>13</v>
      </c>
      <c r="V14" s="8" t="s">
        <v>14</v>
      </c>
      <c r="W14" s="8" t="s">
        <v>15</v>
      </c>
      <c r="X14" s="8" t="s">
        <v>16</v>
      </c>
      <c r="Y14" s="8" t="s">
        <v>0</v>
      </c>
      <c r="Z14" s="8" t="s">
        <v>2</v>
      </c>
      <c r="AA14" s="8" t="s">
        <v>34</v>
      </c>
      <c r="AC14" s="3" t="s">
        <v>27</v>
      </c>
      <c r="AD14" s="5">
        <f t="shared" si="4"/>
        <v>0</v>
      </c>
      <c r="AE14" s="5">
        <f t="shared" si="5"/>
        <v>0</v>
      </c>
      <c r="AF14" s="5">
        <f t="shared" si="6"/>
        <v>0</v>
      </c>
      <c r="AG14" s="5">
        <f t="shared" si="7"/>
        <v>0</v>
      </c>
      <c r="AH14" s="5">
        <f t="shared" si="8"/>
        <v>0</v>
      </c>
      <c r="AI14" s="5">
        <f t="shared" si="9"/>
        <v>0</v>
      </c>
      <c r="AJ14" s="5">
        <f t="shared" si="10"/>
        <v>0</v>
      </c>
      <c r="AK14" s="5">
        <f t="shared" si="11"/>
        <v>0</v>
      </c>
      <c r="AL14" s="5">
        <f t="shared" si="12"/>
        <v>0</v>
      </c>
      <c r="AM14" s="5">
        <f t="shared" si="13"/>
        <v>0</v>
      </c>
      <c r="AN14" s="5">
        <f t="shared" si="14"/>
        <v>0</v>
      </c>
      <c r="AO14" s="5">
        <f t="shared" si="15"/>
        <v>0</v>
      </c>
      <c r="AP14" s="5">
        <f t="shared" si="16"/>
        <v>0</v>
      </c>
      <c r="AQ14" s="5">
        <f t="shared" si="17"/>
        <v>0</v>
      </c>
      <c r="AR14" s="5">
        <f t="shared" si="18"/>
        <v>0</v>
      </c>
      <c r="AS14" s="5">
        <f t="shared" si="19"/>
        <v>0</v>
      </c>
      <c r="AT14" s="5">
        <f t="shared" si="20"/>
        <v>0</v>
      </c>
      <c r="AU14" s="5">
        <f t="shared" si="21"/>
        <v>0</v>
      </c>
      <c r="AV14" s="5">
        <f t="shared" si="22"/>
        <v>0</v>
      </c>
      <c r="AW14" s="5">
        <f t="shared" si="23"/>
        <v>0</v>
      </c>
      <c r="AX14" s="5">
        <f t="shared" si="24"/>
        <v>0</v>
      </c>
      <c r="AY14" s="5">
        <f t="shared" si="25"/>
        <v>0</v>
      </c>
      <c r="AZ14" s="5">
        <f t="shared" si="26"/>
        <v>0</v>
      </c>
      <c r="BA14" s="5">
        <f t="shared" si="27"/>
        <v>0</v>
      </c>
    </row>
    <row r="15" spans="2:53" x14ac:dyDescent="0.35">
      <c r="B15" s="15" t="s">
        <v>7</v>
      </c>
      <c r="C15" s="3" t="s">
        <v>26</v>
      </c>
      <c r="D15" s="14">
        <f t="shared" ref="D15:D16" si="36">G15*2+I15*3+K15*1</f>
        <v>0</v>
      </c>
      <c r="E15" s="9"/>
      <c r="F15" s="9"/>
      <c r="G15" s="12">
        <f>E15-I15</f>
        <v>0</v>
      </c>
      <c r="H15" s="12">
        <f>F15-J15</f>
        <v>0</v>
      </c>
      <c r="I15" s="9"/>
      <c r="J15" s="9"/>
      <c r="K15" s="9"/>
      <c r="L15" s="9"/>
      <c r="M15" s="9"/>
      <c r="N15" s="9"/>
      <c r="O15" s="9"/>
      <c r="P15" s="10">
        <f>D16</f>
        <v>0</v>
      </c>
      <c r="Q15" s="10">
        <f t="shared" ref="Q15:R15" si="37">E16</f>
        <v>0</v>
      </c>
      <c r="R15" s="10">
        <f t="shared" si="37"/>
        <v>0</v>
      </c>
      <c r="S15" s="10">
        <f>G16</f>
        <v>0</v>
      </c>
      <c r="T15" s="10">
        <f t="shared" ref="T15:X15" si="38">H16</f>
        <v>0</v>
      </c>
      <c r="U15" s="10">
        <f t="shared" si="38"/>
        <v>0</v>
      </c>
      <c r="V15" s="10">
        <f t="shared" si="38"/>
        <v>0</v>
      </c>
      <c r="W15" s="10">
        <f t="shared" si="38"/>
        <v>0</v>
      </c>
      <c r="X15" s="10">
        <f t="shared" si="38"/>
        <v>0</v>
      </c>
      <c r="Y15" s="10">
        <f>M16</f>
        <v>0</v>
      </c>
      <c r="Z15" s="10">
        <f>N16</f>
        <v>0</v>
      </c>
      <c r="AA15" s="10">
        <f>O16</f>
        <v>0</v>
      </c>
      <c r="AC15" s="3" t="s">
        <v>28</v>
      </c>
      <c r="AD15" s="5">
        <f t="shared" si="4"/>
        <v>0</v>
      </c>
      <c r="AE15" s="5">
        <f t="shared" si="5"/>
        <v>0</v>
      </c>
      <c r="AF15" s="5">
        <f t="shared" si="6"/>
        <v>0</v>
      </c>
      <c r="AG15" s="5">
        <f t="shared" si="7"/>
        <v>0</v>
      </c>
      <c r="AH15" s="5">
        <f t="shared" si="8"/>
        <v>0</v>
      </c>
      <c r="AI15" s="5">
        <f t="shared" si="9"/>
        <v>0</v>
      </c>
      <c r="AJ15" s="5">
        <f t="shared" si="10"/>
        <v>0</v>
      </c>
      <c r="AK15" s="5">
        <f t="shared" si="11"/>
        <v>0</v>
      </c>
      <c r="AL15" s="5">
        <f t="shared" si="12"/>
        <v>0</v>
      </c>
      <c r="AM15" s="5">
        <f t="shared" si="13"/>
        <v>0</v>
      </c>
      <c r="AN15" s="5">
        <f t="shared" si="14"/>
        <v>0</v>
      </c>
      <c r="AO15" s="5">
        <f t="shared" si="15"/>
        <v>0</v>
      </c>
      <c r="AP15" s="5">
        <f t="shared" si="16"/>
        <v>0</v>
      </c>
      <c r="AQ15" s="5">
        <f t="shared" si="17"/>
        <v>0</v>
      </c>
      <c r="AR15" s="5">
        <f t="shared" si="18"/>
        <v>0</v>
      </c>
      <c r="AS15" s="5">
        <f t="shared" si="19"/>
        <v>0</v>
      </c>
      <c r="AT15" s="5">
        <f t="shared" si="20"/>
        <v>0</v>
      </c>
      <c r="AU15" s="5">
        <f t="shared" si="21"/>
        <v>0</v>
      </c>
      <c r="AV15" s="5">
        <f t="shared" si="22"/>
        <v>0</v>
      </c>
      <c r="AW15" s="5">
        <f t="shared" si="23"/>
        <v>0</v>
      </c>
      <c r="AX15" s="5">
        <f t="shared" si="24"/>
        <v>0</v>
      </c>
      <c r="AY15" s="5">
        <f t="shared" si="25"/>
        <v>0</v>
      </c>
      <c r="AZ15" s="5">
        <f t="shared" si="26"/>
        <v>0</v>
      </c>
      <c r="BA15" s="5">
        <f t="shared" si="27"/>
        <v>0</v>
      </c>
    </row>
    <row r="16" spans="2:53" x14ac:dyDescent="0.35">
      <c r="B16" s="15"/>
      <c r="C16" s="3" t="s">
        <v>25</v>
      </c>
      <c r="D16" s="14">
        <f t="shared" si="36"/>
        <v>0</v>
      </c>
      <c r="E16" s="9"/>
      <c r="F16" s="9"/>
      <c r="G16" s="12">
        <f>E16-I16</f>
        <v>0</v>
      </c>
      <c r="H16" s="12">
        <f>F16-J16</f>
        <v>0</v>
      </c>
      <c r="I16" s="9"/>
      <c r="J16" s="9"/>
      <c r="K16" s="9"/>
      <c r="L16" s="9"/>
      <c r="M16" s="9"/>
      <c r="N16" s="9"/>
      <c r="O16" s="9"/>
      <c r="P16" s="10">
        <f>D15</f>
        <v>0</v>
      </c>
      <c r="Q16" s="10">
        <f t="shared" ref="Q16:X16" si="39">E15</f>
        <v>0</v>
      </c>
      <c r="R16" s="10">
        <f t="shared" si="39"/>
        <v>0</v>
      </c>
      <c r="S16" s="10">
        <f t="shared" si="39"/>
        <v>0</v>
      </c>
      <c r="T16" s="10">
        <f t="shared" si="39"/>
        <v>0</v>
      </c>
      <c r="U16" s="10">
        <f t="shared" si="39"/>
        <v>0</v>
      </c>
      <c r="V16" s="10">
        <f t="shared" si="39"/>
        <v>0</v>
      </c>
      <c r="W16" s="10">
        <f t="shared" si="39"/>
        <v>0</v>
      </c>
      <c r="X16" s="10">
        <f t="shared" si="39"/>
        <v>0</v>
      </c>
      <c r="Y16" s="10">
        <f>M15</f>
        <v>0</v>
      </c>
      <c r="Z16" s="10">
        <f>N15</f>
        <v>0</v>
      </c>
      <c r="AA16" s="10">
        <f>O15</f>
        <v>0</v>
      </c>
      <c r="AC16" s="3" t="s">
        <v>29</v>
      </c>
      <c r="AD16" s="5">
        <f t="shared" si="4"/>
        <v>0</v>
      </c>
      <c r="AE16" s="5">
        <f t="shared" si="5"/>
        <v>0</v>
      </c>
      <c r="AF16" s="5">
        <f t="shared" si="6"/>
        <v>0</v>
      </c>
      <c r="AG16" s="5">
        <f t="shared" si="7"/>
        <v>0</v>
      </c>
      <c r="AH16" s="5">
        <f t="shared" si="8"/>
        <v>0</v>
      </c>
      <c r="AI16" s="5">
        <f t="shared" si="9"/>
        <v>0</v>
      </c>
      <c r="AJ16" s="5">
        <f t="shared" si="10"/>
        <v>0</v>
      </c>
      <c r="AK16" s="5">
        <f t="shared" si="11"/>
        <v>0</v>
      </c>
      <c r="AL16" s="5">
        <f t="shared" si="12"/>
        <v>0</v>
      </c>
      <c r="AM16" s="5">
        <f t="shared" si="13"/>
        <v>0</v>
      </c>
      <c r="AN16" s="5">
        <f t="shared" si="14"/>
        <v>0</v>
      </c>
      <c r="AO16" s="5">
        <f t="shared" si="15"/>
        <v>0</v>
      </c>
      <c r="AP16" s="5">
        <f t="shared" si="16"/>
        <v>0</v>
      </c>
      <c r="AQ16" s="5">
        <f t="shared" si="17"/>
        <v>0</v>
      </c>
      <c r="AR16" s="5">
        <f t="shared" si="18"/>
        <v>0</v>
      </c>
      <c r="AS16" s="5">
        <f t="shared" si="19"/>
        <v>0</v>
      </c>
      <c r="AT16" s="5">
        <f t="shared" si="20"/>
        <v>0</v>
      </c>
      <c r="AU16" s="5">
        <f t="shared" si="21"/>
        <v>0</v>
      </c>
      <c r="AV16" s="5">
        <f t="shared" si="22"/>
        <v>0</v>
      </c>
      <c r="AW16" s="5">
        <f t="shared" si="23"/>
        <v>0</v>
      </c>
      <c r="AX16" s="5">
        <f t="shared" si="24"/>
        <v>0</v>
      </c>
      <c r="AY16" s="5">
        <f t="shared" si="25"/>
        <v>0</v>
      </c>
      <c r="AZ16" s="5">
        <f t="shared" si="26"/>
        <v>0</v>
      </c>
      <c r="BA16" s="5">
        <f t="shared" si="27"/>
        <v>0</v>
      </c>
    </row>
    <row r="17" spans="2:53" x14ac:dyDescent="0.35">
      <c r="P17" s="5"/>
      <c r="Q17" s="5"/>
      <c r="R17" s="5"/>
      <c r="S17" s="5"/>
      <c r="T17" s="5"/>
      <c r="U17" s="5"/>
      <c r="X17" s="6"/>
      <c r="Y17" s="6"/>
      <c r="Z17" s="6"/>
      <c r="AA17" s="6"/>
      <c r="AC17" s="3" t="s">
        <v>30</v>
      </c>
      <c r="AD17" s="5">
        <f t="shared" si="4"/>
        <v>0</v>
      </c>
      <c r="AE17" s="5">
        <f t="shared" si="5"/>
        <v>0</v>
      </c>
      <c r="AF17" s="5">
        <f t="shared" si="6"/>
        <v>0</v>
      </c>
      <c r="AG17" s="5">
        <f t="shared" si="7"/>
        <v>0</v>
      </c>
      <c r="AH17" s="5">
        <f t="shared" si="8"/>
        <v>0</v>
      </c>
      <c r="AI17" s="5">
        <f t="shared" si="9"/>
        <v>0</v>
      </c>
      <c r="AJ17" s="5">
        <f t="shared" si="10"/>
        <v>0</v>
      </c>
      <c r="AK17" s="5">
        <f t="shared" si="11"/>
        <v>0</v>
      </c>
      <c r="AL17" s="5">
        <f t="shared" si="12"/>
        <v>0</v>
      </c>
      <c r="AM17" s="5">
        <f t="shared" si="13"/>
        <v>0</v>
      </c>
      <c r="AN17" s="5">
        <f t="shared" si="14"/>
        <v>0</v>
      </c>
      <c r="AO17" s="5">
        <f t="shared" si="15"/>
        <v>0</v>
      </c>
      <c r="AP17" s="5">
        <f t="shared" si="16"/>
        <v>0</v>
      </c>
      <c r="AQ17" s="5">
        <f t="shared" si="17"/>
        <v>0</v>
      </c>
      <c r="AR17" s="5">
        <f t="shared" si="18"/>
        <v>0</v>
      </c>
      <c r="AS17" s="5">
        <f t="shared" si="19"/>
        <v>0</v>
      </c>
      <c r="AT17" s="5">
        <f t="shared" si="20"/>
        <v>0</v>
      </c>
      <c r="AU17" s="5">
        <f t="shared" si="21"/>
        <v>0</v>
      </c>
      <c r="AV17" s="5">
        <f t="shared" si="22"/>
        <v>0</v>
      </c>
      <c r="AW17" s="5">
        <f t="shared" si="23"/>
        <v>0</v>
      </c>
      <c r="AX17" s="5">
        <f t="shared" si="24"/>
        <v>0</v>
      </c>
      <c r="AY17" s="5">
        <f t="shared" si="25"/>
        <v>0</v>
      </c>
      <c r="AZ17" s="5">
        <f t="shared" si="26"/>
        <v>0</v>
      </c>
      <c r="BA17" s="5">
        <f t="shared" si="27"/>
        <v>0</v>
      </c>
    </row>
    <row r="18" spans="2:53" x14ac:dyDescent="0.35">
      <c r="D18" s="13" t="s">
        <v>3</v>
      </c>
      <c r="E18" s="7" t="s">
        <v>31</v>
      </c>
      <c r="F18" s="7" t="s">
        <v>32</v>
      </c>
      <c r="G18" s="11" t="s">
        <v>11</v>
      </c>
      <c r="H18" s="11" t="s">
        <v>12</v>
      </c>
      <c r="I18" s="7" t="s">
        <v>13</v>
      </c>
      <c r="J18" s="7" t="s">
        <v>14</v>
      </c>
      <c r="K18" s="7" t="s">
        <v>15</v>
      </c>
      <c r="L18" s="7" t="s">
        <v>16</v>
      </c>
      <c r="M18" s="7" t="s">
        <v>0</v>
      </c>
      <c r="N18" s="7" t="s">
        <v>2</v>
      </c>
      <c r="O18" s="7" t="s">
        <v>1</v>
      </c>
      <c r="P18" s="8" t="s">
        <v>33</v>
      </c>
      <c r="Q18" s="8" t="s">
        <v>31</v>
      </c>
      <c r="R18" s="8" t="s">
        <v>32</v>
      </c>
      <c r="S18" s="8" t="s">
        <v>11</v>
      </c>
      <c r="T18" s="8" t="s">
        <v>12</v>
      </c>
      <c r="U18" s="8" t="s">
        <v>13</v>
      </c>
      <c r="V18" s="8" t="s">
        <v>14</v>
      </c>
      <c r="W18" s="8" t="s">
        <v>15</v>
      </c>
      <c r="X18" s="8" t="s">
        <v>16</v>
      </c>
      <c r="Y18" s="8" t="s">
        <v>0</v>
      </c>
      <c r="Z18" s="8" t="s">
        <v>2</v>
      </c>
      <c r="AA18" s="8" t="s">
        <v>34</v>
      </c>
    </row>
    <row r="19" spans="2:53" x14ac:dyDescent="0.35">
      <c r="B19" s="15" t="s">
        <v>8</v>
      </c>
      <c r="C19" s="3" t="s">
        <v>27</v>
      </c>
      <c r="D19" s="14">
        <f t="shared" ref="D19:D20" si="40">G19*2+I19*3+K19*1</f>
        <v>0</v>
      </c>
      <c r="E19" s="9"/>
      <c r="F19" s="9"/>
      <c r="G19" s="12">
        <f>E19-I19</f>
        <v>0</v>
      </c>
      <c r="H19" s="12">
        <f>F19-J19</f>
        <v>0</v>
      </c>
      <c r="I19" s="9"/>
      <c r="J19" s="9"/>
      <c r="K19" s="9"/>
      <c r="L19" s="9"/>
      <c r="M19" s="9"/>
      <c r="N19" s="9"/>
      <c r="O19" s="9"/>
      <c r="P19" s="10">
        <f>D20</f>
        <v>0</v>
      </c>
      <c r="Q19" s="10">
        <f t="shared" ref="Q19:R19" si="41">E20</f>
        <v>0</v>
      </c>
      <c r="R19" s="10">
        <f t="shared" si="41"/>
        <v>0</v>
      </c>
      <c r="S19" s="10">
        <f>G20</f>
        <v>0</v>
      </c>
      <c r="T19" s="10">
        <f t="shared" ref="T19:X19" si="42">H20</f>
        <v>0</v>
      </c>
      <c r="U19" s="10">
        <f t="shared" si="42"/>
        <v>0</v>
      </c>
      <c r="V19" s="10">
        <f t="shared" si="42"/>
        <v>0</v>
      </c>
      <c r="W19" s="10">
        <f t="shared" si="42"/>
        <v>0</v>
      </c>
      <c r="X19" s="10">
        <f t="shared" si="42"/>
        <v>0</v>
      </c>
      <c r="Y19" s="10">
        <f>M20</f>
        <v>0</v>
      </c>
      <c r="Z19" s="10">
        <f>N20</f>
        <v>0</v>
      </c>
      <c r="AA19" s="10">
        <f>O20</f>
        <v>0</v>
      </c>
    </row>
    <row r="20" spans="2:53" x14ac:dyDescent="0.35">
      <c r="B20" s="15"/>
      <c r="C20" s="3" t="s">
        <v>22</v>
      </c>
      <c r="D20" s="14">
        <f t="shared" si="40"/>
        <v>0</v>
      </c>
      <c r="E20" s="9"/>
      <c r="F20" s="9"/>
      <c r="G20" s="12">
        <f>E20-I20</f>
        <v>0</v>
      </c>
      <c r="H20" s="12">
        <f>F20-J20</f>
        <v>0</v>
      </c>
      <c r="I20" s="9"/>
      <c r="J20" s="9"/>
      <c r="K20" s="9"/>
      <c r="L20" s="9"/>
      <c r="M20" s="9"/>
      <c r="N20" s="9"/>
      <c r="O20" s="9"/>
      <c r="P20" s="10">
        <f>D19</f>
        <v>0</v>
      </c>
      <c r="Q20" s="10">
        <f t="shared" ref="Q20:X20" si="43">E19</f>
        <v>0</v>
      </c>
      <c r="R20" s="10">
        <f t="shared" si="43"/>
        <v>0</v>
      </c>
      <c r="S20" s="10">
        <f t="shared" si="43"/>
        <v>0</v>
      </c>
      <c r="T20" s="10">
        <f t="shared" si="43"/>
        <v>0</v>
      </c>
      <c r="U20" s="10">
        <f t="shared" si="43"/>
        <v>0</v>
      </c>
      <c r="V20" s="10">
        <f t="shared" si="43"/>
        <v>0</v>
      </c>
      <c r="W20" s="10">
        <f t="shared" si="43"/>
        <v>0</v>
      </c>
      <c r="X20" s="10">
        <f t="shared" si="43"/>
        <v>0</v>
      </c>
      <c r="Y20" s="10">
        <f>M19</f>
        <v>0</v>
      </c>
      <c r="Z20" s="10">
        <f>N19</f>
        <v>0</v>
      </c>
      <c r="AA20" s="10">
        <f>O19</f>
        <v>0</v>
      </c>
    </row>
    <row r="21" spans="2:53" x14ac:dyDescent="0.35">
      <c r="P21" s="5"/>
      <c r="Q21" s="5"/>
      <c r="R21" s="5"/>
      <c r="S21" s="5"/>
      <c r="T21" s="5"/>
      <c r="U21" s="5"/>
      <c r="X21" s="6"/>
      <c r="Y21" s="6"/>
      <c r="Z21" s="6"/>
      <c r="AA21" s="6"/>
    </row>
    <row r="22" spans="2:53" x14ac:dyDescent="0.35">
      <c r="D22" s="13" t="s">
        <v>3</v>
      </c>
      <c r="E22" s="7" t="s">
        <v>31</v>
      </c>
      <c r="F22" s="7" t="s">
        <v>32</v>
      </c>
      <c r="G22" s="11" t="s">
        <v>11</v>
      </c>
      <c r="H22" s="11" t="s">
        <v>12</v>
      </c>
      <c r="I22" s="7" t="s">
        <v>13</v>
      </c>
      <c r="J22" s="7" t="s">
        <v>14</v>
      </c>
      <c r="K22" s="7" t="s">
        <v>15</v>
      </c>
      <c r="L22" s="7" t="s">
        <v>16</v>
      </c>
      <c r="M22" s="7" t="s">
        <v>0</v>
      </c>
      <c r="N22" s="7" t="s">
        <v>2</v>
      </c>
      <c r="O22" s="7" t="s">
        <v>1</v>
      </c>
      <c r="P22" s="8" t="s">
        <v>33</v>
      </c>
      <c r="Q22" s="8" t="s">
        <v>31</v>
      </c>
      <c r="R22" s="8" t="s">
        <v>32</v>
      </c>
      <c r="S22" s="8" t="s">
        <v>11</v>
      </c>
      <c r="T22" s="8" t="s">
        <v>12</v>
      </c>
      <c r="U22" s="8" t="s">
        <v>13</v>
      </c>
      <c r="V22" s="8" t="s">
        <v>14</v>
      </c>
      <c r="W22" s="8" t="s">
        <v>15</v>
      </c>
      <c r="X22" s="8" t="s">
        <v>16</v>
      </c>
      <c r="Y22" s="8" t="s">
        <v>0</v>
      </c>
      <c r="Z22" s="8" t="s">
        <v>2</v>
      </c>
      <c r="AA22" s="8" t="s">
        <v>34</v>
      </c>
    </row>
    <row r="23" spans="2:53" x14ac:dyDescent="0.35">
      <c r="B23" s="15" t="s">
        <v>9</v>
      </c>
      <c r="C23" s="3" t="s">
        <v>18</v>
      </c>
      <c r="D23" s="14">
        <f t="shared" ref="D23:D24" si="44">G23*2+I23*3+K23*1</f>
        <v>0</v>
      </c>
      <c r="E23" s="9"/>
      <c r="F23" s="9"/>
      <c r="G23" s="12">
        <f>E23-I23</f>
        <v>0</v>
      </c>
      <c r="H23" s="12">
        <f>F23-J23</f>
        <v>0</v>
      </c>
      <c r="I23" s="9"/>
      <c r="J23" s="9"/>
      <c r="K23" s="9"/>
      <c r="L23" s="9"/>
      <c r="M23" s="9"/>
      <c r="N23" s="9"/>
      <c r="O23" s="9"/>
      <c r="P23" s="10">
        <f>D24</f>
        <v>0</v>
      </c>
      <c r="Q23" s="10">
        <f t="shared" ref="Q23:R23" si="45">E24</f>
        <v>0</v>
      </c>
      <c r="R23" s="10">
        <f t="shared" si="45"/>
        <v>0</v>
      </c>
      <c r="S23" s="10">
        <f>G24</f>
        <v>0</v>
      </c>
      <c r="T23" s="10">
        <f t="shared" ref="T23:X23" si="46">H24</f>
        <v>0</v>
      </c>
      <c r="U23" s="10">
        <f t="shared" si="46"/>
        <v>0</v>
      </c>
      <c r="V23" s="10">
        <f t="shared" si="46"/>
        <v>0</v>
      </c>
      <c r="W23" s="10">
        <f t="shared" si="46"/>
        <v>0</v>
      </c>
      <c r="X23" s="10">
        <f t="shared" si="46"/>
        <v>0</v>
      </c>
      <c r="Y23" s="10">
        <f>M24</f>
        <v>0</v>
      </c>
      <c r="Z23" s="10">
        <f>N24</f>
        <v>0</v>
      </c>
      <c r="AA23" s="10">
        <f>O24</f>
        <v>0</v>
      </c>
    </row>
    <row r="24" spans="2:53" x14ac:dyDescent="0.35">
      <c r="B24" s="15"/>
      <c r="C24" s="3" t="s">
        <v>21</v>
      </c>
      <c r="D24" s="14">
        <f t="shared" si="44"/>
        <v>0</v>
      </c>
      <c r="E24" s="9"/>
      <c r="F24" s="9"/>
      <c r="G24" s="12">
        <f>E24-I24</f>
        <v>0</v>
      </c>
      <c r="H24" s="12">
        <f>F24-J24</f>
        <v>0</v>
      </c>
      <c r="I24" s="9"/>
      <c r="J24" s="9"/>
      <c r="K24" s="9"/>
      <c r="L24" s="9"/>
      <c r="M24" s="9"/>
      <c r="N24" s="9"/>
      <c r="O24" s="9"/>
      <c r="P24" s="10">
        <f>D23</f>
        <v>0</v>
      </c>
      <c r="Q24" s="10">
        <f t="shared" ref="Q24:X24" si="47">E23</f>
        <v>0</v>
      </c>
      <c r="R24" s="10">
        <f t="shared" si="47"/>
        <v>0</v>
      </c>
      <c r="S24" s="10">
        <f t="shared" si="47"/>
        <v>0</v>
      </c>
      <c r="T24" s="10">
        <f t="shared" si="47"/>
        <v>0</v>
      </c>
      <c r="U24" s="10">
        <f t="shared" si="47"/>
        <v>0</v>
      </c>
      <c r="V24" s="10">
        <f t="shared" si="47"/>
        <v>0</v>
      </c>
      <c r="W24" s="10">
        <f t="shared" si="47"/>
        <v>0</v>
      </c>
      <c r="X24" s="10">
        <f t="shared" si="47"/>
        <v>0</v>
      </c>
      <c r="Y24" s="10">
        <f>M23</f>
        <v>0</v>
      </c>
      <c r="Z24" s="10">
        <f>N23</f>
        <v>0</v>
      </c>
      <c r="AA24" s="10">
        <f>O23</f>
        <v>0</v>
      </c>
    </row>
    <row r="25" spans="2:53" x14ac:dyDescent="0.35">
      <c r="P25" s="5"/>
      <c r="Q25" s="5"/>
      <c r="R25" s="5"/>
      <c r="S25" s="5"/>
      <c r="T25" s="5"/>
      <c r="U25" s="5"/>
      <c r="X25" s="6"/>
      <c r="Y25" s="6"/>
      <c r="Z25" s="6"/>
      <c r="AA25" s="6"/>
    </row>
    <row r="26" spans="2:53" x14ac:dyDescent="0.35">
      <c r="D26" s="13" t="s">
        <v>3</v>
      </c>
      <c r="E26" s="7" t="s">
        <v>31</v>
      </c>
      <c r="F26" s="7" t="s">
        <v>32</v>
      </c>
      <c r="G26" s="11" t="s">
        <v>11</v>
      </c>
      <c r="H26" s="11" t="s">
        <v>12</v>
      </c>
      <c r="I26" s="7" t="s">
        <v>13</v>
      </c>
      <c r="J26" s="7" t="s">
        <v>14</v>
      </c>
      <c r="K26" s="7" t="s">
        <v>15</v>
      </c>
      <c r="L26" s="7" t="s">
        <v>16</v>
      </c>
      <c r="M26" s="7" t="s">
        <v>0</v>
      </c>
      <c r="N26" s="7" t="s">
        <v>2</v>
      </c>
      <c r="O26" s="7" t="s">
        <v>1</v>
      </c>
      <c r="P26" s="8" t="s">
        <v>33</v>
      </c>
      <c r="Q26" s="8" t="s">
        <v>31</v>
      </c>
      <c r="R26" s="8" t="s">
        <v>32</v>
      </c>
      <c r="S26" s="8" t="s">
        <v>11</v>
      </c>
      <c r="T26" s="8" t="s">
        <v>12</v>
      </c>
      <c r="U26" s="8" t="s">
        <v>13</v>
      </c>
      <c r="V26" s="8" t="s">
        <v>14</v>
      </c>
      <c r="W26" s="8" t="s">
        <v>15</v>
      </c>
      <c r="X26" s="8" t="s">
        <v>16</v>
      </c>
      <c r="Y26" s="8" t="s">
        <v>0</v>
      </c>
      <c r="Z26" s="8" t="s">
        <v>2</v>
      </c>
      <c r="AA26" s="8" t="s">
        <v>34</v>
      </c>
    </row>
    <row r="27" spans="2:53" x14ac:dyDescent="0.35">
      <c r="B27" s="15" t="s">
        <v>10</v>
      </c>
      <c r="C27" s="3" t="s">
        <v>29</v>
      </c>
      <c r="D27" s="14">
        <f t="shared" ref="D27:D28" si="48">G27*2+I27*3+K27*1</f>
        <v>0</v>
      </c>
      <c r="E27" s="9"/>
      <c r="F27" s="9"/>
      <c r="G27" s="12">
        <f>E27-I27</f>
        <v>0</v>
      </c>
      <c r="H27" s="12">
        <f>F27-J27</f>
        <v>0</v>
      </c>
      <c r="I27" s="9"/>
      <c r="J27" s="9"/>
      <c r="K27" s="9"/>
      <c r="L27" s="9"/>
      <c r="M27" s="9"/>
      <c r="N27" s="9"/>
      <c r="O27" s="9"/>
      <c r="P27" s="10">
        <f>D28</f>
        <v>0</v>
      </c>
      <c r="Q27" s="10">
        <f t="shared" ref="Q27:R27" si="49">E28</f>
        <v>0</v>
      </c>
      <c r="R27" s="10">
        <f t="shared" si="49"/>
        <v>0</v>
      </c>
      <c r="S27" s="10">
        <f>G28</f>
        <v>0</v>
      </c>
      <c r="T27" s="10">
        <f t="shared" ref="T27:X27" si="50">H28</f>
        <v>0</v>
      </c>
      <c r="U27" s="10">
        <f t="shared" si="50"/>
        <v>0</v>
      </c>
      <c r="V27" s="10">
        <f t="shared" si="50"/>
        <v>0</v>
      </c>
      <c r="W27" s="10">
        <f t="shared" si="50"/>
        <v>0</v>
      </c>
      <c r="X27" s="10">
        <f t="shared" si="50"/>
        <v>0</v>
      </c>
      <c r="Y27" s="10">
        <f>M28</f>
        <v>0</v>
      </c>
      <c r="Z27" s="10">
        <f>N28</f>
        <v>0</v>
      </c>
      <c r="AA27" s="10">
        <f>O28</f>
        <v>0</v>
      </c>
    </row>
    <row r="28" spans="2:53" x14ac:dyDescent="0.35">
      <c r="B28" s="15"/>
      <c r="C28" s="3" t="s">
        <v>30</v>
      </c>
      <c r="D28" s="14">
        <f t="shared" si="48"/>
        <v>0</v>
      </c>
      <c r="E28" s="9"/>
      <c r="F28" s="9"/>
      <c r="G28" s="12">
        <f>E28-I28</f>
        <v>0</v>
      </c>
      <c r="H28" s="12">
        <f>F28-J28</f>
        <v>0</v>
      </c>
      <c r="I28" s="9"/>
      <c r="J28" s="9"/>
      <c r="K28" s="9"/>
      <c r="L28" s="9"/>
      <c r="M28" s="9"/>
      <c r="N28" s="9"/>
      <c r="O28" s="9"/>
      <c r="P28" s="10">
        <f>D27</f>
        <v>0</v>
      </c>
      <c r="Q28" s="10">
        <f t="shared" ref="Q28:X28" si="51">E27</f>
        <v>0</v>
      </c>
      <c r="R28" s="10">
        <f t="shared" si="51"/>
        <v>0</v>
      </c>
      <c r="S28" s="10">
        <f t="shared" si="51"/>
        <v>0</v>
      </c>
      <c r="T28" s="10">
        <f t="shared" si="51"/>
        <v>0</v>
      </c>
      <c r="U28" s="10">
        <f t="shared" si="51"/>
        <v>0</v>
      </c>
      <c r="V28" s="10">
        <f t="shared" si="51"/>
        <v>0</v>
      </c>
      <c r="W28" s="10">
        <f t="shared" si="51"/>
        <v>0</v>
      </c>
      <c r="X28" s="10">
        <f t="shared" si="51"/>
        <v>0</v>
      </c>
      <c r="Y28" s="10">
        <f>M27</f>
        <v>0</v>
      </c>
      <c r="Z28" s="10">
        <f>N27</f>
        <v>0</v>
      </c>
      <c r="AA28" s="10">
        <f>O27</f>
        <v>0</v>
      </c>
    </row>
    <row r="29" spans="2:53" x14ac:dyDescent="0.35">
      <c r="P29" s="5"/>
      <c r="Q29" s="5"/>
      <c r="R29" s="5"/>
      <c r="S29" s="5"/>
      <c r="T29" s="5"/>
      <c r="U29" s="5"/>
      <c r="X29" s="6"/>
      <c r="Y29" s="6"/>
      <c r="Z29" s="6"/>
      <c r="AA29" s="6"/>
    </row>
  </sheetData>
  <mergeCells count="7">
    <mergeCell ref="B27:B28"/>
    <mergeCell ref="B3:B4"/>
    <mergeCell ref="B7:B8"/>
    <mergeCell ref="B11:B12"/>
    <mergeCell ref="B15:B16"/>
    <mergeCell ref="B19:B20"/>
    <mergeCell ref="B23:B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AA563B6-00A2-4FF6-97AB-DAC021A7D227}">
          <x14:formula1>
            <xm:f>Recap!$B$3:$B$16</xm:f>
          </x14:formula1>
          <xm:sqref>C3:C4 C7:C8 C11:C12 C15:C16 C19:C20 C23:C24 C27:C28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Recap</vt:lpstr>
      <vt:lpstr>J1</vt:lpstr>
      <vt:lpstr>J2</vt:lpstr>
      <vt:lpstr>J3</vt:lpstr>
      <vt:lpstr>J4</vt:lpstr>
      <vt:lpstr>J5</vt:lpstr>
      <vt:lpstr>J6</vt:lpstr>
      <vt:lpstr>J7</vt:lpstr>
      <vt:lpstr>J8</vt:lpstr>
      <vt:lpstr>J9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J23</vt:lpstr>
      <vt:lpstr>J24</vt:lpstr>
      <vt:lpstr>J25</vt:lpstr>
      <vt:lpstr>J26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josselyn rallec</dc:creator>
  <cp:lastModifiedBy>josselyn rallec</cp:lastModifiedBy>
  <cp:lastPrinted>2020-05-21T21:24:47Z</cp:lastPrinted>
  <dcterms:created xsi:type="dcterms:W3CDTF">2015-06-05T18:17:20Z</dcterms:created>
  <dcterms:modified xsi:type="dcterms:W3CDTF">2020-05-22T10:01:53Z</dcterms:modified>
</cp:coreProperties>
</file>