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135" windowWidth="21255" windowHeight="12030" activeTab="2"/>
  </bookViews>
  <sheets>
    <sheet name="PARAMETRES" sheetId="22" r:id="rId1"/>
    <sheet name="Model" sheetId="23" r:id="rId2"/>
    <sheet name="S 1" sheetId="1" r:id="rId3"/>
  </sheets>
  <externalReferences>
    <externalReference r:id="rId4"/>
  </externalReferences>
  <definedNames>
    <definedName name="_xlnm._FilterDatabase" localSheetId="0" hidden="1">PARAMETRES!$D$2:$E$262</definedName>
    <definedName name="Annee">[1]Semainier!$R$7:$R$27</definedName>
  </definedNames>
  <calcPr calcId="124519"/>
  <fileRecoveryPr repairLoad="1"/>
</workbook>
</file>

<file path=xl/calcChain.xml><?xml version="1.0" encoding="utf-8"?>
<calcChain xmlns="http://schemas.openxmlformats.org/spreadsheetml/2006/main">
  <c r="B8" i="1"/>
  <c r="B42" s="1"/>
  <c r="B7" l="1"/>
  <c r="D11"/>
  <c r="D13"/>
  <c r="D16"/>
  <c r="D18"/>
  <c r="D20"/>
  <c r="B24"/>
  <c r="B27"/>
  <c r="B29"/>
  <c r="B32"/>
  <c r="B35"/>
  <c r="B37"/>
  <c r="B40"/>
  <c r="B43"/>
  <c r="D23"/>
  <c r="B12"/>
  <c r="B14"/>
  <c r="B17"/>
  <c r="B19"/>
  <c r="B22"/>
  <c r="D24"/>
  <c r="D27"/>
  <c r="D29"/>
  <c r="D32"/>
  <c r="D35"/>
  <c r="D37"/>
  <c r="D40"/>
  <c r="D43"/>
  <c r="B11"/>
  <c r="B13"/>
  <c r="B16"/>
  <c r="B18"/>
  <c r="B20"/>
  <c r="B23"/>
  <c r="D25"/>
  <c r="D28"/>
  <c r="D31"/>
  <c r="D33"/>
  <c r="D36"/>
  <c r="D39"/>
  <c r="D42"/>
  <c r="E8"/>
  <c r="D12"/>
  <c r="D14"/>
  <c r="D17"/>
  <c r="D19"/>
  <c r="D22"/>
  <c r="B25"/>
  <c r="B28"/>
  <c r="B31"/>
  <c r="B33"/>
  <c r="B36"/>
  <c r="B39"/>
  <c r="N7" i="23"/>
  <c r="K7"/>
  <c r="H7"/>
  <c r="E7"/>
  <c r="E39" i="1" l="1"/>
  <c r="E40"/>
  <c r="B7" i="23"/>
  <c r="H8"/>
  <c r="K8" s="1"/>
  <c r="E8"/>
  <c r="E54" i="22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E7" i="1" l="1"/>
  <c r="E42"/>
  <c r="G39"/>
  <c r="G36"/>
  <c r="G33"/>
  <c r="G31"/>
  <c r="G28"/>
  <c r="G25"/>
  <c r="G22"/>
  <c r="G19"/>
  <c r="G14"/>
  <c r="E11"/>
  <c r="G35"/>
  <c r="G29"/>
  <c r="G24"/>
  <c r="G16"/>
  <c r="G11"/>
  <c r="G42"/>
  <c r="E37"/>
  <c r="E35"/>
  <c r="E32"/>
  <c r="E29"/>
  <c r="E27"/>
  <c r="E24"/>
  <c r="E20"/>
  <c r="E16"/>
  <c r="E43"/>
  <c r="G37"/>
  <c r="G32"/>
  <c r="G27"/>
  <c r="G20"/>
  <c r="G43"/>
  <c r="G40"/>
  <c r="E36"/>
  <c r="E33"/>
  <c r="E31"/>
  <c r="E28"/>
  <c r="E25"/>
  <c r="E22"/>
  <c r="E19"/>
  <c r="E14"/>
  <c r="H8"/>
  <c r="N8" i="23"/>
  <c r="K8" i="1" l="1"/>
  <c r="K7" s="1"/>
  <c r="H43"/>
  <c r="H40"/>
  <c r="J37"/>
  <c r="J35"/>
  <c r="J32"/>
  <c r="J29"/>
  <c r="J27"/>
  <c r="J24"/>
  <c r="J20"/>
  <c r="J16"/>
  <c r="J11"/>
  <c r="J28"/>
  <c r="J22"/>
  <c r="J43"/>
  <c r="J40"/>
  <c r="H39"/>
  <c r="H36"/>
  <c r="H33"/>
  <c r="H31"/>
  <c r="H28"/>
  <c r="H25"/>
  <c r="H22"/>
  <c r="H19"/>
  <c r="H14"/>
  <c r="H42"/>
  <c r="J39"/>
  <c r="J36"/>
  <c r="J33"/>
  <c r="J31"/>
  <c r="J25"/>
  <c r="J19"/>
  <c r="J14"/>
  <c r="J42"/>
  <c r="H37"/>
  <c r="H35"/>
  <c r="H32"/>
  <c r="H29"/>
  <c r="H27"/>
  <c r="H24"/>
  <c r="H20"/>
  <c r="H16"/>
  <c r="H11"/>
  <c r="H7" l="1"/>
  <c r="K42"/>
  <c r="M39"/>
  <c r="M36"/>
  <c r="M33"/>
  <c r="M31"/>
  <c r="M28"/>
  <c r="M25"/>
  <c r="M22"/>
  <c r="M19"/>
  <c r="M14"/>
  <c r="M10"/>
  <c r="M37"/>
  <c r="M32"/>
  <c r="M27"/>
  <c r="M20"/>
  <c r="M42"/>
  <c r="K37"/>
  <c r="K35"/>
  <c r="K32"/>
  <c r="K29"/>
  <c r="K27"/>
  <c r="K24"/>
  <c r="K20"/>
  <c r="K16"/>
  <c r="K11"/>
  <c r="K43"/>
  <c r="K40"/>
  <c r="M35"/>
  <c r="M29"/>
  <c r="M24"/>
  <c r="M16"/>
  <c r="M11"/>
  <c r="M43"/>
  <c r="M40"/>
  <c r="K39"/>
  <c r="K36"/>
  <c r="K33"/>
  <c r="K31"/>
  <c r="K28"/>
  <c r="K25"/>
  <c r="K22"/>
  <c r="K19"/>
  <c r="K14"/>
  <c r="N8"/>
  <c r="N7" l="1"/>
  <c r="N43"/>
  <c r="N40"/>
  <c r="P37"/>
  <c r="P35"/>
  <c r="P32"/>
  <c r="P29"/>
  <c r="P27"/>
  <c r="P24"/>
  <c r="P20"/>
  <c r="P16"/>
  <c r="P11"/>
  <c r="P39"/>
  <c r="P36"/>
  <c r="P33"/>
  <c r="P31"/>
  <c r="P25"/>
  <c r="P19"/>
  <c r="P14"/>
  <c r="P10"/>
  <c r="N11"/>
  <c r="P43"/>
  <c r="P40"/>
  <c r="N39"/>
  <c r="N36"/>
  <c r="N33"/>
  <c r="N31"/>
  <c r="N28"/>
  <c r="N25"/>
  <c r="N22"/>
  <c r="N19"/>
  <c r="N14"/>
  <c r="N10"/>
  <c r="N42"/>
  <c r="P28"/>
  <c r="P22"/>
  <c r="P42"/>
  <c r="N37"/>
  <c r="N35"/>
  <c r="N32"/>
  <c r="N29"/>
  <c r="N27"/>
  <c r="N24"/>
  <c r="N20"/>
  <c r="N16"/>
</calcChain>
</file>

<file path=xl/sharedStrings.xml><?xml version="1.0" encoding="utf-8"?>
<sst xmlns="http://schemas.openxmlformats.org/spreadsheetml/2006/main" count="50" uniqueCount="19">
  <si>
    <t>date de fin</t>
  </si>
  <si>
    <t>Matin</t>
  </si>
  <si>
    <t>ADRIEN</t>
  </si>
  <si>
    <t>ALEXANDRE</t>
  </si>
  <si>
    <t>FRANCOIS XAVIER</t>
  </si>
  <si>
    <t>LOIC</t>
  </si>
  <si>
    <t>GAUTHIER</t>
  </si>
  <si>
    <t>JEROME</t>
  </si>
  <si>
    <t>Date du premier lundi a prendre en compte</t>
  </si>
  <si>
    <t>Après-Midi</t>
  </si>
  <si>
    <t>JONATHAN</t>
  </si>
  <si>
    <t>F.XAVIER</t>
  </si>
  <si>
    <t>ROMAN</t>
  </si>
  <si>
    <t xml:space="preserve">
</t>
  </si>
  <si>
    <t xml:space="preserve">         14:15-16:15
10 claudel 2eme etage mme ducroterne  remplacement des robinetd de radiateur cuisine et salle de bain</t>
  </si>
  <si>
    <t>mar. 02         16:26-17:00
10 claudel 2eme etage mme ducroterne  remplacement des robinetd de radiateur cuisine et salle de bainbbbbbbbbbbbbbbbbbbbbbbbbbbbbbbbbbbbbbbbbbbbbbbbbbbbbbbbbbbbbbbbbbbbbbbbbbbbbbbbbbbbbbbbbbbbbbbbbbbbbbbbbbbbbbbbbbbbbbbbbbbbbbaa</t>
  </si>
  <si>
    <t>mer. 03         16:30-12:35
10 claudel 2eme etage mme ducroterne  remplacement des robinetd de radiateur cuisine et salle de bain</t>
  </si>
  <si>
    <t>mer. 03         18:4019:45
Mme paturelee
remplacement robinet radiateur cuisine et chambre</t>
  </si>
  <si>
    <t>jeu. 04         18:4919:15
Mme DUTAILLI
10 place claudel 2em etage
remplacement robinet radiateur cuisine et chambre</t>
  </si>
</sst>
</file>

<file path=xl/styles.xml><?xml version="1.0" encoding="utf-8"?>
<styleSheet xmlns="http://schemas.openxmlformats.org/spreadsheetml/2006/main">
  <numFmts count="2">
    <numFmt numFmtId="164" formatCode="dddd\-dd\-mmm\-yy"/>
    <numFmt numFmtId="165" formatCode="ddd\-dd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Imprint MT Shadow"/>
      <family val="5"/>
    </font>
    <font>
      <sz val="11"/>
      <name val="Imprint MT Shadow"/>
      <family val="5"/>
    </font>
    <font>
      <b/>
      <sz val="12"/>
      <color theme="1"/>
      <name val="Bookman Old Style"/>
      <family val="1"/>
    </font>
    <font>
      <sz val="11"/>
      <name val="Arial Black"/>
      <family val="2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2" tint="-0.49803155613879818"/>
        </stop>
      </gradientFill>
    </fill>
    <fill>
      <patternFill patternType="solid">
        <fgColor theme="2" tint="-0.24994659260841701"/>
        <bgColor auto="1"/>
      </patternFill>
    </fill>
    <fill>
      <gradientFill type="path" top="1" bottom="1">
        <stop position="0">
          <color theme="0"/>
        </stop>
        <stop position="1">
          <color rgb="FFF0B904"/>
        </stop>
      </gradientFill>
    </fill>
    <fill>
      <gradientFill type="path" top="1" bottom="1">
        <stop position="0">
          <color theme="0"/>
        </stop>
        <stop position="1">
          <color rgb="FF0698E1"/>
        </stop>
      </gradientFill>
    </fill>
    <fill>
      <gradientFill type="path" top="1" bottom="1">
        <stop position="0">
          <color theme="0"/>
        </stop>
        <stop position="1">
          <color rgb="FF04A53E"/>
        </stop>
      </gradientFill>
    </fill>
    <fill>
      <patternFill patternType="solid">
        <fgColor rgb="FF0698E1"/>
        <bgColor indexed="64"/>
      </patternFill>
    </fill>
    <fill>
      <gradientFill degree="270">
        <stop position="0">
          <color theme="0"/>
        </stop>
        <stop position="1">
          <color rgb="FFF0B904"/>
        </stop>
      </gradient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0" xfId="0" applyFill="1"/>
    <xf numFmtId="0" fontId="1" fillId="3" borderId="0" xfId="0" applyFont="1" applyFill="1" applyBorder="1" applyAlignment="1">
      <alignment horizontal="center"/>
    </xf>
    <xf numFmtId="0" fontId="3" fillId="7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right" vertical="center"/>
    </xf>
    <xf numFmtId="0" fontId="1" fillId="3" borderId="7" xfId="0" applyFont="1" applyFill="1" applyBorder="1" applyAlignment="1">
      <alignment horizontal="center"/>
    </xf>
    <xf numFmtId="165" fontId="0" fillId="0" borderId="1" xfId="0" applyNumberFormat="1" applyBorder="1" applyAlignment="1">
      <alignment horizontal="left" vertical="top"/>
    </xf>
    <xf numFmtId="0" fontId="5" fillId="7" borderId="0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165" fontId="0" fillId="0" borderId="1" xfId="0" applyNumberFormat="1" applyBorder="1" applyAlignment="1">
      <alignment horizontal="left" vertical="top" wrapText="1"/>
    </xf>
    <xf numFmtId="165" fontId="0" fillId="0" borderId="0" xfId="0" applyNumberFormat="1"/>
    <xf numFmtId="0" fontId="0" fillId="0" borderId="0" xfId="0" applyFont="1" applyAlignment="1">
      <alignment wrapText="1"/>
    </xf>
    <xf numFmtId="0" fontId="0" fillId="0" borderId="0" xfId="0"/>
    <xf numFmtId="165" fontId="0" fillId="0" borderId="4" xfId="0" applyNumberFormat="1" applyBorder="1" applyAlignment="1">
      <alignment horizontal="left" vertical="top"/>
    </xf>
    <xf numFmtId="165" fontId="0" fillId="0" borderId="0" xfId="0" applyNumberFormat="1" applyBorder="1" applyAlignment="1">
      <alignment horizontal="left" vertical="top"/>
    </xf>
    <xf numFmtId="0" fontId="0" fillId="0" borderId="0" xfId="0"/>
    <xf numFmtId="165" fontId="0" fillId="0" borderId="4" xfId="0" applyNumberFormat="1" applyBorder="1" applyAlignment="1">
      <alignment horizontal="left" vertical="top"/>
    </xf>
    <xf numFmtId="165" fontId="0" fillId="0" borderId="0" xfId="0" applyNumberFormat="1" applyBorder="1" applyAlignment="1">
      <alignment horizontal="left" vertical="top"/>
    </xf>
    <xf numFmtId="0" fontId="0" fillId="0" borderId="0" xfId="0"/>
    <xf numFmtId="165" fontId="0" fillId="0" borderId="3" xfId="0" applyNumberFormat="1" applyBorder="1" applyAlignment="1">
      <alignment horizontal="left" vertical="top"/>
    </xf>
    <xf numFmtId="164" fontId="2" fillId="3" borderId="0" xfId="0" applyNumberFormat="1" applyFont="1" applyFill="1" applyBorder="1" applyAlignment="1">
      <alignment vertical="center"/>
    </xf>
    <xf numFmtId="165" fontId="6" fillId="0" borderId="1" xfId="0" applyNumberFormat="1" applyFont="1" applyBorder="1" applyAlignment="1">
      <alignment horizontal="left" vertical="top"/>
    </xf>
    <xf numFmtId="165" fontId="0" fillId="0" borderId="1" xfId="0" applyNumberFormat="1" applyFont="1" applyBorder="1" applyAlignment="1">
      <alignment horizontal="left" vertical="top"/>
    </xf>
    <xf numFmtId="0" fontId="4" fillId="4" borderId="4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64" fontId="2" fillId="3" borderId="7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center"/>
    </xf>
    <xf numFmtId="164" fontId="2" fillId="3" borderId="8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8" borderId="0" xfId="0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165" fontId="0" fillId="0" borderId="4" xfId="0" applyNumberFormat="1" applyBorder="1" applyAlignment="1">
      <alignment horizontal="left" vertical="top"/>
    </xf>
    <xf numFmtId="165" fontId="0" fillId="0" borderId="0" xfId="0" applyNumberFormat="1" applyBorder="1" applyAlignment="1">
      <alignment horizontal="left" vertical="top"/>
    </xf>
    <xf numFmtId="165" fontId="6" fillId="0" borderId="4" xfId="0" applyNumberFormat="1" applyFont="1" applyBorder="1" applyAlignment="1">
      <alignment horizontal="left" vertical="top"/>
    </xf>
    <xf numFmtId="165" fontId="6" fillId="0" borderId="0" xfId="0" applyNumberFormat="1" applyFont="1" applyBorder="1" applyAlignment="1">
      <alignment horizontal="left" vertical="top"/>
    </xf>
    <xf numFmtId="165" fontId="4" fillId="4" borderId="4" xfId="0" applyNumberFormat="1" applyFont="1" applyFill="1" applyBorder="1" applyAlignment="1">
      <alignment horizontal="center" vertical="center"/>
    </xf>
    <xf numFmtId="165" fontId="0" fillId="0" borderId="4" xfId="0" applyNumberFormat="1" applyFont="1" applyBorder="1" applyAlignment="1">
      <alignment horizontal="left" vertical="top" wrapText="1"/>
    </xf>
    <xf numFmtId="165" fontId="0" fillId="0" borderId="0" xfId="0" applyNumberFormat="1" applyFont="1" applyBorder="1" applyAlignment="1">
      <alignment horizontal="left" vertical="top"/>
    </xf>
    <xf numFmtId="165" fontId="4" fillId="2" borderId="4" xfId="0" applyNumberFormat="1" applyFont="1" applyFill="1" applyBorder="1" applyAlignment="1">
      <alignment horizontal="center" vertical="center"/>
    </xf>
    <xf numFmtId="165" fontId="4" fillId="2" borderId="0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165" fontId="4" fillId="5" borderId="4" xfId="0" applyNumberFormat="1" applyFont="1" applyFill="1" applyBorder="1" applyAlignment="1">
      <alignment horizontal="center" vertical="center"/>
    </xf>
    <xf numFmtId="165" fontId="4" fillId="6" borderId="4" xfId="0" applyNumberFormat="1" applyFont="1" applyFill="1" applyBorder="1" applyAlignment="1">
      <alignment horizontal="center" vertical="center"/>
    </xf>
    <xf numFmtId="165" fontId="4" fillId="4" borderId="9" xfId="0" applyNumberFormat="1" applyFont="1" applyFill="1" applyBorder="1" applyAlignment="1">
      <alignment horizontal="center" vertical="center"/>
    </xf>
    <xf numFmtId="165" fontId="4" fillId="5" borderId="5" xfId="0" applyNumberFormat="1" applyFont="1" applyFill="1" applyBorder="1" applyAlignment="1">
      <alignment horizontal="center" vertical="center"/>
    </xf>
    <xf numFmtId="165" fontId="0" fillId="0" borderId="5" xfId="0" applyNumberFormat="1" applyBorder="1" applyAlignment="1">
      <alignment horizontal="left" vertical="top"/>
    </xf>
    <xf numFmtId="165" fontId="0" fillId="0" borderId="2" xfId="0" applyNumberFormat="1" applyBorder="1" applyAlignment="1">
      <alignment horizontal="left" vertical="top"/>
    </xf>
    <xf numFmtId="164" fontId="2" fillId="3" borderId="6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165" fontId="0" fillId="0" borderId="1" xfId="0" applyNumberFormat="1" applyFont="1" applyBorder="1" applyAlignment="1">
      <alignment horizontal="left" vertical="top" wrapText="1"/>
    </xf>
    <xf numFmtId="165" fontId="0" fillId="0" borderId="4" xfId="0" applyNumberFormat="1" applyFont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698E1"/>
      <color rgb="FFF0B904"/>
      <color rgb="FF04A53E"/>
      <color rgb="FF044180"/>
      <color rgb="FFDEEB35"/>
      <color rgb="FFD4E317"/>
      <color rgb="FFE10DD7"/>
      <color rgb="FFF6862A"/>
      <color rgb="FFF5770F"/>
      <color rgb="FF18E88A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i/AppData/Roaming/Microsoft/Excel/Nouveau%20plannin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AGE"/>
      <sheetName val="Semainier"/>
      <sheetName val="S1"/>
      <sheetName val="Feuil2"/>
      <sheetName val="Feuil3"/>
      <sheetName val="PARAMETRE"/>
      <sheetName val="Feuil5"/>
      <sheetName val="Feuil6"/>
      <sheetName val="Feuil7"/>
      <sheetName val="Feuil8"/>
      <sheetName val="="/>
      <sheetName val="Feuil57"/>
      <sheetName val="Feuil9"/>
    </sheetNames>
    <sheetDataSet>
      <sheetData sheetId="0"/>
      <sheetData sheetId="1">
        <row r="7">
          <cell r="R7">
            <v>2012</v>
          </cell>
        </row>
        <row r="8">
          <cell r="R8">
            <v>2013</v>
          </cell>
        </row>
        <row r="9">
          <cell r="R9">
            <v>2014</v>
          </cell>
        </row>
        <row r="10">
          <cell r="R10">
            <v>2015</v>
          </cell>
        </row>
        <row r="11">
          <cell r="R11">
            <v>2016</v>
          </cell>
        </row>
        <row r="12">
          <cell r="R12">
            <v>2017</v>
          </cell>
        </row>
        <row r="13">
          <cell r="R13">
            <v>2018</v>
          </cell>
        </row>
        <row r="14">
          <cell r="R14">
            <v>2019</v>
          </cell>
        </row>
        <row r="15">
          <cell r="R15">
            <v>2020</v>
          </cell>
        </row>
        <row r="16">
          <cell r="R16">
            <v>2021</v>
          </cell>
        </row>
        <row r="17">
          <cell r="R17">
            <v>2022</v>
          </cell>
        </row>
        <row r="18">
          <cell r="R18">
            <v>2023</v>
          </cell>
        </row>
        <row r="19">
          <cell r="R19">
            <v>2024</v>
          </cell>
        </row>
        <row r="20">
          <cell r="R20">
            <v>2025</v>
          </cell>
        </row>
        <row r="21">
          <cell r="R21">
            <v>2026</v>
          </cell>
        </row>
        <row r="22">
          <cell r="R22">
            <v>2027</v>
          </cell>
        </row>
        <row r="23">
          <cell r="R23">
            <v>2028</v>
          </cell>
        </row>
        <row r="24">
          <cell r="R24">
            <v>2029</v>
          </cell>
        </row>
        <row r="25">
          <cell r="R25">
            <v>2030</v>
          </cell>
        </row>
        <row r="26">
          <cell r="R26">
            <v>2031</v>
          </cell>
        </row>
        <row r="27">
          <cell r="R27">
            <v>2032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E323"/>
  <sheetViews>
    <sheetView workbookViewId="0">
      <selection activeCell="G17" sqref="G17"/>
    </sheetView>
  </sheetViews>
  <sheetFormatPr baseColWidth="10" defaultRowHeight="15"/>
  <cols>
    <col min="1" max="1" width="16.85546875" customWidth="1"/>
    <col min="4" max="4" width="21.140625" style="1" customWidth="1"/>
    <col min="5" max="5" width="11.42578125" style="1"/>
  </cols>
  <sheetData>
    <row r="2" spans="1:5">
      <c r="A2" t="s">
        <v>8</v>
      </c>
      <c r="C2" s="2"/>
      <c r="D2" s="3">
        <v>43101</v>
      </c>
      <c r="E2" s="1" t="str">
        <f>TEXT(D2,"jjjj")</f>
        <v>lundi</v>
      </c>
    </row>
    <row r="3" spans="1:5">
      <c r="A3" t="s">
        <v>0</v>
      </c>
      <c r="C3" s="2"/>
      <c r="D3" s="3">
        <v>43108</v>
      </c>
      <c r="E3" s="1" t="str">
        <f>TEXT(D3,"jjjj")</f>
        <v>lundi</v>
      </c>
    </row>
    <row r="4" spans="1:5">
      <c r="D4" s="3">
        <v>43115</v>
      </c>
      <c r="E4" s="1" t="str">
        <f t="shared" ref="E4:E54" si="0">TEXT(D4,"jjjj")</f>
        <v>lundi</v>
      </c>
    </row>
    <row r="5" spans="1:5">
      <c r="D5" s="3">
        <v>43122</v>
      </c>
      <c r="E5" s="1" t="str">
        <f t="shared" si="0"/>
        <v>lundi</v>
      </c>
    </row>
    <row r="6" spans="1:5">
      <c r="D6" s="3">
        <v>43129</v>
      </c>
      <c r="E6" s="1" t="str">
        <f t="shared" si="0"/>
        <v>lundi</v>
      </c>
    </row>
    <row r="7" spans="1:5">
      <c r="D7" s="3">
        <v>43136</v>
      </c>
      <c r="E7" s="1" t="str">
        <f t="shared" si="0"/>
        <v>lundi</v>
      </c>
    </row>
    <row r="8" spans="1:5">
      <c r="D8" s="3">
        <v>43143</v>
      </c>
      <c r="E8" s="1" t="str">
        <f t="shared" si="0"/>
        <v>lundi</v>
      </c>
    </row>
    <row r="9" spans="1:5">
      <c r="D9" s="3">
        <v>43150</v>
      </c>
      <c r="E9" s="1" t="str">
        <f t="shared" si="0"/>
        <v>lundi</v>
      </c>
    </row>
    <row r="10" spans="1:5">
      <c r="D10" s="3">
        <v>43157</v>
      </c>
      <c r="E10" s="1" t="str">
        <f t="shared" si="0"/>
        <v>lundi</v>
      </c>
    </row>
    <row r="11" spans="1:5">
      <c r="D11" s="3">
        <v>43164</v>
      </c>
      <c r="E11" s="1" t="str">
        <f t="shared" si="0"/>
        <v>lundi</v>
      </c>
    </row>
    <row r="12" spans="1:5">
      <c r="D12" s="3">
        <v>43171</v>
      </c>
      <c r="E12" s="1" t="str">
        <f t="shared" si="0"/>
        <v>lundi</v>
      </c>
    </row>
    <row r="13" spans="1:5">
      <c r="D13" s="3">
        <v>43178</v>
      </c>
      <c r="E13" s="1" t="str">
        <f t="shared" si="0"/>
        <v>lundi</v>
      </c>
    </row>
    <row r="14" spans="1:5">
      <c r="D14" s="3">
        <v>43185</v>
      </c>
      <c r="E14" s="1" t="str">
        <f t="shared" si="0"/>
        <v>lundi</v>
      </c>
    </row>
    <row r="15" spans="1:5">
      <c r="D15" s="3">
        <v>43192</v>
      </c>
      <c r="E15" s="1" t="str">
        <f t="shared" si="0"/>
        <v>lundi</v>
      </c>
    </row>
    <row r="16" spans="1:5">
      <c r="D16" s="3">
        <v>43199</v>
      </c>
      <c r="E16" s="1" t="str">
        <f t="shared" si="0"/>
        <v>lundi</v>
      </c>
    </row>
    <row r="17" spans="4:5">
      <c r="D17" s="3">
        <v>43206</v>
      </c>
      <c r="E17" s="1" t="str">
        <f t="shared" si="0"/>
        <v>lundi</v>
      </c>
    </row>
    <row r="18" spans="4:5">
      <c r="D18" s="3">
        <v>43213</v>
      </c>
      <c r="E18" s="1" t="str">
        <f t="shared" si="0"/>
        <v>lundi</v>
      </c>
    </row>
    <row r="19" spans="4:5">
      <c r="D19" s="3">
        <v>43220</v>
      </c>
      <c r="E19" s="1" t="str">
        <f t="shared" si="0"/>
        <v>lundi</v>
      </c>
    </row>
    <row r="20" spans="4:5">
      <c r="D20" s="3">
        <v>43227</v>
      </c>
      <c r="E20" s="1" t="str">
        <f t="shared" si="0"/>
        <v>lundi</v>
      </c>
    </row>
    <row r="21" spans="4:5">
      <c r="D21" s="3">
        <v>43234</v>
      </c>
      <c r="E21" s="1" t="str">
        <f t="shared" si="0"/>
        <v>lundi</v>
      </c>
    </row>
    <row r="22" spans="4:5">
      <c r="D22" s="3">
        <v>43241</v>
      </c>
      <c r="E22" s="1" t="str">
        <f t="shared" si="0"/>
        <v>lundi</v>
      </c>
    </row>
    <row r="23" spans="4:5">
      <c r="D23" s="3">
        <v>43248</v>
      </c>
      <c r="E23" s="1" t="str">
        <f t="shared" si="0"/>
        <v>lundi</v>
      </c>
    </row>
    <row r="24" spans="4:5">
      <c r="D24" s="3">
        <v>43255</v>
      </c>
      <c r="E24" s="1" t="str">
        <f t="shared" si="0"/>
        <v>lundi</v>
      </c>
    </row>
    <row r="25" spans="4:5">
      <c r="D25" s="3">
        <v>43262</v>
      </c>
      <c r="E25" s="1" t="str">
        <f t="shared" si="0"/>
        <v>lundi</v>
      </c>
    </row>
    <row r="26" spans="4:5">
      <c r="D26" s="3">
        <v>43269</v>
      </c>
      <c r="E26" s="1" t="str">
        <f t="shared" si="0"/>
        <v>lundi</v>
      </c>
    </row>
    <row r="27" spans="4:5">
      <c r="D27" s="3">
        <v>43276</v>
      </c>
      <c r="E27" s="1" t="str">
        <f t="shared" si="0"/>
        <v>lundi</v>
      </c>
    </row>
    <row r="28" spans="4:5">
      <c r="D28" s="3">
        <v>43283</v>
      </c>
      <c r="E28" s="1" t="str">
        <f t="shared" si="0"/>
        <v>lundi</v>
      </c>
    </row>
    <row r="29" spans="4:5">
      <c r="D29" s="3">
        <v>43290</v>
      </c>
      <c r="E29" s="1" t="str">
        <f t="shared" si="0"/>
        <v>lundi</v>
      </c>
    </row>
    <row r="30" spans="4:5">
      <c r="D30" s="3">
        <v>43297</v>
      </c>
      <c r="E30" s="1" t="str">
        <f t="shared" si="0"/>
        <v>lundi</v>
      </c>
    </row>
    <row r="31" spans="4:5">
      <c r="D31" s="3">
        <v>43304</v>
      </c>
      <c r="E31" s="1" t="str">
        <f t="shared" si="0"/>
        <v>lundi</v>
      </c>
    </row>
    <row r="32" spans="4:5">
      <c r="D32" s="3">
        <v>43311</v>
      </c>
      <c r="E32" s="1" t="str">
        <f t="shared" si="0"/>
        <v>lundi</v>
      </c>
    </row>
    <row r="33" spans="4:5">
      <c r="D33" s="3">
        <v>43318</v>
      </c>
      <c r="E33" s="1" t="str">
        <f t="shared" si="0"/>
        <v>lundi</v>
      </c>
    </row>
    <row r="34" spans="4:5">
      <c r="D34" s="3">
        <v>43325</v>
      </c>
      <c r="E34" s="1" t="str">
        <f t="shared" si="0"/>
        <v>lundi</v>
      </c>
    </row>
    <row r="35" spans="4:5">
      <c r="D35" s="3">
        <v>43332</v>
      </c>
      <c r="E35" s="1" t="str">
        <f t="shared" si="0"/>
        <v>lundi</v>
      </c>
    </row>
    <row r="36" spans="4:5">
      <c r="D36" s="3">
        <v>43339</v>
      </c>
      <c r="E36" s="1" t="str">
        <f t="shared" si="0"/>
        <v>lundi</v>
      </c>
    </row>
    <row r="37" spans="4:5">
      <c r="D37" s="3">
        <v>43346</v>
      </c>
      <c r="E37" s="1" t="str">
        <f t="shared" si="0"/>
        <v>lundi</v>
      </c>
    </row>
    <row r="38" spans="4:5">
      <c r="D38" s="3">
        <v>43353</v>
      </c>
      <c r="E38" s="1" t="str">
        <f t="shared" si="0"/>
        <v>lundi</v>
      </c>
    </row>
    <row r="39" spans="4:5">
      <c r="D39" s="3">
        <v>43360</v>
      </c>
      <c r="E39" s="1" t="str">
        <f t="shared" si="0"/>
        <v>lundi</v>
      </c>
    </row>
    <row r="40" spans="4:5">
      <c r="D40" s="3">
        <v>43367</v>
      </c>
      <c r="E40" s="1" t="str">
        <f t="shared" si="0"/>
        <v>lundi</v>
      </c>
    </row>
    <row r="41" spans="4:5">
      <c r="D41" s="3">
        <v>43374</v>
      </c>
      <c r="E41" s="1" t="str">
        <f t="shared" si="0"/>
        <v>lundi</v>
      </c>
    </row>
    <row r="42" spans="4:5">
      <c r="D42" s="3">
        <v>43381</v>
      </c>
      <c r="E42" s="1" t="str">
        <f t="shared" si="0"/>
        <v>lundi</v>
      </c>
    </row>
    <row r="43" spans="4:5">
      <c r="D43" s="3">
        <v>43388</v>
      </c>
      <c r="E43" s="1" t="str">
        <f t="shared" si="0"/>
        <v>lundi</v>
      </c>
    </row>
    <row r="44" spans="4:5">
      <c r="D44" s="3">
        <v>43395</v>
      </c>
      <c r="E44" s="1" t="str">
        <f t="shared" si="0"/>
        <v>lundi</v>
      </c>
    </row>
    <row r="45" spans="4:5">
      <c r="D45" s="3">
        <v>43402</v>
      </c>
      <c r="E45" s="1" t="str">
        <f t="shared" si="0"/>
        <v>lundi</v>
      </c>
    </row>
    <row r="46" spans="4:5">
      <c r="D46" s="3">
        <v>43409</v>
      </c>
      <c r="E46" s="1" t="str">
        <f t="shared" si="0"/>
        <v>lundi</v>
      </c>
    </row>
    <row r="47" spans="4:5">
      <c r="D47" s="3">
        <v>43416</v>
      </c>
      <c r="E47" s="1" t="str">
        <f t="shared" si="0"/>
        <v>lundi</v>
      </c>
    </row>
    <row r="48" spans="4:5">
      <c r="D48" s="3">
        <v>43423</v>
      </c>
      <c r="E48" s="1" t="str">
        <f t="shared" si="0"/>
        <v>lundi</v>
      </c>
    </row>
    <row r="49" spans="4:5">
      <c r="D49" s="3">
        <v>43430</v>
      </c>
      <c r="E49" s="1" t="str">
        <f t="shared" si="0"/>
        <v>lundi</v>
      </c>
    </row>
    <row r="50" spans="4:5">
      <c r="D50" s="3">
        <v>43437</v>
      </c>
      <c r="E50" s="1" t="str">
        <f t="shared" si="0"/>
        <v>lundi</v>
      </c>
    </row>
    <row r="51" spans="4:5">
      <c r="D51" s="3">
        <v>43444</v>
      </c>
      <c r="E51" s="1" t="str">
        <f t="shared" si="0"/>
        <v>lundi</v>
      </c>
    </row>
    <row r="52" spans="4:5">
      <c r="D52" s="3">
        <v>43451</v>
      </c>
      <c r="E52" s="1" t="str">
        <f t="shared" si="0"/>
        <v>lundi</v>
      </c>
    </row>
    <row r="53" spans="4:5">
      <c r="D53" s="3">
        <v>43458</v>
      </c>
      <c r="E53" s="1" t="str">
        <f t="shared" si="0"/>
        <v>lundi</v>
      </c>
    </row>
    <row r="54" spans="4:5">
      <c r="D54" s="3">
        <v>43465</v>
      </c>
      <c r="E54" s="1" t="str">
        <f t="shared" si="0"/>
        <v>lundi</v>
      </c>
    </row>
    <row r="55" spans="4:5">
      <c r="D55" s="2"/>
    </row>
    <row r="56" spans="4:5">
      <c r="D56" s="2"/>
    </row>
    <row r="57" spans="4:5">
      <c r="D57" s="3"/>
    </row>
    <row r="58" spans="4:5">
      <c r="D58" s="2"/>
    </row>
    <row r="59" spans="4:5">
      <c r="D59" s="2"/>
    </row>
    <row r="60" spans="4:5">
      <c r="D60" s="2"/>
    </row>
    <row r="61" spans="4:5">
      <c r="D61" s="2"/>
    </row>
    <row r="62" spans="4:5">
      <c r="D62" s="3"/>
    </row>
    <row r="63" spans="4:5">
      <c r="D63" s="2"/>
    </row>
    <row r="64" spans="4:5">
      <c r="D64" s="2"/>
    </row>
    <row r="65" spans="4:4">
      <c r="D65" s="2"/>
    </row>
    <row r="66" spans="4:4">
      <c r="D66" s="2"/>
    </row>
    <row r="67" spans="4:4">
      <c r="D67" s="3"/>
    </row>
    <row r="68" spans="4:4">
      <c r="D68" s="2"/>
    </row>
    <row r="69" spans="4:4">
      <c r="D69" s="2"/>
    </row>
    <row r="70" spans="4:4">
      <c r="D70" s="2"/>
    </row>
    <row r="71" spans="4:4">
      <c r="D71" s="2"/>
    </row>
    <row r="72" spans="4:4">
      <c r="D72" s="3"/>
    </row>
    <row r="73" spans="4:4">
      <c r="D73" s="2"/>
    </row>
    <row r="74" spans="4:4">
      <c r="D74" s="2"/>
    </row>
    <row r="75" spans="4:4">
      <c r="D75" s="2"/>
    </row>
    <row r="76" spans="4:4">
      <c r="D76" s="2"/>
    </row>
    <row r="77" spans="4:4">
      <c r="D77" s="3"/>
    </row>
    <row r="78" spans="4:4">
      <c r="D78" s="2"/>
    </row>
    <row r="79" spans="4:4">
      <c r="D79" s="2"/>
    </row>
    <row r="80" spans="4:4">
      <c r="D80" s="2"/>
    </row>
    <row r="81" spans="4:4">
      <c r="D81" s="2"/>
    </row>
    <row r="82" spans="4:4">
      <c r="D82" s="3"/>
    </row>
    <row r="83" spans="4:4">
      <c r="D83" s="2"/>
    </row>
    <row r="84" spans="4:4">
      <c r="D84" s="2"/>
    </row>
    <row r="85" spans="4:4">
      <c r="D85" s="2"/>
    </row>
    <row r="86" spans="4:4">
      <c r="D86" s="2"/>
    </row>
    <row r="87" spans="4:4">
      <c r="D87" s="3"/>
    </row>
    <row r="88" spans="4:4">
      <c r="D88" s="2"/>
    </row>
    <row r="89" spans="4:4">
      <c r="D89" s="2"/>
    </row>
    <row r="90" spans="4:4">
      <c r="D90" s="2"/>
    </row>
    <row r="91" spans="4:4">
      <c r="D91" s="2"/>
    </row>
    <row r="92" spans="4:4">
      <c r="D92" s="3"/>
    </row>
    <row r="93" spans="4:4">
      <c r="D93" s="2"/>
    </row>
    <row r="94" spans="4:4">
      <c r="D94" s="2"/>
    </row>
    <row r="95" spans="4:4">
      <c r="D95" s="2"/>
    </row>
    <row r="96" spans="4:4">
      <c r="D96" s="2"/>
    </row>
    <row r="97" spans="4:4">
      <c r="D97" s="3"/>
    </row>
    <row r="98" spans="4:4">
      <c r="D98" s="2"/>
    </row>
    <row r="99" spans="4:4">
      <c r="D99" s="2"/>
    </row>
    <row r="100" spans="4:4">
      <c r="D100" s="2"/>
    </row>
    <row r="101" spans="4:4">
      <c r="D101" s="2"/>
    </row>
    <row r="102" spans="4:4">
      <c r="D102" s="3"/>
    </row>
    <row r="103" spans="4:4">
      <c r="D103" s="2"/>
    </row>
    <row r="104" spans="4:4">
      <c r="D104" s="2"/>
    </row>
    <row r="105" spans="4:4">
      <c r="D105" s="2"/>
    </row>
    <row r="106" spans="4:4">
      <c r="D106" s="2"/>
    </row>
    <row r="107" spans="4:4">
      <c r="D107" s="3"/>
    </row>
    <row r="108" spans="4:4">
      <c r="D108" s="2"/>
    </row>
    <row r="109" spans="4:4">
      <c r="D109" s="2"/>
    </row>
    <row r="110" spans="4:4">
      <c r="D110" s="2"/>
    </row>
    <row r="111" spans="4:4">
      <c r="D111" s="2"/>
    </row>
    <row r="112" spans="4:4">
      <c r="D112" s="3"/>
    </row>
    <row r="113" spans="4:4">
      <c r="D113" s="2"/>
    </row>
    <row r="114" spans="4:4">
      <c r="D114" s="2"/>
    </row>
    <row r="115" spans="4:4">
      <c r="D115" s="2"/>
    </row>
    <row r="116" spans="4:4">
      <c r="D116" s="2"/>
    </row>
    <row r="117" spans="4:4">
      <c r="D117" s="3"/>
    </row>
    <row r="118" spans="4:4">
      <c r="D118" s="2"/>
    </row>
    <row r="119" spans="4:4">
      <c r="D119" s="2"/>
    </row>
    <row r="120" spans="4:4">
      <c r="D120" s="2"/>
    </row>
    <row r="121" spans="4:4">
      <c r="D121" s="2"/>
    </row>
    <row r="122" spans="4:4">
      <c r="D122" s="3"/>
    </row>
    <row r="123" spans="4:4">
      <c r="D123" s="2"/>
    </row>
    <row r="124" spans="4:4">
      <c r="D124" s="2"/>
    </row>
    <row r="125" spans="4:4">
      <c r="D125" s="2"/>
    </row>
    <row r="126" spans="4:4">
      <c r="D126" s="2"/>
    </row>
    <row r="127" spans="4:4">
      <c r="D127" s="3"/>
    </row>
    <row r="128" spans="4:4">
      <c r="D128" s="2"/>
    </row>
    <row r="129" spans="4:4">
      <c r="D129" s="2"/>
    </row>
    <row r="130" spans="4:4">
      <c r="D130" s="2"/>
    </row>
    <row r="131" spans="4:4">
      <c r="D131" s="2"/>
    </row>
    <row r="132" spans="4:4">
      <c r="D132" s="3"/>
    </row>
    <row r="133" spans="4:4">
      <c r="D133" s="2"/>
    </row>
    <row r="134" spans="4:4">
      <c r="D134" s="2"/>
    </row>
    <row r="135" spans="4:4">
      <c r="D135" s="2"/>
    </row>
    <row r="136" spans="4:4">
      <c r="D136" s="2"/>
    </row>
    <row r="137" spans="4:4">
      <c r="D137" s="3"/>
    </row>
    <row r="138" spans="4:4">
      <c r="D138" s="2"/>
    </row>
    <row r="139" spans="4:4">
      <c r="D139" s="2"/>
    </row>
    <row r="140" spans="4:4">
      <c r="D140" s="2"/>
    </row>
    <row r="141" spans="4:4">
      <c r="D141" s="2"/>
    </row>
    <row r="142" spans="4:4">
      <c r="D142" s="3"/>
    </row>
    <row r="143" spans="4:4">
      <c r="D143" s="2"/>
    </row>
    <row r="144" spans="4:4">
      <c r="D144" s="2"/>
    </row>
    <row r="145" spans="4:4">
      <c r="D145" s="2"/>
    </row>
    <row r="146" spans="4:4">
      <c r="D146" s="2"/>
    </row>
    <row r="147" spans="4:4">
      <c r="D147" s="3"/>
    </row>
    <row r="148" spans="4:4">
      <c r="D148" s="2"/>
    </row>
    <row r="149" spans="4:4">
      <c r="D149" s="2"/>
    </row>
    <row r="150" spans="4:4">
      <c r="D150" s="2"/>
    </row>
    <row r="151" spans="4:4">
      <c r="D151" s="2"/>
    </row>
    <row r="152" spans="4:4">
      <c r="D152" s="3"/>
    </row>
    <row r="153" spans="4:4">
      <c r="D153" s="2"/>
    </row>
    <row r="154" spans="4:4">
      <c r="D154" s="2"/>
    </row>
    <row r="155" spans="4:4">
      <c r="D155" s="2"/>
    </row>
    <row r="156" spans="4:4">
      <c r="D156" s="2"/>
    </row>
    <row r="157" spans="4:4">
      <c r="D157" s="3"/>
    </row>
    <row r="158" spans="4:4">
      <c r="D158" s="2"/>
    </row>
    <row r="159" spans="4:4">
      <c r="D159" s="2"/>
    </row>
    <row r="160" spans="4:4">
      <c r="D160" s="2"/>
    </row>
    <row r="161" spans="4:4">
      <c r="D161" s="2"/>
    </row>
    <row r="162" spans="4:4">
      <c r="D162" s="3"/>
    </row>
    <row r="163" spans="4:4">
      <c r="D163" s="2"/>
    </row>
    <row r="164" spans="4:4">
      <c r="D164" s="2"/>
    </row>
    <row r="165" spans="4:4">
      <c r="D165" s="2"/>
    </row>
    <row r="166" spans="4:4">
      <c r="D166" s="2"/>
    </row>
    <row r="167" spans="4:4">
      <c r="D167" s="3"/>
    </row>
    <row r="168" spans="4:4">
      <c r="D168" s="2"/>
    </row>
    <row r="169" spans="4:4">
      <c r="D169" s="2"/>
    </row>
    <row r="170" spans="4:4">
      <c r="D170" s="2"/>
    </row>
    <row r="171" spans="4:4">
      <c r="D171" s="2"/>
    </row>
    <row r="172" spans="4:4">
      <c r="D172" s="3"/>
    </row>
    <row r="173" spans="4:4">
      <c r="D173" s="2"/>
    </row>
    <row r="174" spans="4:4">
      <c r="D174" s="2"/>
    </row>
    <row r="175" spans="4:4">
      <c r="D175" s="2"/>
    </row>
    <row r="176" spans="4:4">
      <c r="D176" s="2"/>
    </row>
    <row r="177" spans="4:4">
      <c r="D177" s="3"/>
    </row>
    <row r="178" spans="4:4">
      <c r="D178" s="2"/>
    </row>
    <row r="179" spans="4:4">
      <c r="D179" s="2"/>
    </row>
    <row r="180" spans="4:4">
      <c r="D180" s="2"/>
    </row>
    <row r="181" spans="4:4">
      <c r="D181" s="2"/>
    </row>
    <row r="182" spans="4:4">
      <c r="D182" s="3"/>
    </row>
    <row r="183" spans="4:4">
      <c r="D183" s="2"/>
    </row>
    <row r="184" spans="4:4">
      <c r="D184" s="2"/>
    </row>
    <row r="185" spans="4:4">
      <c r="D185" s="2"/>
    </row>
    <row r="186" spans="4:4">
      <c r="D186" s="2"/>
    </row>
    <row r="187" spans="4:4">
      <c r="D187" s="3"/>
    </row>
    <row r="188" spans="4:4">
      <c r="D188" s="2"/>
    </row>
    <row r="189" spans="4:4">
      <c r="D189" s="2"/>
    </row>
    <row r="190" spans="4:4">
      <c r="D190" s="2"/>
    </row>
    <row r="191" spans="4:4">
      <c r="D191" s="2"/>
    </row>
    <row r="192" spans="4:4">
      <c r="D192" s="3"/>
    </row>
    <row r="193" spans="4:4">
      <c r="D193" s="2"/>
    </row>
    <row r="194" spans="4:4">
      <c r="D194" s="2"/>
    </row>
    <row r="195" spans="4:4">
      <c r="D195" s="2"/>
    </row>
    <row r="196" spans="4:4">
      <c r="D196" s="2"/>
    </row>
    <row r="197" spans="4:4">
      <c r="D197" s="3"/>
    </row>
    <row r="198" spans="4:4">
      <c r="D198" s="2"/>
    </row>
    <row r="199" spans="4:4">
      <c r="D199" s="2"/>
    </row>
    <row r="200" spans="4:4">
      <c r="D200" s="2"/>
    </row>
    <row r="201" spans="4:4">
      <c r="D201" s="2"/>
    </row>
    <row r="202" spans="4:4">
      <c r="D202" s="3"/>
    </row>
    <row r="203" spans="4:4">
      <c r="D203" s="2"/>
    </row>
    <row r="204" spans="4:4">
      <c r="D204" s="2"/>
    </row>
    <row r="205" spans="4:4">
      <c r="D205" s="2"/>
    </row>
    <row r="206" spans="4:4">
      <c r="D206" s="2"/>
    </row>
    <row r="207" spans="4:4">
      <c r="D207" s="3"/>
    </row>
    <row r="208" spans="4:4">
      <c r="D208" s="2"/>
    </row>
    <row r="209" spans="4:4">
      <c r="D209" s="2"/>
    </row>
    <row r="210" spans="4:4">
      <c r="D210" s="2"/>
    </row>
    <row r="211" spans="4:4">
      <c r="D211" s="2"/>
    </row>
    <row r="212" spans="4:4">
      <c r="D212" s="3"/>
    </row>
    <row r="213" spans="4:4">
      <c r="D213" s="2"/>
    </row>
    <row r="214" spans="4:4">
      <c r="D214" s="2"/>
    </row>
    <row r="215" spans="4:4">
      <c r="D215" s="2"/>
    </row>
    <row r="216" spans="4:4">
      <c r="D216" s="2"/>
    </row>
    <row r="217" spans="4:4">
      <c r="D217" s="3"/>
    </row>
    <row r="218" spans="4:4">
      <c r="D218" s="2"/>
    </row>
    <row r="219" spans="4:4">
      <c r="D219" s="2"/>
    </row>
    <row r="220" spans="4:4">
      <c r="D220" s="2"/>
    </row>
    <row r="221" spans="4:4">
      <c r="D221" s="2"/>
    </row>
    <row r="222" spans="4:4">
      <c r="D222" s="3"/>
    </row>
    <row r="223" spans="4:4">
      <c r="D223" s="2"/>
    </row>
    <row r="224" spans="4:4">
      <c r="D224" s="2"/>
    </row>
    <row r="225" spans="4:4">
      <c r="D225" s="2"/>
    </row>
    <row r="226" spans="4:4">
      <c r="D226" s="2"/>
    </row>
    <row r="227" spans="4:4">
      <c r="D227" s="3"/>
    </row>
    <row r="228" spans="4:4">
      <c r="D228" s="2"/>
    </row>
    <row r="229" spans="4:4">
      <c r="D229" s="2"/>
    </row>
    <row r="230" spans="4:4">
      <c r="D230" s="2"/>
    </row>
    <row r="231" spans="4:4">
      <c r="D231" s="2"/>
    </row>
    <row r="232" spans="4:4">
      <c r="D232" s="3"/>
    </row>
    <row r="233" spans="4:4">
      <c r="D233" s="2"/>
    </row>
    <row r="234" spans="4:4">
      <c r="D234" s="2"/>
    </row>
    <row r="235" spans="4:4">
      <c r="D235" s="2"/>
    </row>
    <row r="236" spans="4:4">
      <c r="D236" s="2"/>
    </row>
    <row r="237" spans="4:4">
      <c r="D237" s="3"/>
    </row>
    <row r="238" spans="4:4">
      <c r="D238" s="2"/>
    </row>
    <row r="239" spans="4:4">
      <c r="D239" s="2"/>
    </row>
    <row r="240" spans="4:4">
      <c r="D240" s="2"/>
    </row>
    <row r="241" spans="4:4">
      <c r="D241" s="2"/>
    </row>
    <row r="242" spans="4:4">
      <c r="D242" s="3"/>
    </row>
    <row r="243" spans="4:4">
      <c r="D243" s="2"/>
    </row>
    <row r="244" spans="4:4">
      <c r="D244" s="2"/>
    </row>
    <row r="245" spans="4:4">
      <c r="D245" s="2"/>
    </row>
    <row r="246" spans="4:4">
      <c r="D246" s="2"/>
    </row>
    <row r="247" spans="4:4">
      <c r="D247" s="3"/>
    </row>
    <row r="248" spans="4:4">
      <c r="D248" s="2"/>
    </row>
    <row r="249" spans="4:4">
      <c r="D249" s="2"/>
    </row>
    <row r="250" spans="4:4">
      <c r="D250" s="2"/>
    </row>
    <row r="251" spans="4:4">
      <c r="D251" s="2"/>
    </row>
    <row r="252" spans="4:4">
      <c r="D252" s="3"/>
    </row>
    <row r="253" spans="4:4">
      <c r="D253" s="2"/>
    </row>
    <row r="254" spans="4:4">
      <c r="D254" s="2"/>
    </row>
    <row r="255" spans="4:4">
      <c r="D255" s="2"/>
    </row>
    <row r="256" spans="4:4">
      <c r="D256" s="2"/>
    </row>
    <row r="257" spans="4:4">
      <c r="D257" s="3"/>
    </row>
    <row r="258" spans="4:4">
      <c r="D258" s="2"/>
    </row>
    <row r="259" spans="4:4">
      <c r="D259" s="2"/>
    </row>
    <row r="260" spans="4:4">
      <c r="D260" s="2"/>
    </row>
    <row r="261" spans="4:4">
      <c r="D261" s="2"/>
    </row>
    <row r="262" spans="4:4">
      <c r="D262" s="3"/>
    </row>
    <row r="271" spans="4:4">
      <c r="D271" s="3">
        <v>43101</v>
      </c>
    </row>
    <row r="272" spans="4:4">
      <c r="D272" s="3">
        <v>43108</v>
      </c>
    </row>
    <row r="273" spans="4:4">
      <c r="D273" s="3">
        <v>43115</v>
      </c>
    </row>
    <row r="274" spans="4:4">
      <c r="D274" s="3">
        <v>43122</v>
      </c>
    </row>
    <row r="275" spans="4:4">
      <c r="D275" s="3">
        <v>43129</v>
      </c>
    </row>
    <row r="276" spans="4:4">
      <c r="D276" s="3">
        <v>43136</v>
      </c>
    </row>
    <row r="277" spans="4:4">
      <c r="D277" s="3">
        <v>43143</v>
      </c>
    </row>
    <row r="278" spans="4:4">
      <c r="D278" s="3">
        <v>43150</v>
      </c>
    </row>
    <row r="279" spans="4:4">
      <c r="D279" s="3">
        <v>43157</v>
      </c>
    </row>
    <row r="280" spans="4:4">
      <c r="D280" s="3">
        <v>43164</v>
      </c>
    </row>
    <row r="281" spans="4:4">
      <c r="D281" s="3">
        <v>43171</v>
      </c>
    </row>
    <row r="282" spans="4:4">
      <c r="D282" s="3">
        <v>43178</v>
      </c>
    </row>
    <row r="283" spans="4:4">
      <c r="D283" s="3">
        <v>43185</v>
      </c>
    </row>
    <row r="284" spans="4:4">
      <c r="D284" s="3">
        <v>43192</v>
      </c>
    </row>
    <row r="285" spans="4:4">
      <c r="D285" s="3">
        <v>43199</v>
      </c>
    </row>
    <row r="286" spans="4:4">
      <c r="D286" s="3">
        <v>43206</v>
      </c>
    </row>
    <row r="287" spans="4:4">
      <c r="D287" s="3">
        <v>43213</v>
      </c>
    </row>
    <row r="288" spans="4:4">
      <c r="D288" s="3">
        <v>43220</v>
      </c>
    </row>
    <row r="289" spans="4:4">
      <c r="D289" s="3">
        <v>43227</v>
      </c>
    </row>
    <row r="290" spans="4:4">
      <c r="D290" s="3">
        <v>43234</v>
      </c>
    </row>
    <row r="291" spans="4:4">
      <c r="D291" s="3">
        <v>43241</v>
      </c>
    </row>
    <row r="292" spans="4:4">
      <c r="D292" s="3">
        <v>43248</v>
      </c>
    </row>
    <row r="293" spans="4:4">
      <c r="D293" s="3">
        <v>43255</v>
      </c>
    </row>
    <row r="294" spans="4:4">
      <c r="D294" s="3">
        <v>43262</v>
      </c>
    </row>
    <row r="295" spans="4:4">
      <c r="D295" s="3">
        <v>43269</v>
      </c>
    </row>
    <row r="296" spans="4:4">
      <c r="D296" s="3">
        <v>43276</v>
      </c>
    </row>
    <row r="297" spans="4:4">
      <c r="D297" s="3">
        <v>43283</v>
      </c>
    </row>
    <row r="298" spans="4:4">
      <c r="D298" s="3">
        <v>43290</v>
      </c>
    </row>
    <row r="299" spans="4:4">
      <c r="D299" s="3">
        <v>43297</v>
      </c>
    </row>
    <row r="300" spans="4:4">
      <c r="D300" s="3">
        <v>43304</v>
      </c>
    </row>
    <row r="301" spans="4:4">
      <c r="D301" s="3">
        <v>43311</v>
      </c>
    </row>
    <row r="302" spans="4:4">
      <c r="D302" s="3">
        <v>43318</v>
      </c>
    </row>
    <row r="303" spans="4:4">
      <c r="D303" s="3">
        <v>43325</v>
      </c>
    </row>
    <row r="304" spans="4:4">
      <c r="D304" s="3">
        <v>43332</v>
      </c>
    </row>
    <row r="305" spans="4:4">
      <c r="D305" s="3">
        <v>43339</v>
      </c>
    </row>
    <row r="306" spans="4:4">
      <c r="D306" s="3">
        <v>43346</v>
      </c>
    </row>
    <row r="307" spans="4:4">
      <c r="D307" s="3">
        <v>43353</v>
      </c>
    </row>
    <row r="308" spans="4:4">
      <c r="D308" s="3">
        <v>43360</v>
      </c>
    </row>
    <row r="309" spans="4:4">
      <c r="D309" s="3">
        <v>43367</v>
      </c>
    </row>
    <row r="310" spans="4:4">
      <c r="D310" s="3">
        <v>43374</v>
      </c>
    </row>
    <row r="311" spans="4:4">
      <c r="D311" s="3">
        <v>43381</v>
      </c>
    </row>
    <row r="312" spans="4:4">
      <c r="D312" s="3">
        <v>43388</v>
      </c>
    </row>
    <row r="313" spans="4:4">
      <c r="D313" s="3">
        <v>43395</v>
      </c>
    </row>
    <row r="314" spans="4:4">
      <c r="D314" s="3">
        <v>43402</v>
      </c>
    </row>
    <row r="315" spans="4:4">
      <c r="D315" s="3">
        <v>43409</v>
      </c>
    </row>
    <row r="316" spans="4:4">
      <c r="D316" s="3">
        <v>43416</v>
      </c>
    </row>
    <row r="317" spans="4:4">
      <c r="D317" s="3">
        <v>43423</v>
      </c>
    </row>
    <row r="318" spans="4:4">
      <c r="D318" s="3">
        <v>43430</v>
      </c>
    </row>
    <row r="319" spans="4:4">
      <c r="D319" s="3">
        <v>43437</v>
      </c>
    </row>
    <row r="320" spans="4:4">
      <c r="D320" s="3">
        <v>43444</v>
      </c>
    </row>
    <row r="321" spans="4:4">
      <c r="D321" s="3">
        <v>43451</v>
      </c>
    </row>
    <row r="322" spans="4:4">
      <c r="D322" s="3">
        <v>43458</v>
      </c>
    </row>
    <row r="323" spans="4:4">
      <c r="D323" s="3">
        <v>43465</v>
      </c>
    </row>
  </sheetData>
  <autoFilter ref="D2:E262">
    <filterColumn colId="1"/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97"/>
  <sheetViews>
    <sheetView workbookViewId="0">
      <selection activeCell="D18" sqref="D18"/>
    </sheetView>
  </sheetViews>
  <sheetFormatPr baseColWidth="10" defaultRowHeight="15"/>
  <cols>
    <col min="1" max="1" width="25.28515625" customWidth="1"/>
    <col min="2" max="2" width="7.7109375" customWidth="1"/>
    <col min="3" max="3" width="16.7109375" customWidth="1"/>
    <col min="4" max="4" width="22.7109375" customWidth="1"/>
    <col min="5" max="5" width="6.7109375" customWidth="1"/>
    <col min="6" max="6" width="16.7109375" customWidth="1"/>
    <col min="7" max="7" width="22.7109375" customWidth="1"/>
    <col min="8" max="8" width="6.7109375" customWidth="1"/>
    <col min="9" max="9" width="16.7109375" customWidth="1"/>
    <col min="10" max="10" width="22.7109375" customWidth="1"/>
    <col min="11" max="11" width="6.7109375" customWidth="1"/>
    <col min="12" max="12" width="16.7109375" customWidth="1"/>
    <col min="13" max="13" width="22.7109375" customWidth="1"/>
    <col min="14" max="14" width="6.7109375" customWidth="1"/>
    <col min="15" max="15" width="16.7109375" customWidth="1"/>
    <col min="16" max="16" width="22.7109375" customWidth="1"/>
  </cols>
  <sheetData>
    <row r="1" spans="1:16" ht="9.75" customHeight="1">
      <c r="A1" s="41"/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</row>
    <row r="2" spans="1:16" ht="9.75" customHeight="1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</row>
    <row r="3" spans="1:16" ht="9.75" customHeight="1">
      <c r="A3" s="41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</row>
    <row r="4" spans="1:16" ht="9.75" customHeight="1">
      <c r="A4" s="41"/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</row>
    <row r="5" spans="1:16" ht="9.75" customHeight="1">
      <c r="A5" s="41"/>
      <c r="B5" s="41"/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</row>
    <row r="6" spans="1:16" ht="15.75" customHeight="1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</row>
    <row r="7" spans="1:16" ht="21" customHeight="1">
      <c r="A7" s="8"/>
      <c r="B7" s="10" t="str">
        <f>"Sem  "&amp;WEEKNUM(B8)</f>
        <v>Sem  2</v>
      </c>
      <c r="C7" s="42"/>
      <c r="D7" s="42"/>
      <c r="E7" s="10" t="str">
        <f>"Sem "&amp;WEEKNUM(E8)</f>
        <v>Sem 2</v>
      </c>
      <c r="F7" s="42"/>
      <c r="G7" s="42"/>
      <c r="H7" s="10" t="str">
        <f>"Sem "&amp;WEEKNUM(K8)</f>
        <v>Sem 2</v>
      </c>
      <c r="I7" s="42"/>
      <c r="J7" s="42"/>
      <c r="K7" s="10" t="str">
        <f>"Sem "&amp;WEEKNUM(K8)</f>
        <v>Sem 2</v>
      </c>
      <c r="L7" s="42"/>
      <c r="M7" s="42"/>
      <c r="N7" s="10" t="str">
        <f>"Sem "&amp;WEEKNUM(N8)</f>
        <v>Sem 2</v>
      </c>
      <c r="O7" s="42"/>
      <c r="P7" s="42"/>
    </row>
    <row r="8" spans="1:16" ht="24" customHeight="1">
      <c r="A8" s="11"/>
      <c r="B8" s="37">
        <v>43108</v>
      </c>
      <c r="C8" s="37"/>
      <c r="D8" s="38"/>
      <c r="E8" s="35">
        <f>B8+1</f>
        <v>43109</v>
      </c>
      <c r="F8" s="36"/>
      <c r="G8" s="36"/>
      <c r="H8" s="35">
        <f>E8+1</f>
        <v>43110</v>
      </c>
      <c r="I8" s="36"/>
      <c r="J8" s="36"/>
      <c r="K8" s="35">
        <f>H8+1</f>
        <v>43111</v>
      </c>
      <c r="L8" s="36"/>
      <c r="M8" s="36"/>
      <c r="N8" s="35">
        <f>K8+1</f>
        <v>43112</v>
      </c>
      <c r="O8" s="36"/>
      <c r="P8" s="36"/>
    </row>
    <row r="9" spans="1:16" ht="19.5" customHeight="1">
      <c r="A9" s="9"/>
      <c r="B9" s="43" t="s">
        <v>1</v>
      </c>
      <c r="C9" s="33"/>
      <c r="D9" s="12" t="s">
        <v>9</v>
      </c>
      <c r="E9" s="33" t="s">
        <v>1</v>
      </c>
      <c r="F9" s="33"/>
      <c r="G9" s="12" t="s">
        <v>9</v>
      </c>
      <c r="H9" s="33" t="s">
        <v>1</v>
      </c>
      <c r="I9" s="33"/>
      <c r="J9" s="12" t="s">
        <v>9</v>
      </c>
      <c r="K9" s="33" t="s">
        <v>1</v>
      </c>
      <c r="L9" s="33"/>
      <c r="M9" s="12" t="s">
        <v>9</v>
      </c>
      <c r="N9" s="44" t="s">
        <v>1</v>
      </c>
      <c r="O9" s="43"/>
      <c r="P9" s="12" t="s">
        <v>9</v>
      </c>
    </row>
    <row r="10" spans="1:16" ht="9" customHeight="1">
      <c r="A10" s="32" t="s">
        <v>2</v>
      </c>
      <c r="B10" s="34"/>
      <c r="C10" s="34"/>
      <c r="D10" s="4"/>
      <c r="E10" s="40"/>
      <c r="F10" s="34"/>
      <c r="G10" s="4"/>
      <c r="H10" s="40"/>
      <c r="I10" s="34"/>
      <c r="J10" s="4"/>
      <c r="K10" s="40"/>
      <c r="L10" s="34"/>
      <c r="M10" s="4"/>
      <c r="N10" s="40"/>
      <c r="O10" s="34"/>
      <c r="P10" s="4"/>
    </row>
    <row r="11" spans="1:16" ht="9" customHeight="1">
      <c r="A11" s="32"/>
      <c r="B11" s="34"/>
      <c r="C11" s="34"/>
      <c r="D11" s="4"/>
      <c r="E11" s="40"/>
      <c r="F11" s="34"/>
      <c r="G11" s="4"/>
      <c r="H11" s="40"/>
      <c r="I11" s="34"/>
      <c r="J11" s="4"/>
      <c r="K11" s="40"/>
      <c r="L11" s="34"/>
      <c r="M11" s="4"/>
      <c r="N11" s="40"/>
      <c r="O11" s="34"/>
      <c r="P11" s="4"/>
    </row>
    <row r="12" spans="1:16" ht="9" customHeight="1">
      <c r="A12" s="32"/>
      <c r="B12" s="34"/>
      <c r="C12" s="34"/>
      <c r="D12" s="4"/>
      <c r="E12" s="40"/>
      <c r="F12" s="34"/>
      <c r="G12" s="4"/>
      <c r="H12" s="40"/>
      <c r="I12" s="34"/>
      <c r="J12" s="4"/>
      <c r="K12" s="40"/>
      <c r="L12" s="34"/>
      <c r="M12" s="4"/>
      <c r="N12" s="40"/>
      <c r="O12" s="34"/>
      <c r="P12" s="4"/>
    </row>
    <row r="13" spans="1:16" ht="9" customHeight="1">
      <c r="A13" s="32"/>
      <c r="B13" s="34"/>
      <c r="C13" s="34"/>
      <c r="D13" s="4"/>
      <c r="E13" s="40"/>
      <c r="F13" s="34"/>
      <c r="G13" s="4"/>
      <c r="H13" s="40"/>
      <c r="I13" s="34"/>
      <c r="J13" s="4"/>
      <c r="K13" s="40"/>
      <c r="L13" s="34"/>
      <c r="M13" s="4"/>
      <c r="N13" s="40"/>
      <c r="O13" s="34"/>
      <c r="P13" s="4"/>
    </row>
    <row r="14" spans="1:16" ht="9" customHeight="1">
      <c r="A14" s="32"/>
      <c r="B14" s="34"/>
      <c r="C14" s="34"/>
      <c r="D14" s="4"/>
      <c r="E14" s="40"/>
      <c r="F14" s="34"/>
      <c r="G14" s="4"/>
      <c r="H14" s="40"/>
      <c r="I14" s="34"/>
      <c r="J14" s="4"/>
      <c r="K14" s="40"/>
      <c r="L14" s="34"/>
      <c r="M14" s="4"/>
      <c r="N14" s="40"/>
      <c r="O14" s="34"/>
      <c r="P14" s="4"/>
    </row>
    <row r="15" spans="1:16" ht="9" customHeight="1">
      <c r="A15" s="32"/>
      <c r="B15" s="34"/>
      <c r="C15" s="34"/>
      <c r="D15" s="4"/>
      <c r="E15" s="40"/>
      <c r="F15" s="34"/>
      <c r="G15" s="4"/>
      <c r="H15" s="40"/>
      <c r="I15" s="34"/>
      <c r="J15" s="4"/>
      <c r="K15" s="40"/>
      <c r="L15" s="34"/>
      <c r="M15" s="4"/>
      <c r="N15" s="40"/>
      <c r="O15" s="34"/>
      <c r="P15" s="4"/>
    </row>
    <row r="16" spans="1:16" ht="6" customHeight="1">
      <c r="A16" s="48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50"/>
    </row>
    <row r="17" spans="1:16" s="6" customFormat="1" ht="9" customHeight="1">
      <c r="A17" s="45" t="s">
        <v>3</v>
      </c>
      <c r="B17" s="39"/>
      <c r="C17" s="39"/>
      <c r="D17" s="5"/>
      <c r="E17" s="39"/>
      <c r="F17" s="39"/>
      <c r="G17" s="5"/>
      <c r="H17" s="39"/>
      <c r="I17" s="39"/>
      <c r="J17" s="5"/>
      <c r="K17" s="39"/>
      <c r="L17" s="39"/>
      <c r="M17" s="5"/>
      <c r="N17" s="39"/>
      <c r="O17" s="39"/>
      <c r="P17" s="5"/>
    </row>
    <row r="18" spans="1:16" ht="9" customHeight="1">
      <c r="A18" s="45"/>
      <c r="B18" s="34"/>
      <c r="C18" s="34"/>
      <c r="D18" s="4"/>
      <c r="E18" s="34"/>
      <c r="F18" s="34"/>
      <c r="G18" s="4"/>
      <c r="H18" s="34"/>
      <c r="I18" s="34"/>
      <c r="J18" s="4"/>
      <c r="K18" s="34"/>
      <c r="L18" s="34"/>
      <c r="M18" s="4"/>
      <c r="N18" s="34"/>
      <c r="O18" s="34"/>
      <c r="P18" s="4"/>
    </row>
    <row r="19" spans="1:16" ht="9" customHeight="1">
      <c r="A19" s="45"/>
      <c r="B19" s="34"/>
      <c r="C19" s="34"/>
      <c r="D19" s="4"/>
      <c r="E19" s="34"/>
      <c r="F19" s="34"/>
      <c r="G19" s="4"/>
      <c r="H19" s="34"/>
      <c r="I19" s="34"/>
      <c r="J19" s="4"/>
      <c r="K19" s="34"/>
      <c r="L19" s="34"/>
      <c r="M19" s="4"/>
      <c r="N19" s="34"/>
      <c r="O19" s="34"/>
      <c r="P19" s="4"/>
    </row>
    <row r="20" spans="1:16" ht="9" customHeight="1">
      <c r="A20" s="45"/>
      <c r="B20" s="34"/>
      <c r="C20" s="34"/>
      <c r="D20" s="4"/>
      <c r="E20" s="34"/>
      <c r="F20" s="34"/>
      <c r="G20" s="4"/>
      <c r="H20" s="34"/>
      <c r="I20" s="34"/>
      <c r="J20" s="4"/>
      <c r="K20" s="34"/>
      <c r="L20" s="34"/>
      <c r="M20" s="4"/>
      <c r="N20" s="34"/>
      <c r="O20" s="34"/>
      <c r="P20" s="4"/>
    </row>
    <row r="21" spans="1:16" ht="9" customHeight="1">
      <c r="A21" s="45"/>
      <c r="B21" s="34"/>
      <c r="C21" s="34"/>
      <c r="D21" s="4"/>
      <c r="E21" s="34"/>
      <c r="F21" s="34"/>
      <c r="G21" s="4"/>
      <c r="H21" s="34"/>
      <c r="I21" s="34"/>
      <c r="J21" s="4"/>
      <c r="K21" s="34"/>
      <c r="L21" s="34"/>
      <c r="M21" s="4"/>
      <c r="N21" s="34"/>
      <c r="O21" s="34"/>
      <c r="P21" s="4"/>
    </row>
    <row r="22" spans="1:16" ht="9" customHeight="1">
      <c r="A22" s="45"/>
      <c r="B22" s="34"/>
      <c r="C22" s="34"/>
      <c r="D22" s="4"/>
      <c r="E22" s="34"/>
      <c r="F22" s="34"/>
      <c r="G22" s="4"/>
      <c r="H22" s="34"/>
      <c r="I22" s="34"/>
      <c r="J22" s="4"/>
      <c r="K22" s="34"/>
      <c r="L22" s="34"/>
      <c r="M22" s="4"/>
      <c r="N22" s="34"/>
      <c r="O22" s="34"/>
      <c r="P22" s="4"/>
    </row>
    <row r="23" spans="1:16" ht="9" customHeight="1">
      <c r="A23" s="45"/>
      <c r="B23" s="34"/>
      <c r="C23" s="34"/>
      <c r="D23" s="4"/>
      <c r="E23" s="34"/>
      <c r="F23" s="34"/>
      <c r="G23" s="4"/>
      <c r="H23" s="34"/>
      <c r="I23" s="34"/>
      <c r="J23" s="4"/>
      <c r="K23" s="34"/>
      <c r="L23" s="34"/>
      <c r="M23" s="4"/>
      <c r="N23" s="34"/>
      <c r="O23" s="34"/>
      <c r="P23" s="4"/>
    </row>
    <row r="24" spans="1:16" ht="6" customHeight="1">
      <c r="A24" s="48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50"/>
    </row>
    <row r="25" spans="1:16" ht="9" customHeight="1">
      <c r="A25" s="47" t="s">
        <v>4</v>
      </c>
      <c r="B25" s="34"/>
      <c r="C25" s="34"/>
      <c r="D25" s="4"/>
      <c r="E25" s="34"/>
      <c r="F25" s="34"/>
      <c r="G25" s="4"/>
      <c r="H25" s="34"/>
      <c r="I25" s="34"/>
      <c r="J25" s="4"/>
      <c r="K25" s="34"/>
      <c r="L25" s="34"/>
      <c r="M25" s="4"/>
      <c r="N25" s="34"/>
      <c r="O25" s="34"/>
      <c r="P25" s="4"/>
    </row>
    <row r="26" spans="1:16" ht="9" customHeight="1">
      <c r="A26" s="47"/>
      <c r="B26" s="34"/>
      <c r="C26" s="34"/>
      <c r="D26" s="4"/>
      <c r="E26" s="34"/>
      <c r="F26" s="34"/>
      <c r="G26" s="4"/>
      <c r="H26" s="34"/>
      <c r="I26" s="34"/>
      <c r="J26" s="4"/>
      <c r="K26" s="34"/>
      <c r="L26" s="34"/>
      <c r="M26" s="4"/>
      <c r="N26" s="34"/>
      <c r="O26" s="34"/>
      <c r="P26" s="4"/>
    </row>
    <row r="27" spans="1:16" ht="9" customHeight="1">
      <c r="A27" s="47"/>
      <c r="B27" s="34"/>
      <c r="C27" s="34"/>
      <c r="D27" s="4"/>
      <c r="E27" s="34"/>
      <c r="F27" s="34"/>
      <c r="G27" s="4"/>
      <c r="H27" s="34"/>
      <c r="I27" s="34"/>
      <c r="J27" s="4"/>
      <c r="K27" s="34"/>
      <c r="L27" s="34"/>
      <c r="M27" s="4"/>
      <c r="N27" s="34"/>
      <c r="O27" s="34"/>
      <c r="P27" s="4"/>
    </row>
    <row r="28" spans="1:16" ht="9" customHeight="1">
      <c r="A28" s="47"/>
      <c r="B28" s="34"/>
      <c r="C28" s="34"/>
      <c r="D28" s="4"/>
      <c r="E28" s="34"/>
      <c r="F28" s="34"/>
      <c r="G28" s="4"/>
      <c r="H28" s="34"/>
      <c r="I28" s="34"/>
      <c r="J28" s="4"/>
      <c r="K28" s="34"/>
      <c r="L28" s="34"/>
      <c r="M28" s="4"/>
      <c r="N28" s="34"/>
      <c r="O28" s="34"/>
      <c r="P28" s="4"/>
    </row>
    <row r="29" spans="1:16" ht="9" customHeight="1">
      <c r="A29" s="47"/>
      <c r="B29" s="34"/>
      <c r="C29" s="34"/>
      <c r="D29" s="4"/>
      <c r="E29" s="34"/>
      <c r="F29" s="34"/>
      <c r="G29" s="4"/>
      <c r="H29" s="34"/>
      <c r="I29" s="34"/>
      <c r="J29" s="4"/>
      <c r="K29" s="34"/>
      <c r="L29" s="34"/>
      <c r="M29" s="4"/>
      <c r="N29" s="34"/>
      <c r="O29" s="34"/>
      <c r="P29" s="4"/>
    </row>
    <row r="30" spans="1:16" ht="9" customHeight="1">
      <c r="A30" s="47"/>
      <c r="B30" s="34"/>
      <c r="C30" s="34"/>
      <c r="D30" s="4"/>
      <c r="E30" s="34"/>
      <c r="F30" s="34"/>
      <c r="G30" s="4"/>
      <c r="H30" s="34"/>
      <c r="I30" s="34"/>
      <c r="J30" s="4"/>
      <c r="K30" s="34"/>
      <c r="L30" s="34"/>
      <c r="M30" s="4"/>
      <c r="N30" s="34"/>
      <c r="O30" s="34"/>
      <c r="P30" s="4"/>
    </row>
    <row r="31" spans="1:16" ht="6" customHeight="1">
      <c r="A31" s="48"/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50"/>
    </row>
    <row r="32" spans="1:16" ht="9" customHeight="1">
      <c r="A32" s="32" t="s">
        <v>5</v>
      </c>
      <c r="B32" s="34"/>
      <c r="C32" s="34"/>
      <c r="D32" s="4"/>
      <c r="E32" s="34"/>
      <c r="F32" s="34"/>
      <c r="G32" s="4"/>
      <c r="H32" s="34"/>
      <c r="I32" s="34"/>
      <c r="J32" s="4"/>
      <c r="K32" s="34"/>
      <c r="L32" s="34"/>
      <c r="M32" s="4"/>
      <c r="N32" s="34"/>
      <c r="O32" s="34"/>
      <c r="P32" s="4"/>
    </row>
    <row r="33" spans="1:16" ht="9" customHeight="1">
      <c r="A33" s="32"/>
      <c r="B33" s="34"/>
      <c r="C33" s="34"/>
      <c r="D33" s="4"/>
      <c r="E33" s="34"/>
      <c r="F33" s="34"/>
      <c r="G33" s="4"/>
      <c r="H33" s="34"/>
      <c r="I33" s="34"/>
      <c r="J33" s="4"/>
      <c r="K33" s="34"/>
      <c r="L33" s="34"/>
      <c r="M33" s="4"/>
      <c r="N33" s="34"/>
      <c r="O33" s="34"/>
      <c r="P33" s="4"/>
    </row>
    <row r="34" spans="1:16" ht="9" customHeight="1">
      <c r="A34" s="32"/>
      <c r="B34" s="34"/>
      <c r="C34" s="34"/>
      <c r="D34" s="4"/>
      <c r="E34" s="34"/>
      <c r="F34" s="34"/>
      <c r="G34" s="4"/>
      <c r="H34" s="34"/>
      <c r="I34" s="34"/>
      <c r="J34" s="4"/>
      <c r="K34" s="34"/>
      <c r="L34" s="34"/>
      <c r="M34" s="4"/>
      <c r="N34" s="34"/>
      <c r="O34" s="34"/>
      <c r="P34" s="4"/>
    </row>
    <row r="35" spans="1:16" ht="9" customHeight="1">
      <c r="A35" s="32"/>
      <c r="B35" s="34"/>
      <c r="C35" s="34"/>
      <c r="D35" s="4"/>
      <c r="E35" s="34"/>
      <c r="F35" s="34"/>
      <c r="G35" s="4"/>
      <c r="H35" s="34"/>
      <c r="I35" s="34"/>
      <c r="J35" s="4"/>
      <c r="K35" s="34"/>
      <c r="L35" s="34"/>
      <c r="M35" s="4"/>
      <c r="N35" s="34"/>
      <c r="O35" s="34"/>
      <c r="P35" s="4"/>
    </row>
    <row r="36" spans="1:16" ht="9" customHeight="1">
      <c r="A36" s="32"/>
      <c r="B36" s="34"/>
      <c r="C36" s="34"/>
      <c r="D36" s="4"/>
      <c r="E36" s="34"/>
      <c r="F36" s="34"/>
      <c r="G36" s="4"/>
      <c r="H36" s="34"/>
      <c r="I36" s="34"/>
      <c r="J36" s="4"/>
      <c r="K36" s="34"/>
      <c r="L36" s="34"/>
      <c r="M36" s="4"/>
      <c r="N36" s="34"/>
      <c r="O36" s="34"/>
      <c r="P36" s="4"/>
    </row>
    <row r="37" spans="1:16" ht="9" customHeight="1">
      <c r="A37" s="32"/>
      <c r="B37" s="34"/>
      <c r="C37" s="34"/>
      <c r="D37" s="4"/>
      <c r="E37" s="34"/>
      <c r="F37" s="34"/>
      <c r="G37" s="4"/>
      <c r="H37" s="34"/>
      <c r="I37" s="34"/>
      <c r="J37" s="4"/>
      <c r="K37" s="34"/>
      <c r="L37" s="34"/>
      <c r="M37" s="4"/>
      <c r="N37" s="34"/>
      <c r="O37" s="34"/>
      <c r="P37" s="4"/>
    </row>
    <row r="38" spans="1:16" ht="6" customHeight="1">
      <c r="A38" s="48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50"/>
    </row>
    <row r="39" spans="1:16" ht="9" customHeight="1">
      <c r="A39" s="45" t="s">
        <v>6</v>
      </c>
      <c r="B39" s="34"/>
      <c r="C39" s="34"/>
      <c r="D39" s="4"/>
      <c r="E39" s="34"/>
      <c r="F39" s="34"/>
      <c r="G39" s="4"/>
      <c r="H39" s="34"/>
      <c r="I39" s="34"/>
      <c r="J39" s="4"/>
      <c r="K39" s="34"/>
      <c r="L39" s="34"/>
      <c r="M39" s="4"/>
      <c r="N39" s="34"/>
      <c r="O39" s="34"/>
      <c r="P39" s="4"/>
    </row>
    <row r="40" spans="1:16" ht="9" customHeight="1">
      <c r="A40" s="45"/>
      <c r="B40" s="34"/>
      <c r="C40" s="34"/>
      <c r="D40" s="4"/>
      <c r="E40" s="34"/>
      <c r="F40" s="34"/>
      <c r="G40" s="4"/>
      <c r="H40" s="34"/>
      <c r="I40" s="34"/>
      <c r="J40" s="4"/>
      <c r="K40" s="34"/>
      <c r="L40" s="34"/>
      <c r="M40" s="4"/>
      <c r="N40" s="34"/>
      <c r="O40" s="34"/>
      <c r="P40" s="4"/>
    </row>
    <row r="41" spans="1:16" ht="9" customHeight="1">
      <c r="A41" s="45"/>
      <c r="B41" s="34"/>
      <c r="C41" s="34"/>
      <c r="D41" s="4"/>
      <c r="E41" s="34"/>
      <c r="F41" s="34"/>
      <c r="G41" s="4"/>
      <c r="H41" s="34"/>
      <c r="I41" s="34"/>
      <c r="J41" s="4"/>
      <c r="K41" s="34"/>
      <c r="L41" s="34"/>
      <c r="M41" s="4"/>
      <c r="N41" s="34"/>
      <c r="O41" s="34"/>
      <c r="P41" s="4"/>
    </row>
    <row r="42" spans="1:16" ht="9" customHeight="1">
      <c r="A42" s="45"/>
      <c r="B42" s="34"/>
      <c r="C42" s="34"/>
      <c r="D42" s="4"/>
      <c r="E42" s="34"/>
      <c r="F42" s="34"/>
      <c r="G42" s="4"/>
      <c r="H42" s="34"/>
      <c r="I42" s="34"/>
      <c r="J42" s="4"/>
      <c r="K42" s="34"/>
      <c r="L42" s="34"/>
      <c r="M42" s="4"/>
      <c r="N42" s="34"/>
      <c r="O42" s="34"/>
      <c r="P42" s="4"/>
    </row>
    <row r="43" spans="1:16" ht="9" customHeight="1">
      <c r="A43" s="45"/>
      <c r="B43" s="34"/>
      <c r="C43" s="34"/>
      <c r="D43" s="4"/>
      <c r="E43" s="34"/>
      <c r="F43" s="34"/>
      <c r="G43" s="4"/>
      <c r="H43" s="34"/>
      <c r="I43" s="34"/>
      <c r="J43" s="4"/>
      <c r="K43" s="34"/>
      <c r="L43" s="34"/>
      <c r="M43" s="4"/>
      <c r="N43" s="34"/>
      <c r="O43" s="34"/>
      <c r="P43" s="4"/>
    </row>
    <row r="44" spans="1:16" ht="9" customHeight="1">
      <c r="A44" s="45"/>
      <c r="B44" s="34"/>
      <c r="C44" s="34"/>
      <c r="D44" s="4"/>
      <c r="E44" s="34"/>
      <c r="F44" s="34"/>
      <c r="G44" s="4"/>
      <c r="H44" s="34"/>
      <c r="I44" s="34"/>
      <c r="J44" s="4"/>
      <c r="K44" s="34"/>
      <c r="L44" s="34"/>
      <c r="M44" s="4"/>
      <c r="N44" s="34"/>
      <c r="O44" s="34"/>
      <c r="P44" s="4"/>
    </row>
    <row r="45" spans="1:16" ht="6" customHeight="1">
      <c r="A45" s="48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50"/>
    </row>
    <row r="46" spans="1:16" ht="9" customHeight="1">
      <c r="A46" s="47" t="s">
        <v>10</v>
      </c>
      <c r="B46" s="34"/>
      <c r="C46" s="34"/>
      <c r="D46" s="4"/>
      <c r="E46" s="34"/>
      <c r="F46" s="34"/>
      <c r="G46" s="4"/>
      <c r="H46" s="34"/>
      <c r="I46" s="34"/>
      <c r="J46" s="4"/>
      <c r="K46" s="34"/>
      <c r="L46" s="34"/>
      <c r="M46" s="4"/>
      <c r="N46" s="34"/>
      <c r="O46" s="34"/>
      <c r="P46" s="4"/>
    </row>
    <row r="47" spans="1:16" ht="9" customHeight="1">
      <c r="A47" s="47"/>
      <c r="B47" s="34"/>
      <c r="C47" s="34"/>
      <c r="D47" s="4"/>
      <c r="E47" s="34"/>
      <c r="F47" s="34"/>
      <c r="G47" s="4"/>
      <c r="H47" s="34"/>
      <c r="I47" s="34"/>
      <c r="J47" s="4"/>
      <c r="K47" s="34"/>
      <c r="L47" s="34"/>
      <c r="M47" s="4"/>
      <c r="N47" s="34"/>
      <c r="O47" s="34"/>
      <c r="P47" s="4"/>
    </row>
    <row r="48" spans="1:16" ht="9" customHeight="1">
      <c r="A48" s="47"/>
      <c r="B48" s="34"/>
      <c r="C48" s="34"/>
      <c r="D48" s="4"/>
      <c r="E48" s="34"/>
      <c r="F48" s="34"/>
      <c r="G48" s="4"/>
      <c r="H48" s="34"/>
      <c r="I48" s="34"/>
      <c r="J48" s="4"/>
      <c r="K48" s="34"/>
      <c r="L48" s="34"/>
      <c r="M48" s="4"/>
      <c r="N48" s="34"/>
      <c r="O48" s="34"/>
      <c r="P48" s="4"/>
    </row>
    <row r="49" spans="1:16" ht="9" customHeight="1">
      <c r="A49" s="47"/>
      <c r="B49" s="34"/>
      <c r="C49" s="34"/>
      <c r="D49" s="4"/>
      <c r="E49" s="34"/>
      <c r="F49" s="34"/>
      <c r="G49" s="4"/>
      <c r="H49" s="34"/>
      <c r="I49" s="34"/>
      <c r="J49" s="4"/>
      <c r="K49" s="34"/>
      <c r="L49" s="34"/>
      <c r="M49" s="4"/>
      <c r="N49" s="34"/>
      <c r="O49" s="34"/>
      <c r="P49" s="4"/>
    </row>
    <row r="50" spans="1:16" ht="9" customHeight="1">
      <c r="A50" s="47"/>
      <c r="B50" s="34"/>
      <c r="C50" s="34"/>
      <c r="D50" s="4"/>
      <c r="E50" s="34"/>
      <c r="F50" s="34"/>
      <c r="G50" s="4"/>
      <c r="H50" s="34"/>
      <c r="I50" s="34"/>
      <c r="J50" s="4"/>
      <c r="K50" s="34"/>
      <c r="L50" s="34"/>
      <c r="M50" s="4"/>
      <c r="N50" s="34"/>
      <c r="O50" s="34"/>
      <c r="P50" s="4"/>
    </row>
    <row r="51" spans="1:16" ht="9" customHeight="1">
      <c r="A51" s="47"/>
      <c r="B51" s="34"/>
      <c r="C51" s="34"/>
      <c r="D51" s="4"/>
      <c r="E51" s="34"/>
      <c r="F51" s="34"/>
      <c r="G51" s="4"/>
      <c r="H51" s="34"/>
      <c r="I51" s="34"/>
      <c r="J51" s="4"/>
      <c r="K51" s="34"/>
      <c r="L51" s="34"/>
      <c r="M51" s="4"/>
      <c r="N51" s="34"/>
      <c r="O51" s="34"/>
      <c r="P51" s="4"/>
    </row>
    <row r="52" spans="1:16" ht="9" customHeight="1">
      <c r="A52" s="47"/>
      <c r="B52" s="34"/>
      <c r="C52" s="34"/>
      <c r="D52" s="4"/>
      <c r="E52" s="34"/>
      <c r="F52" s="34"/>
      <c r="G52" s="4"/>
      <c r="H52" s="34"/>
      <c r="I52" s="34"/>
      <c r="J52" s="4"/>
      <c r="K52" s="34"/>
      <c r="L52" s="34"/>
      <c r="M52" s="4"/>
      <c r="N52" s="34"/>
      <c r="O52" s="34"/>
      <c r="P52" s="4"/>
    </row>
    <row r="53" spans="1:16" ht="9" customHeight="1">
      <c r="A53" s="47"/>
      <c r="B53" s="34"/>
      <c r="C53" s="34"/>
      <c r="D53" s="4"/>
      <c r="E53" s="34"/>
      <c r="F53" s="34"/>
      <c r="G53" s="4"/>
      <c r="H53" s="34"/>
      <c r="I53" s="34"/>
      <c r="J53" s="4"/>
      <c r="K53" s="34"/>
      <c r="L53" s="34"/>
      <c r="M53" s="4"/>
      <c r="N53" s="34"/>
      <c r="O53" s="34"/>
      <c r="P53" s="4"/>
    </row>
    <row r="54" spans="1:16" ht="9" customHeight="1">
      <c r="A54" s="47"/>
      <c r="B54" s="34"/>
      <c r="C54" s="34"/>
      <c r="D54" s="4"/>
      <c r="E54" s="34"/>
      <c r="F54" s="34"/>
      <c r="G54" s="4"/>
      <c r="H54" s="34"/>
      <c r="I54" s="34"/>
      <c r="J54" s="4"/>
      <c r="K54" s="34"/>
      <c r="L54" s="34"/>
      <c r="M54" s="4"/>
      <c r="N54" s="34"/>
      <c r="O54" s="34"/>
      <c r="P54" s="4"/>
    </row>
    <row r="55" spans="1:16" ht="9" customHeight="1">
      <c r="A55" s="47"/>
      <c r="B55" s="34"/>
      <c r="C55" s="34"/>
      <c r="D55" s="4"/>
      <c r="E55" s="34"/>
      <c r="F55" s="34"/>
      <c r="G55" s="4"/>
      <c r="H55" s="34"/>
      <c r="I55" s="34"/>
      <c r="J55" s="4"/>
      <c r="K55" s="34"/>
      <c r="L55" s="34"/>
      <c r="M55" s="4"/>
      <c r="N55" s="34"/>
      <c r="O55" s="34"/>
      <c r="P55" s="4"/>
    </row>
    <row r="56" spans="1:16" ht="9" customHeight="1">
      <c r="A56" s="47"/>
      <c r="B56" s="34"/>
      <c r="C56" s="34"/>
      <c r="D56" s="4"/>
      <c r="E56" s="34"/>
      <c r="F56" s="34"/>
      <c r="G56" s="4"/>
      <c r="H56" s="34"/>
      <c r="I56" s="34"/>
      <c r="J56" s="4"/>
      <c r="K56" s="34"/>
      <c r="L56" s="34"/>
      <c r="M56" s="4"/>
      <c r="N56" s="34"/>
      <c r="O56" s="34"/>
      <c r="P56" s="4"/>
    </row>
    <row r="57" spans="1:16" ht="6" customHeight="1">
      <c r="A57" s="48"/>
      <c r="B57" s="49"/>
      <c r="C57" s="49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49"/>
      <c r="P57" s="50"/>
    </row>
    <row r="58" spans="1:16" ht="9" customHeight="1">
      <c r="A58" s="32" t="s">
        <v>7</v>
      </c>
      <c r="B58" s="34"/>
      <c r="C58" s="34"/>
      <c r="D58" s="4"/>
      <c r="E58" s="34"/>
      <c r="F58" s="34"/>
      <c r="G58" s="4"/>
      <c r="H58" s="34"/>
      <c r="I58" s="34"/>
      <c r="J58" s="4"/>
      <c r="K58" s="34"/>
      <c r="L58" s="34"/>
      <c r="M58" s="4"/>
      <c r="N58" s="34"/>
      <c r="O58" s="34"/>
      <c r="P58" s="4"/>
    </row>
    <row r="59" spans="1:16" ht="9" customHeight="1">
      <c r="A59" s="32"/>
      <c r="B59" s="34"/>
      <c r="C59" s="34"/>
      <c r="D59" s="4"/>
      <c r="E59" s="34"/>
      <c r="F59" s="34"/>
      <c r="G59" s="4"/>
      <c r="H59" s="34"/>
      <c r="I59" s="34"/>
      <c r="J59" s="4"/>
      <c r="K59" s="34"/>
      <c r="L59" s="34"/>
      <c r="M59" s="4"/>
      <c r="N59" s="34"/>
      <c r="O59" s="34"/>
      <c r="P59" s="4"/>
    </row>
    <row r="60" spans="1:16" ht="9" customHeight="1">
      <c r="A60" s="32"/>
      <c r="B60" s="34"/>
      <c r="C60" s="34"/>
      <c r="D60" s="4"/>
      <c r="E60" s="34"/>
      <c r="F60" s="34"/>
      <c r="G60" s="4"/>
      <c r="H60" s="34"/>
      <c r="I60" s="34"/>
      <c r="J60" s="4"/>
      <c r="K60" s="34"/>
      <c r="L60" s="34"/>
      <c r="M60" s="4"/>
      <c r="N60" s="34"/>
      <c r="O60" s="34"/>
      <c r="P60" s="4"/>
    </row>
    <row r="61" spans="1:16" ht="9" customHeight="1">
      <c r="A61" s="32"/>
      <c r="B61" s="34"/>
      <c r="C61" s="34"/>
      <c r="D61" s="4"/>
      <c r="E61" s="34"/>
      <c r="F61" s="34"/>
      <c r="G61" s="4"/>
      <c r="H61" s="34"/>
      <c r="I61" s="34"/>
      <c r="J61" s="4"/>
      <c r="K61" s="34"/>
      <c r="L61" s="34"/>
      <c r="M61" s="4"/>
      <c r="N61" s="34"/>
      <c r="O61" s="34"/>
      <c r="P61" s="4"/>
    </row>
    <row r="62" spans="1:16" ht="9" customHeight="1">
      <c r="A62" s="32"/>
      <c r="B62" s="34"/>
      <c r="C62" s="34"/>
      <c r="D62" s="4"/>
      <c r="E62" s="34"/>
      <c r="F62" s="34"/>
      <c r="G62" s="4"/>
      <c r="H62" s="34"/>
      <c r="I62" s="34"/>
      <c r="J62" s="4"/>
      <c r="K62" s="34"/>
      <c r="L62" s="34"/>
      <c r="M62" s="4"/>
      <c r="N62" s="34"/>
      <c r="O62" s="34"/>
      <c r="P62" s="4"/>
    </row>
    <row r="63" spans="1:16" ht="9" customHeight="1">
      <c r="A63" s="32"/>
      <c r="B63" s="34"/>
      <c r="C63" s="34"/>
      <c r="D63" s="4"/>
      <c r="E63" s="34"/>
      <c r="F63" s="34"/>
      <c r="G63" s="4"/>
      <c r="H63" s="34"/>
      <c r="I63" s="34"/>
      <c r="J63" s="4"/>
      <c r="K63" s="34"/>
      <c r="L63" s="34"/>
      <c r="M63" s="4"/>
      <c r="N63" s="34"/>
      <c r="O63" s="34"/>
      <c r="P63" s="4"/>
    </row>
    <row r="64" spans="1:16" ht="9" customHeight="1">
      <c r="A64" s="32"/>
      <c r="B64" s="34"/>
      <c r="C64" s="34"/>
      <c r="D64" s="4"/>
      <c r="E64" s="34"/>
      <c r="F64" s="34"/>
      <c r="G64" s="4"/>
      <c r="H64" s="34"/>
      <c r="I64" s="34"/>
      <c r="J64" s="4"/>
      <c r="K64" s="34"/>
      <c r="L64" s="34"/>
      <c r="M64" s="4"/>
      <c r="N64" s="34"/>
      <c r="O64" s="34"/>
      <c r="P64" s="4"/>
    </row>
    <row r="65" spans="1:16" ht="9" customHeight="1">
      <c r="A65" s="32"/>
      <c r="B65" s="34"/>
      <c r="C65" s="34"/>
      <c r="D65" s="4"/>
      <c r="E65" s="34"/>
      <c r="F65" s="34"/>
      <c r="G65" s="4"/>
      <c r="H65" s="34"/>
      <c r="I65" s="34"/>
      <c r="J65" s="4"/>
      <c r="K65" s="34"/>
      <c r="L65" s="34"/>
      <c r="M65" s="4"/>
      <c r="N65" s="34"/>
      <c r="O65" s="34"/>
      <c r="P65" s="4"/>
    </row>
    <row r="66" spans="1:16" ht="9" customHeight="1">
      <c r="A66" s="32"/>
      <c r="B66" s="34"/>
      <c r="C66" s="34"/>
      <c r="D66" s="4"/>
      <c r="E66" s="34"/>
      <c r="F66" s="34"/>
      <c r="G66" s="4"/>
      <c r="H66" s="34"/>
      <c r="I66" s="34"/>
      <c r="J66" s="4"/>
      <c r="K66" s="34"/>
      <c r="L66" s="34"/>
      <c r="M66" s="4"/>
      <c r="N66" s="34"/>
      <c r="O66" s="34"/>
      <c r="P66" s="4"/>
    </row>
    <row r="67" spans="1:16" ht="9" customHeight="1">
      <c r="A67" s="32"/>
      <c r="B67" s="34"/>
      <c r="C67" s="34"/>
      <c r="D67" s="4"/>
      <c r="E67" s="34"/>
      <c r="F67" s="34"/>
      <c r="G67" s="4"/>
      <c r="H67" s="34"/>
      <c r="I67" s="34"/>
      <c r="J67" s="4"/>
      <c r="K67" s="34"/>
      <c r="L67" s="34"/>
      <c r="M67" s="4"/>
      <c r="N67" s="34"/>
      <c r="O67" s="34"/>
      <c r="P67" s="4"/>
    </row>
    <row r="68" spans="1:16" ht="9" customHeight="1">
      <c r="A68" s="32"/>
      <c r="B68" s="34"/>
      <c r="C68" s="34"/>
      <c r="D68" s="4"/>
      <c r="E68" s="34"/>
      <c r="F68" s="34"/>
      <c r="G68" s="4"/>
      <c r="H68" s="34"/>
      <c r="I68" s="34"/>
      <c r="J68" s="4"/>
      <c r="K68" s="34"/>
      <c r="L68" s="34"/>
      <c r="M68" s="4"/>
      <c r="N68" s="34"/>
      <c r="O68" s="34"/>
      <c r="P68" s="4"/>
    </row>
    <row r="69" spans="1:16" ht="9" customHeight="1">
      <c r="A69" s="32"/>
      <c r="B69" s="34"/>
      <c r="C69" s="34"/>
      <c r="D69" s="4"/>
      <c r="E69" s="34"/>
      <c r="F69" s="34"/>
      <c r="G69" s="4"/>
      <c r="H69" s="34"/>
      <c r="I69" s="34"/>
      <c r="J69" s="4"/>
      <c r="K69" s="34"/>
      <c r="L69" s="34"/>
      <c r="M69" s="4"/>
      <c r="N69" s="34"/>
      <c r="O69" s="34"/>
      <c r="P69" s="4"/>
    </row>
    <row r="70" spans="1:16" ht="9" customHeight="1">
      <c r="A70" s="32"/>
      <c r="B70" s="34"/>
      <c r="C70" s="34"/>
      <c r="D70" s="4"/>
      <c r="E70" s="34"/>
      <c r="F70" s="34"/>
      <c r="G70" s="4"/>
      <c r="H70" s="34"/>
      <c r="I70" s="34"/>
      <c r="J70" s="4"/>
      <c r="K70" s="34"/>
      <c r="L70" s="34"/>
      <c r="M70" s="4"/>
      <c r="N70" s="34"/>
      <c r="O70" s="34"/>
      <c r="P70" s="4"/>
    </row>
    <row r="71" spans="1:16" ht="9" customHeight="1">
      <c r="A71" s="32"/>
      <c r="B71" s="34"/>
      <c r="C71" s="34"/>
      <c r="D71" s="4"/>
      <c r="E71" s="34"/>
      <c r="F71" s="34"/>
      <c r="G71" s="4"/>
      <c r="H71" s="34"/>
      <c r="I71" s="34"/>
      <c r="J71" s="4"/>
      <c r="K71" s="34"/>
      <c r="L71" s="34"/>
      <c r="M71" s="4"/>
      <c r="N71" s="34"/>
      <c r="O71" s="34"/>
      <c r="P71" s="4"/>
    </row>
    <row r="72" spans="1:16" ht="6" customHeight="1">
      <c r="A72" s="48"/>
      <c r="B72" s="49"/>
      <c r="C72" s="49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50"/>
    </row>
    <row r="73" spans="1:16" ht="9" customHeight="1">
      <c r="A73" s="45"/>
      <c r="B73" s="34"/>
      <c r="C73" s="34"/>
      <c r="D73" s="4"/>
      <c r="E73" s="34"/>
      <c r="F73" s="34"/>
      <c r="G73" s="4"/>
      <c r="H73" s="34"/>
      <c r="I73" s="34"/>
      <c r="J73" s="4"/>
      <c r="K73" s="34"/>
      <c r="L73" s="34"/>
      <c r="M73" s="4"/>
      <c r="N73" s="34"/>
      <c r="O73" s="34"/>
      <c r="P73" s="4"/>
    </row>
    <row r="74" spans="1:16" ht="9" customHeight="1">
      <c r="A74" s="45"/>
      <c r="B74" s="34"/>
      <c r="C74" s="34"/>
      <c r="D74" s="4"/>
      <c r="E74" s="34"/>
      <c r="F74" s="34"/>
      <c r="G74" s="4"/>
      <c r="H74" s="34"/>
      <c r="I74" s="34"/>
      <c r="J74" s="4"/>
      <c r="K74" s="34"/>
      <c r="L74" s="34"/>
      <c r="M74" s="4"/>
      <c r="N74" s="34"/>
      <c r="O74" s="34"/>
      <c r="P74" s="4"/>
    </row>
    <row r="75" spans="1:16" ht="9" customHeight="1">
      <c r="A75" s="45"/>
      <c r="B75" s="34"/>
      <c r="C75" s="34"/>
      <c r="D75" s="4"/>
      <c r="E75" s="34"/>
      <c r="F75" s="34"/>
      <c r="G75" s="4"/>
      <c r="H75" s="34"/>
      <c r="I75" s="34"/>
      <c r="J75" s="4"/>
      <c r="K75" s="34"/>
      <c r="L75" s="34"/>
      <c r="M75" s="4"/>
      <c r="N75" s="34"/>
      <c r="O75" s="34"/>
      <c r="P75" s="4"/>
    </row>
    <row r="76" spans="1:16" ht="9" customHeight="1">
      <c r="A76" s="45"/>
      <c r="B76" s="34"/>
      <c r="C76" s="34"/>
      <c r="D76" s="4"/>
      <c r="E76" s="34"/>
      <c r="F76" s="34"/>
      <c r="G76" s="4"/>
      <c r="H76" s="34"/>
      <c r="I76" s="34"/>
      <c r="J76" s="4"/>
      <c r="K76" s="34"/>
      <c r="L76" s="34"/>
      <c r="M76" s="4"/>
      <c r="N76" s="34"/>
      <c r="O76" s="34"/>
      <c r="P76" s="4"/>
    </row>
    <row r="77" spans="1:16" ht="9" customHeight="1">
      <c r="A77" s="45"/>
      <c r="B77" s="34"/>
      <c r="C77" s="34"/>
      <c r="D77" s="4"/>
      <c r="E77" s="34"/>
      <c r="F77" s="34"/>
      <c r="G77" s="4"/>
      <c r="H77" s="34"/>
      <c r="I77" s="34"/>
      <c r="J77" s="4"/>
      <c r="K77" s="34"/>
      <c r="L77" s="34"/>
      <c r="M77" s="4"/>
      <c r="N77" s="34"/>
      <c r="O77" s="34"/>
      <c r="P77" s="4"/>
    </row>
    <row r="78" spans="1:16" ht="9" customHeight="1">
      <c r="A78" s="45"/>
      <c r="B78" s="34"/>
      <c r="C78" s="34"/>
      <c r="D78" s="4"/>
      <c r="E78" s="34"/>
      <c r="F78" s="34"/>
      <c r="G78" s="4"/>
      <c r="H78" s="34"/>
      <c r="I78" s="34"/>
      <c r="J78" s="4"/>
      <c r="K78" s="34"/>
      <c r="L78" s="34"/>
      <c r="M78" s="4"/>
      <c r="N78" s="34"/>
      <c r="O78" s="34"/>
      <c r="P78" s="4"/>
    </row>
    <row r="79" spans="1:16" ht="9" customHeight="1">
      <c r="A79" s="45"/>
      <c r="B79" s="34"/>
      <c r="C79" s="34"/>
      <c r="D79" s="4"/>
      <c r="E79" s="34"/>
      <c r="F79" s="34"/>
      <c r="G79" s="4"/>
      <c r="H79" s="34"/>
      <c r="I79" s="34"/>
      <c r="J79" s="4"/>
      <c r="K79" s="34"/>
      <c r="L79" s="34"/>
      <c r="M79" s="4"/>
      <c r="N79" s="34"/>
      <c r="O79" s="34"/>
      <c r="P79" s="4"/>
    </row>
    <row r="80" spans="1:16" ht="9" customHeight="1">
      <c r="A80" s="45"/>
      <c r="B80" s="34"/>
      <c r="C80" s="34"/>
      <c r="D80" s="4"/>
      <c r="E80" s="34"/>
      <c r="F80" s="34"/>
      <c r="G80" s="4"/>
      <c r="H80" s="34"/>
      <c r="I80" s="34"/>
      <c r="J80" s="4"/>
      <c r="K80" s="34"/>
      <c r="L80" s="34"/>
      <c r="M80" s="4"/>
      <c r="N80" s="34"/>
      <c r="O80" s="34"/>
      <c r="P80" s="4"/>
    </row>
    <row r="81" spans="1:16" ht="9" customHeight="1">
      <c r="A81" s="45"/>
      <c r="B81" s="34"/>
      <c r="C81" s="34"/>
      <c r="D81" s="4"/>
      <c r="E81" s="34"/>
      <c r="F81" s="34"/>
      <c r="G81" s="4"/>
      <c r="H81" s="34"/>
      <c r="I81" s="34"/>
      <c r="J81" s="4"/>
      <c r="K81" s="34"/>
      <c r="L81" s="34"/>
      <c r="M81" s="4"/>
      <c r="N81" s="34"/>
      <c r="O81" s="34"/>
      <c r="P81" s="4"/>
    </row>
    <row r="82" spans="1:16" ht="9" customHeight="1">
      <c r="A82" s="45"/>
      <c r="B82" s="34"/>
      <c r="C82" s="34"/>
      <c r="D82" s="4"/>
      <c r="E82" s="34"/>
      <c r="F82" s="34"/>
      <c r="G82" s="4"/>
      <c r="H82" s="34"/>
      <c r="I82" s="34"/>
      <c r="J82" s="4"/>
      <c r="K82" s="34"/>
      <c r="L82" s="34"/>
      <c r="M82" s="4"/>
      <c r="N82" s="34"/>
      <c r="O82" s="34"/>
      <c r="P82" s="4"/>
    </row>
    <row r="83" spans="1:16" ht="9" customHeight="1">
      <c r="A83" s="45"/>
      <c r="B83" s="34"/>
      <c r="C83" s="34"/>
      <c r="D83" s="4"/>
      <c r="E83" s="34"/>
      <c r="F83" s="34"/>
      <c r="G83" s="4"/>
      <c r="H83" s="34"/>
      <c r="I83" s="34"/>
      <c r="J83" s="4"/>
      <c r="K83" s="34"/>
      <c r="L83" s="34"/>
      <c r="M83" s="4"/>
      <c r="N83" s="34"/>
      <c r="O83" s="34"/>
      <c r="P83" s="4"/>
    </row>
    <row r="84" spans="1:16" ht="9" customHeight="1">
      <c r="A84" s="45"/>
      <c r="B84" s="34"/>
      <c r="C84" s="34"/>
      <c r="D84" s="4"/>
      <c r="E84" s="34"/>
      <c r="F84" s="34"/>
      <c r="G84" s="4"/>
      <c r="H84" s="34"/>
      <c r="I84" s="34"/>
      <c r="J84" s="4"/>
      <c r="K84" s="34"/>
      <c r="L84" s="34"/>
      <c r="M84" s="4"/>
      <c r="N84" s="34"/>
      <c r="O84" s="34"/>
      <c r="P84" s="4"/>
    </row>
    <row r="85" spans="1:16" ht="9" customHeight="1">
      <c r="A85" s="45"/>
      <c r="B85" s="34"/>
      <c r="C85" s="34"/>
      <c r="D85" s="4"/>
      <c r="E85" s="34"/>
      <c r="F85" s="34"/>
      <c r="G85" s="4"/>
      <c r="H85" s="34"/>
      <c r="I85" s="34"/>
      <c r="J85" s="4"/>
      <c r="K85" s="34"/>
      <c r="L85" s="34"/>
      <c r="M85" s="4"/>
      <c r="N85" s="34"/>
      <c r="O85" s="34"/>
      <c r="P85" s="4"/>
    </row>
    <row r="86" spans="1:16" ht="9" customHeight="1">
      <c r="A86" s="46"/>
      <c r="B86" s="51"/>
      <c r="C86" s="51"/>
      <c r="D86" s="7"/>
      <c r="E86" s="51"/>
      <c r="F86" s="51"/>
      <c r="G86" s="7"/>
      <c r="H86" s="51"/>
      <c r="I86" s="51"/>
      <c r="J86" s="7"/>
      <c r="K86" s="51"/>
      <c r="L86" s="51"/>
      <c r="M86" s="7"/>
      <c r="N86" s="51"/>
      <c r="O86" s="51"/>
      <c r="P86" s="7"/>
    </row>
    <row r="95" spans="1:16">
      <c r="F95" s="2"/>
    </row>
    <row r="97" spans="6:6">
      <c r="F97" s="2"/>
    </row>
  </sheetData>
  <mergeCells count="381">
    <mergeCell ref="N84:O84"/>
    <mergeCell ref="N85:O85"/>
    <mergeCell ref="N86:O86"/>
    <mergeCell ref="N10:O10"/>
    <mergeCell ref="N11:O11"/>
    <mergeCell ref="N12:O12"/>
    <mergeCell ref="N13:O13"/>
    <mergeCell ref="N14:O14"/>
    <mergeCell ref="N15:O15"/>
    <mergeCell ref="N79:O79"/>
    <mergeCell ref="N80:O80"/>
    <mergeCell ref="N81:O81"/>
    <mergeCell ref="N82:O82"/>
    <mergeCell ref="N83:O83"/>
    <mergeCell ref="N74:O74"/>
    <mergeCell ref="N75:O75"/>
    <mergeCell ref="N76:O76"/>
    <mergeCell ref="N77:O77"/>
    <mergeCell ref="N78:O78"/>
    <mergeCell ref="N58:O58"/>
    <mergeCell ref="N59:O59"/>
    <mergeCell ref="N60:O60"/>
    <mergeCell ref="N61:O61"/>
    <mergeCell ref="N62:O62"/>
    <mergeCell ref="H86:I86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E84:F84"/>
    <mergeCell ref="E85:F85"/>
    <mergeCell ref="E86:F86"/>
    <mergeCell ref="H73:I73"/>
    <mergeCell ref="H74:I74"/>
    <mergeCell ref="H75:I75"/>
    <mergeCell ref="H76:I76"/>
    <mergeCell ref="H77:I77"/>
    <mergeCell ref="H78:I78"/>
    <mergeCell ref="H79:I79"/>
    <mergeCell ref="H80:I80"/>
    <mergeCell ref="H81:I81"/>
    <mergeCell ref="H82:I82"/>
    <mergeCell ref="H83:I83"/>
    <mergeCell ref="H84:I84"/>
    <mergeCell ref="H85:I85"/>
    <mergeCell ref="E79:F79"/>
    <mergeCell ref="E80:F80"/>
    <mergeCell ref="E81:F81"/>
    <mergeCell ref="E82:F82"/>
    <mergeCell ref="E83:F83"/>
    <mergeCell ref="E74:F74"/>
    <mergeCell ref="E75:F75"/>
    <mergeCell ref="E76:F76"/>
    <mergeCell ref="E77:F77"/>
    <mergeCell ref="E78:F78"/>
    <mergeCell ref="N68:O68"/>
    <mergeCell ref="N69:O69"/>
    <mergeCell ref="N70:O70"/>
    <mergeCell ref="N71:O71"/>
    <mergeCell ref="E73:F73"/>
    <mergeCell ref="N73:O73"/>
    <mergeCell ref="N63:O63"/>
    <mergeCell ref="N64:O64"/>
    <mergeCell ref="N65:O65"/>
    <mergeCell ref="N66:O66"/>
    <mergeCell ref="N67:O67"/>
    <mergeCell ref="H70:I70"/>
    <mergeCell ref="H71:I71"/>
    <mergeCell ref="K67:L67"/>
    <mergeCell ref="K68:L68"/>
    <mergeCell ref="K69:L69"/>
    <mergeCell ref="K70:L70"/>
    <mergeCell ref="K71:L71"/>
    <mergeCell ref="E68:F68"/>
    <mergeCell ref="E69:F69"/>
    <mergeCell ref="E70:F70"/>
    <mergeCell ref="E71:F71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H67:I67"/>
    <mergeCell ref="H68:I68"/>
    <mergeCell ref="H69:I69"/>
    <mergeCell ref="E63:F63"/>
    <mergeCell ref="E64:F64"/>
    <mergeCell ref="E65:F65"/>
    <mergeCell ref="E66:F66"/>
    <mergeCell ref="E67:F67"/>
    <mergeCell ref="E58:F58"/>
    <mergeCell ref="E59:F59"/>
    <mergeCell ref="E60:F60"/>
    <mergeCell ref="E61:F61"/>
    <mergeCell ref="E62:F62"/>
    <mergeCell ref="H58:I58"/>
    <mergeCell ref="H59:I59"/>
    <mergeCell ref="H60:I60"/>
    <mergeCell ref="H61:I61"/>
    <mergeCell ref="H62:I62"/>
    <mergeCell ref="H63:I63"/>
    <mergeCell ref="H64:I64"/>
    <mergeCell ref="H65:I65"/>
    <mergeCell ref="H66:I66"/>
    <mergeCell ref="K56:L56"/>
    <mergeCell ref="N46:O46"/>
    <mergeCell ref="N47:O47"/>
    <mergeCell ref="N48:O48"/>
    <mergeCell ref="N49:O49"/>
    <mergeCell ref="N50:O50"/>
    <mergeCell ref="N51:O51"/>
    <mergeCell ref="N52:O52"/>
    <mergeCell ref="N53:O53"/>
    <mergeCell ref="N54:O54"/>
    <mergeCell ref="N55:O55"/>
    <mergeCell ref="N56:O56"/>
    <mergeCell ref="K51:L51"/>
    <mergeCell ref="K52:L52"/>
    <mergeCell ref="K53:L53"/>
    <mergeCell ref="K54:L54"/>
    <mergeCell ref="K55:L55"/>
    <mergeCell ref="K46:L46"/>
    <mergeCell ref="K47:L47"/>
    <mergeCell ref="K48:L48"/>
    <mergeCell ref="K49:L49"/>
    <mergeCell ref="K50:L50"/>
    <mergeCell ref="E56:F56"/>
    <mergeCell ref="H46:I46"/>
    <mergeCell ref="H47:I47"/>
    <mergeCell ref="H48:I48"/>
    <mergeCell ref="H49:I49"/>
    <mergeCell ref="H50:I50"/>
    <mergeCell ref="H51:I51"/>
    <mergeCell ref="H52:I52"/>
    <mergeCell ref="H53:I53"/>
    <mergeCell ref="H54:I54"/>
    <mergeCell ref="H55:I55"/>
    <mergeCell ref="H56:I56"/>
    <mergeCell ref="E51:F51"/>
    <mergeCell ref="E52:F52"/>
    <mergeCell ref="E53:F53"/>
    <mergeCell ref="E54:F54"/>
    <mergeCell ref="E55:F55"/>
    <mergeCell ref="E46:F46"/>
    <mergeCell ref="E47:F47"/>
    <mergeCell ref="E48:F48"/>
    <mergeCell ref="E49:F49"/>
    <mergeCell ref="E50:F50"/>
    <mergeCell ref="K44:L44"/>
    <mergeCell ref="N39:O39"/>
    <mergeCell ref="N40:O40"/>
    <mergeCell ref="N41:O41"/>
    <mergeCell ref="N42:O42"/>
    <mergeCell ref="N43:O43"/>
    <mergeCell ref="N44:O44"/>
    <mergeCell ref="K39:L39"/>
    <mergeCell ref="K40:L40"/>
    <mergeCell ref="K41:L41"/>
    <mergeCell ref="K42:L42"/>
    <mergeCell ref="K43:L43"/>
    <mergeCell ref="E44:F44"/>
    <mergeCell ref="H39:I39"/>
    <mergeCell ref="H40:I40"/>
    <mergeCell ref="H41:I41"/>
    <mergeCell ref="H42:I42"/>
    <mergeCell ref="H43:I43"/>
    <mergeCell ref="H44:I44"/>
    <mergeCell ref="E39:F39"/>
    <mergeCell ref="E40:F40"/>
    <mergeCell ref="E41:F41"/>
    <mergeCell ref="E42:F42"/>
    <mergeCell ref="E43:F43"/>
    <mergeCell ref="K37:L37"/>
    <mergeCell ref="N32:O32"/>
    <mergeCell ref="N33:O33"/>
    <mergeCell ref="N34:O34"/>
    <mergeCell ref="N35:O35"/>
    <mergeCell ref="N36:O36"/>
    <mergeCell ref="N37:O37"/>
    <mergeCell ref="K32:L32"/>
    <mergeCell ref="K33:L33"/>
    <mergeCell ref="K34:L34"/>
    <mergeCell ref="K35:L35"/>
    <mergeCell ref="K36:L36"/>
    <mergeCell ref="E37:F37"/>
    <mergeCell ref="H32:I32"/>
    <mergeCell ref="H33:I33"/>
    <mergeCell ref="H34:I34"/>
    <mergeCell ref="H35:I35"/>
    <mergeCell ref="H36:I36"/>
    <mergeCell ref="H37:I37"/>
    <mergeCell ref="E32:F32"/>
    <mergeCell ref="E33:F33"/>
    <mergeCell ref="E34:F34"/>
    <mergeCell ref="E35:F35"/>
    <mergeCell ref="E36:F36"/>
    <mergeCell ref="E30:F30"/>
    <mergeCell ref="H25:I25"/>
    <mergeCell ref="H26:I26"/>
    <mergeCell ref="H27:I27"/>
    <mergeCell ref="H28:I28"/>
    <mergeCell ref="H29:I29"/>
    <mergeCell ref="H30:I30"/>
    <mergeCell ref="N22:O22"/>
    <mergeCell ref="N23:O23"/>
    <mergeCell ref="E25:F25"/>
    <mergeCell ref="E26:F26"/>
    <mergeCell ref="E27:F27"/>
    <mergeCell ref="K25:L25"/>
    <mergeCell ref="K26:L26"/>
    <mergeCell ref="K27:L27"/>
    <mergeCell ref="K28:L28"/>
    <mergeCell ref="K29:L29"/>
    <mergeCell ref="K30:L30"/>
    <mergeCell ref="N25:O25"/>
    <mergeCell ref="N26:O26"/>
    <mergeCell ref="N27:O27"/>
    <mergeCell ref="N28:O28"/>
    <mergeCell ref="N29:O29"/>
    <mergeCell ref="N30:O30"/>
    <mergeCell ref="N17:O17"/>
    <mergeCell ref="N18:O18"/>
    <mergeCell ref="N19:O19"/>
    <mergeCell ref="N20:O20"/>
    <mergeCell ref="N21:O21"/>
    <mergeCell ref="H22:I22"/>
    <mergeCell ref="H23:I23"/>
    <mergeCell ref="K17:L17"/>
    <mergeCell ref="K18:L18"/>
    <mergeCell ref="K19:L19"/>
    <mergeCell ref="K20:L20"/>
    <mergeCell ref="K21:L21"/>
    <mergeCell ref="K22:L22"/>
    <mergeCell ref="K23:L23"/>
    <mergeCell ref="H17:I17"/>
    <mergeCell ref="H18:I18"/>
    <mergeCell ref="H19:I19"/>
    <mergeCell ref="H20:I20"/>
    <mergeCell ref="H21:I21"/>
    <mergeCell ref="H13:I13"/>
    <mergeCell ref="H14:I14"/>
    <mergeCell ref="H15:I15"/>
    <mergeCell ref="K10:L10"/>
    <mergeCell ref="K11:L11"/>
    <mergeCell ref="K12:L12"/>
    <mergeCell ref="K13:L13"/>
    <mergeCell ref="K14:L14"/>
    <mergeCell ref="K15:L15"/>
    <mergeCell ref="B86:C86"/>
    <mergeCell ref="E10:F10"/>
    <mergeCell ref="E11:F11"/>
    <mergeCell ref="E12:F12"/>
    <mergeCell ref="E13:F13"/>
    <mergeCell ref="E14:F14"/>
    <mergeCell ref="E15:F15"/>
    <mergeCell ref="E17:F17"/>
    <mergeCell ref="E18:F18"/>
    <mergeCell ref="E19:F19"/>
    <mergeCell ref="E20:F20"/>
    <mergeCell ref="E21:F21"/>
    <mergeCell ref="E22:F22"/>
    <mergeCell ref="E23:F23"/>
    <mergeCell ref="E28:F28"/>
    <mergeCell ref="E29:F29"/>
    <mergeCell ref="B81:C81"/>
    <mergeCell ref="B82:C82"/>
    <mergeCell ref="B83:C83"/>
    <mergeCell ref="B84:C84"/>
    <mergeCell ref="B85:C85"/>
    <mergeCell ref="B76:C76"/>
    <mergeCell ref="B77:C77"/>
    <mergeCell ref="B78:C78"/>
    <mergeCell ref="B80:C80"/>
    <mergeCell ref="B70:C70"/>
    <mergeCell ref="B71:C71"/>
    <mergeCell ref="B73:C73"/>
    <mergeCell ref="B74:C74"/>
    <mergeCell ref="B75:C75"/>
    <mergeCell ref="B65:C65"/>
    <mergeCell ref="B66:C66"/>
    <mergeCell ref="B67:C67"/>
    <mergeCell ref="B68:C68"/>
    <mergeCell ref="B69:C69"/>
    <mergeCell ref="B62:C62"/>
    <mergeCell ref="B63:C63"/>
    <mergeCell ref="B64:C64"/>
    <mergeCell ref="B54:C54"/>
    <mergeCell ref="B55:C55"/>
    <mergeCell ref="B56:C56"/>
    <mergeCell ref="B58:C58"/>
    <mergeCell ref="B59:C59"/>
    <mergeCell ref="B79:C79"/>
    <mergeCell ref="B52:C52"/>
    <mergeCell ref="B53:C53"/>
    <mergeCell ref="B43:C43"/>
    <mergeCell ref="B44:C44"/>
    <mergeCell ref="B46:C46"/>
    <mergeCell ref="B47:C47"/>
    <mergeCell ref="B48:C48"/>
    <mergeCell ref="B60:C60"/>
    <mergeCell ref="B61:C61"/>
    <mergeCell ref="B41:C41"/>
    <mergeCell ref="B42:C42"/>
    <mergeCell ref="B33:C33"/>
    <mergeCell ref="B34:C34"/>
    <mergeCell ref="B35:C35"/>
    <mergeCell ref="B36:C36"/>
    <mergeCell ref="B49:C49"/>
    <mergeCell ref="B50:C50"/>
    <mergeCell ref="B51:C51"/>
    <mergeCell ref="B32:C32"/>
    <mergeCell ref="B21:C21"/>
    <mergeCell ref="B22:C22"/>
    <mergeCell ref="B23:C23"/>
    <mergeCell ref="B25:C25"/>
    <mergeCell ref="B26:C26"/>
    <mergeCell ref="B37:C37"/>
    <mergeCell ref="B39:C39"/>
    <mergeCell ref="B40:C40"/>
    <mergeCell ref="A1:P6"/>
    <mergeCell ref="F7:G7"/>
    <mergeCell ref="C7:D7"/>
    <mergeCell ref="I7:J7"/>
    <mergeCell ref="L7:M7"/>
    <mergeCell ref="O7:P7"/>
    <mergeCell ref="B9:C9"/>
    <mergeCell ref="N9:O9"/>
    <mergeCell ref="A73:A86"/>
    <mergeCell ref="A10:A15"/>
    <mergeCell ref="A17:A23"/>
    <mergeCell ref="A25:A30"/>
    <mergeCell ref="A32:A37"/>
    <mergeCell ref="A57:P57"/>
    <mergeCell ref="A72:P72"/>
    <mergeCell ref="H9:I9"/>
    <mergeCell ref="K9:L9"/>
    <mergeCell ref="A24:P24"/>
    <mergeCell ref="A16:P16"/>
    <mergeCell ref="A31:P31"/>
    <mergeCell ref="A38:P38"/>
    <mergeCell ref="A45:P45"/>
    <mergeCell ref="A39:A44"/>
    <mergeCell ref="A46:A56"/>
    <mergeCell ref="A58:A71"/>
    <mergeCell ref="E9:F9"/>
    <mergeCell ref="B10:C10"/>
    <mergeCell ref="B13:C13"/>
    <mergeCell ref="B14:C14"/>
    <mergeCell ref="H8:J8"/>
    <mergeCell ref="K8:M8"/>
    <mergeCell ref="N8:P8"/>
    <mergeCell ref="B8:D8"/>
    <mergeCell ref="E8:G8"/>
    <mergeCell ref="B15:C15"/>
    <mergeCell ref="B17:C17"/>
    <mergeCell ref="B18:C18"/>
    <mergeCell ref="B19:C19"/>
    <mergeCell ref="B20:C20"/>
    <mergeCell ref="B11:C11"/>
    <mergeCell ref="B12:C12"/>
    <mergeCell ref="H10:I10"/>
    <mergeCell ref="H11:I11"/>
    <mergeCell ref="H12:I12"/>
    <mergeCell ref="B27:C27"/>
    <mergeCell ref="B28:C28"/>
    <mergeCell ref="B29:C29"/>
    <mergeCell ref="B30:C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54"/>
  <sheetViews>
    <sheetView tabSelected="1" topLeftCell="A2" workbookViewId="0">
      <selection sqref="A1:P6"/>
    </sheetView>
  </sheetViews>
  <sheetFormatPr baseColWidth="10" defaultRowHeight="15"/>
  <cols>
    <col min="1" max="1" width="16.42578125" style="16" customWidth="1"/>
    <col min="2" max="2" width="6.7109375" style="16" customWidth="1"/>
    <col min="3" max="3" width="16.42578125" style="16" customWidth="1"/>
    <col min="4" max="4" width="22.7109375" style="16" customWidth="1"/>
    <col min="5" max="5" width="6.7109375" style="16" customWidth="1"/>
    <col min="6" max="6" width="16" style="16" customWidth="1"/>
    <col min="7" max="7" width="22.7109375" style="16" customWidth="1"/>
    <col min="8" max="8" width="6.7109375" style="16" customWidth="1"/>
    <col min="9" max="9" width="16" style="16" customWidth="1"/>
    <col min="10" max="10" width="22.7109375" style="16" customWidth="1"/>
    <col min="11" max="11" width="6.7109375" style="16" customWidth="1"/>
    <col min="12" max="12" width="16" style="16" customWidth="1"/>
    <col min="13" max="13" width="22.7109375" style="16" customWidth="1"/>
    <col min="14" max="14" width="6.7109375" style="16" customWidth="1"/>
    <col min="15" max="15" width="16" style="16" customWidth="1"/>
    <col min="16" max="16" width="22.7109375" style="16" customWidth="1"/>
    <col min="17" max="16384" width="11.42578125" style="16"/>
  </cols>
  <sheetData>
    <row r="1" spans="1:16" ht="9.75" customHeight="1">
      <c r="A1" s="41"/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</row>
    <row r="2" spans="1:16" ht="9.75" customHeight="1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</row>
    <row r="3" spans="1:16" ht="9.75" customHeight="1">
      <c r="A3" s="41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</row>
    <row r="4" spans="1:16" ht="9.75" customHeight="1">
      <c r="A4" s="41"/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</row>
    <row r="5" spans="1:16" ht="9.75" customHeight="1">
      <c r="A5" s="41"/>
      <c r="B5" s="41"/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</row>
    <row r="6" spans="1:16" ht="15.75" customHeight="1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</row>
    <row r="7" spans="1:16" ht="21" customHeight="1">
      <c r="A7" s="8"/>
      <c r="B7" s="14" t="str">
        <f>"S "&amp;WEEKNUM(B8)</f>
        <v>S 1</v>
      </c>
      <c r="C7" s="42"/>
      <c r="D7" s="42"/>
      <c r="E7" s="14" t="str">
        <f>"S "&amp;WEEKNUM(E8)</f>
        <v>S 1</v>
      </c>
      <c r="F7" s="42"/>
      <c r="G7" s="42"/>
      <c r="H7" s="14" t="str">
        <f>"S "&amp;WEEKNUM(K8)</f>
        <v>S 1</v>
      </c>
      <c r="I7" s="42"/>
      <c r="J7" s="42"/>
      <c r="K7" s="14" t="str">
        <f>"S "&amp;WEEKNUM(K8)</f>
        <v>S 1</v>
      </c>
      <c r="L7" s="42"/>
      <c r="M7" s="42"/>
      <c r="N7" s="14" t="str">
        <f>"S "&amp;WEEKNUM(N8)</f>
        <v>S 1</v>
      </c>
      <c r="O7" s="42"/>
      <c r="P7" s="42"/>
    </row>
    <row r="8" spans="1:16" ht="24" customHeight="1">
      <c r="A8" s="29"/>
      <c r="B8" s="37">
        <f>PARAMETRES!D2</f>
        <v>43101</v>
      </c>
      <c r="C8" s="37"/>
      <c r="D8" s="38"/>
      <c r="E8" s="68">
        <f>B8+1</f>
        <v>43102</v>
      </c>
      <c r="F8" s="37"/>
      <c r="G8" s="38"/>
      <c r="H8" s="68">
        <f>E8+1</f>
        <v>43103</v>
      </c>
      <c r="I8" s="37"/>
      <c r="J8" s="38"/>
      <c r="K8" s="68">
        <f>H8+1</f>
        <v>43104</v>
      </c>
      <c r="L8" s="37"/>
      <c r="M8" s="38"/>
      <c r="N8" s="68">
        <f>K8+1</f>
        <v>43105</v>
      </c>
      <c r="O8" s="37"/>
      <c r="P8" s="38"/>
    </row>
    <row r="9" spans="1:16" ht="19.5" customHeight="1">
      <c r="A9" s="9"/>
      <c r="B9" s="69" t="s">
        <v>1</v>
      </c>
      <c r="C9" s="43"/>
      <c r="D9" s="15" t="s">
        <v>9</v>
      </c>
      <c r="E9" s="44" t="s">
        <v>1</v>
      </c>
      <c r="F9" s="43"/>
      <c r="G9" s="15" t="s">
        <v>9</v>
      </c>
      <c r="H9" s="44" t="s">
        <v>1</v>
      </c>
      <c r="I9" s="43"/>
      <c r="J9" s="15" t="s">
        <v>9</v>
      </c>
      <c r="K9" s="44" t="s">
        <v>1</v>
      </c>
      <c r="L9" s="43"/>
      <c r="M9" s="15" t="s">
        <v>9</v>
      </c>
      <c r="N9" s="44" t="s">
        <v>1</v>
      </c>
      <c r="O9" s="43"/>
      <c r="P9" s="15" t="s">
        <v>9</v>
      </c>
    </row>
    <row r="10" spans="1:16" s="21" customFormat="1" ht="210">
      <c r="A10" s="56" t="s">
        <v>12</v>
      </c>
      <c r="B10" s="57" t="s">
        <v>14</v>
      </c>
      <c r="C10" s="58"/>
      <c r="D10" s="70" t="s">
        <v>14</v>
      </c>
      <c r="E10" s="57"/>
      <c r="F10" s="58"/>
      <c r="G10" s="70" t="s">
        <v>15</v>
      </c>
      <c r="H10" s="57" t="s">
        <v>16</v>
      </c>
      <c r="I10" s="58"/>
      <c r="J10" s="18" t="s">
        <v>17</v>
      </c>
      <c r="K10" s="57" t="s">
        <v>18</v>
      </c>
      <c r="L10" s="58"/>
      <c r="M10" s="13">
        <f>$K$8</f>
        <v>43104</v>
      </c>
      <c r="N10" s="52">
        <f>$N$8</f>
        <v>43105</v>
      </c>
      <c r="O10" s="53"/>
      <c r="P10" s="13">
        <f>$N$8</f>
        <v>43105</v>
      </c>
    </row>
    <row r="11" spans="1:16" s="21" customFormat="1" ht="12.75" customHeight="1">
      <c r="A11" s="56"/>
      <c r="B11" s="54">
        <f>$B$8</f>
        <v>43101</v>
      </c>
      <c r="C11" s="55"/>
      <c r="D11" s="30">
        <f>$B$8</f>
        <v>43101</v>
      </c>
      <c r="E11" s="52">
        <f>$E$8</f>
        <v>43102</v>
      </c>
      <c r="F11" s="53"/>
      <c r="G11" s="31">
        <f>$E$8</f>
        <v>43102</v>
      </c>
      <c r="H11" s="71">
        <f t="shared" ref="H10:H40" si="0">$H$8</f>
        <v>43103</v>
      </c>
      <c r="I11" s="58"/>
      <c r="J11" s="13">
        <f>$H$8</f>
        <v>43103</v>
      </c>
      <c r="K11" s="52">
        <f>$K$8</f>
        <v>43104</v>
      </c>
      <c r="L11" s="53"/>
      <c r="M11" s="13">
        <f>$K$8</f>
        <v>43104</v>
      </c>
      <c r="N11" s="52">
        <f>$N$8</f>
        <v>43105</v>
      </c>
      <c r="O11" s="53"/>
      <c r="P11" s="13">
        <f>$N$8</f>
        <v>43105</v>
      </c>
    </row>
    <row r="12" spans="1:16" s="27" customFormat="1" ht="12.75" customHeight="1">
      <c r="A12" s="56"/>
      <c r="B12" s="54">
        <f>$B$8</f>
        <v>43101</v>
      </c>
      <c r="C12" s="55"/>
      <c r="D12" s="30">
        <f>$B$8</f>
        <v>43101</v>
      </c>
      <c r="E12" s="25"/>
      <c r="F12" s="26"/>
      <c r="G12" s="13"/>
      <c r="H12" s="25"/>
      <c r="I12" s="26"/>
      <c r="J12" s="13"/>
      <c r="K12" s="25"/>
      <c r="L12" s="26"/>
      <c r="M12" s="13"/>
      <c r="N12" s="25"/>
      <c r="O12" s="26"/>
      <c r="P12" s="13"/>
    </row>
    <row r="13" spans="1:16" s="27" customFormat="1" ht="12.75" customHeight="1">
      <c r="A13" s="56"/>
      <c r="B13" s="54">
        <f>$B$8</f>
        <v>43101</v>
      </c>
      <c r="C13" s="55"/>
      <c r="D13" s="30">
        <f>$B$8</f>
        <v>43101</v>
      </c>
      <c r="E13" s="25"/>
      <c r="F13" s="26"/>
      <c r="G13" s="13"/>
      <c r="H13" s="25"/>
      <c r="I13" s="26"/>
      <c r="J13" s="13"/>
      <c r="K13" s="25"/>
      <c r="L13" s="26"/>
      <c r="M13" s="13"/>
      <c r="N13" s="25"/>
      <c r="O13" s="26"/>
      <c r="P13" s="13"/>
    </row>
    <row r="14" spans="1:16" s="21" customFormat="1" ht="12.75" customHeight="1">
      <c r="A14" s="56"/>
      <c r="B14" s="54">
        <f>$B$8</f>
        <v>43101</v>
      </c>
      <c r="C14" s="55"/>
      <c r="D14" s="30">
        <f>$B$8</f>
        <v>43101</v>
      </c>
      <c r="E14" s="52">
        <f>$E$8</f>
        <v>43102</v>
      </c>
      <c r="F14" s="53"/>
      <c r="G14" s="13">
        <f>$E$8</f>
        <v>43102</v>
      </c>
      <c r="H14" s="52">
        <f t="shared" si="0"/>
        <v>43103</v>
      </c>
      <c r="I14" s="53"/>
      <c r="J14" s="13">
        <f>$H$8</f>
        <v>43103</v>
      </c>
      <c r="K14" s="52">
        <f>$K$8</f>
        <v>43104</v>
      </c>
      <c r="L14" s="53"/>
      <c r="M14" s="13">
        <f>$K$8</f>
        <v>43104</v>
      </c>
      <c r="N14" s="52">
        <f>$N$8</f>
        <v>43105</v>
      </c>
      <c r="O14" s="53"/>
      <c r="P14" s="13">
        <f>$N$8</f>
        <v>43105</v>
      </c>
    </row>
    <row r="15" spans="1:16" s="21" customFormat="1" ht="6" customHeight="1">
      <c r="A15" s="59"/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1"/>
    </row>
    <row r="16" spans="1:16" s="21" customFormat="1" ht="12.75" customHeight="1">
      <c r="A16" s="62" t="s">
        <v>7</v>
      </c>
      <c r="B16" s="52">
        <f>$B$8</f>
        <v>43101</v>
      </c>
      <c r="C16" s="53"/>
      <c r="D16" s="13">
        <f>$B$8</f>
        <v>43101</v>
      </c>
      <c r="E16" s="52">
        <f>$E$8</f>
        <v>43102</v>
      </c>
      <c r="F16" s="53"/>
      <c r="G16" s="13">
        <f>$E$8</f>
        <v>43102</v>
      </c>
      <c r="H16" s="52">
        <f t="shared" si="0"/>
        <v>43103</v>
      </c>
      <c r="I16" s="53"/>
      <c r="J16" s="13">
        <f>$H$8</f>
        <v>43103</v>
      </c>
      <c r="K16" s="52">
        <f>$K$8</f>
        <v>43104</v>
      </c>
      <c r="L16" s="53"/>
      <c r="M16" s="13">
        <f>$K$8</f>
        <v>43104</v>
      </c>
      <c r="N16" s="52">
        <f>$N$8</f>
        <v>43105</v>
      </c>
      <c r="O16" s="53"/>
      <c r="P16" s="13">
        <f>$N$8</f>
        <v>43105</v>
      </c>
    </row>
    <row r="17" spans="1:16" s="27" customFormat="1" ht="12.75" customHeight="1">
      <c r="A17" s="62"/>
      <c r="B17" s="52">
        <f>$B$8</f>
        <v>43101</v>
      </c>
      <c r="C17" s="53"/>
      <c r="D17" s="13">
        <f>$B$8</f>
        <v>43101</v>
      </c>
      <c r="E17" s="25"/>
      <c r="F17" s="26"/>
      <c r="G17" s="13"/>
      <c r="H17" s="25"/>
      <c r="I17" s="26"/>
      <c r="J17" s="13"/>
      <c r="K17" s="25"/>
      <c r="L17" s="26"/>
      <c r="M17" s="13"/>
      <c r="N17" s="25"/>
      <c r="O17" s="26"/>
      <c r="P17" s="13"/>
    </row>
    <row r="18" spans="1:16" s="27" customFormat="1" ht="12.75" customHeight="1">
      <c r="A18" s="62"/>
      <c r="B18" s="52">
        <f>$B$8</f>
        <v>43101</v>
      </c>
      <c r="C18" s="53"/>
      <c r="D18" s="31">
        <f>$B$8</f>
        <v>43101</v>
      </c>
      <c r="E18" s="25"/>
      <c r="F18" s="26"/>
      <c r="G18" s="13"/>
      <c r="H18" s="25"/>
      <c r="I18" s="26"/>
      <c r="J18" s="13"/>
      <c r="K18" s="25"/>
      <c r="L18" s="26"/>
      <c r="M18" s="13"/>
      <c r="N18" s="25"/>
      <c r="O18" s="26"/>
      <c r="P18" s="13"/>
    </row>
    <row r="19" spans="1:16" s="21" customFormat="1" ht="12.75" customHeight="1">
      <c r="A19" s="62"/>
      <c r="B19" s="52">
        <f>$B$8</f>
        <v>43101</v>
      </c>
      <c r="C19" s="53"/>
      <c r="D19" s="13">
        <f>$B$8</f>
        <v>43101</v>
      </c>
      <c r="E19" s="52">
        <f>$E$8</f>
        <v>43102</v>
      </c>
      <c r="F19" s="53"/>
      <c r="G19" s="13">
        <f>$E$8</f>
        <v>43102</v>
      </c>
      <c r="H19" s="52">
        <f t="shared" si="0"/>
        <v>43103</v>
      </c>
      <c r="I19" s="53"/>
      <c r="J19" s="13">
        <f>$H$8</f>
        <v>43103</v>
      </c>
      <c r="K19" s="52">
        <f>$K$8</f>
        <v>43104</v>
      </c>
      <c r="L19" s="53"/>
      <c r="M19" s="13">
        <f>$K$8</f>
        <v>43104</v>
      </c>
      <c r="N19" s="52">
        <f>$N$8</f>
        <v>43105</v>
      </c>
      <c r="O19" s="53"/>
      <c r="P19" s="13">
        <f>$N$8</f>
        <v>43105</v>
      </c>
    </row>
    <row r="20" spans="1:16" s="21" customFormat="1" ht="12.75" customHeight="1">
      <c r="A20" s="62"/>
      <c r="B20" s="52">
        <f>$B$8</f>
        <v>43101</v>
      </c>
      <c r="C20" s="53"/>
      <c r="D20" s="13">
        <f>$B$8</f>
        <v>43101</v>
      </c>
      <c r="E20" s="52">
        <f>$E$8</f>
        <v>43102</v>
      </c>
      <c r="F20" s="53"/>
      <c r="G20" s="13">
        <f>$E$8</f>
        <v>43102</v>
      </c>
      <c r="H20" s="52">
        <f t="shared" si="0"/>
        <v>43103</v>
      </c>
      <c r="I20" s="53"/>
      <c r="J20" s="13">
        <f>$H$8</f>
        <v>43103</v>
      </c>
      <c r="K20" s="52">
        <f>$K$8</f>
        <v>43104</v>
      </c>
      <c r="L20" s="53"/>
      <c r="M20" s="13">
        <f>$K$8</f>
        <v>43104</v>
      </c>
      <c r="N20" s="52">
        <f>$N$8</f>
        <v>43105</v>
      </c>
      <c r="O20" s="53"/>
      <c r="P20" s="13">
        <f>$N$8</f>
        <v>43105</v>
      </c>
    </row>
    <row r="21" spans="1:16" s="21" customFormat="1" ht="6" customHeight="1">
      <c r="A21" s="59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1"/>
    </row>
    <row r="22" spans="1:16" s="21" customFormat="1" ht="12.75" customHeight="1">
      <c r="A22" s="63" t="s">
        <v>10</v>
      </c>
      <c r="B22" s="52">
        <f>$B$8</f>
        <v>43101</v>
      </c>
      <c r="C22" s="53"/>
      <c r="D22" s="13">
        <f>$B$8</f>
        <v>43101</v>
      </c>
      <c r="E22" s="52">
        <f>$E$8</f>
        <v>43102</v>
      </c>
      <c r="F22" s="53"/>
      <c r="G22" s="13">
        <f>$E$8</f>
        <v>43102</v>
      </c>
      <c r="H22" s="52">
        <f t="shared" si="0"/>
        <v>43103</v>
      </c>
      <c r="I22" s="53"/>
      <c r="J22" s="13">
        <f>$H$8</f>
        <v>43103</v>
      </c>
      <c r="K22" s="52">
        <f>$K$8</f>
        <v>43104</v>
      </c>
      <c r="L22" s="53"/>
      <c r="M22" s="13">
        <f>$K$8</f>
        <v>43104</v>
      </c>
      <c r="N22" s="52">
        <f>$N$8</f>
        <v>43105</v>
      </c>
      <c r="O22" s="53"/>
      <c r="P22" s="13">
        <f>$N$8</f>
        <v>43105</v>
      </c>
    </row>
    <row r="23" spans="1:16" s="27" customFormat="1" ht="12.75" customHeight="1">
      <c r="A23" s="63"/>
      <c r="B23" s="52">
        <f>$B$8</f>
        <v>43101</v>
      </c>
      <c r="C23" s="53"/>
      <c r="D23" s="13">
        <f>$B$8</f>
        <v>43101</v>
      </c>
      <c r="E23" s="25"/>
      <c r="F23" s="26"/>
      <c r="G23" s="13"/>
      <c r="H23" s="25"/>
      <c r="I23" s="26"/>
      <c r="J23" s="13"/>
      <c r="K23" s="25"/>
      <c r="L23" s="26"/>
      <c r="M23" s="13"/>
      <c r="N23" s="25"/>
      <c r="O23" s="26"/>
      <c r="P23" s="13"/>
    </row>
    <row r="24" spans="1:16" s="21" customFormat="1" ht="12.75" customHeight="1">
      <c r="A24" s="63"/>
      <c r="B24" s="52">
        <f>$B$8</f>
        <v>43101</v>
      </c>
      <c r="C24" s="53"/>
      <c r="D24" s="13">
        <f>$B$8</f>
        <v>43101</v>
      </c>
      <c r="E24" s="52">
        <f>$E$8</f>
        <v>43102</v>
      </c>
      <c r="F24" s="53"/>
      <c r="G24" s="13">
        <f>$E$8</f>
        <v>43102</v>
      </c>
      <c r="H24" s="52">
        <f t="shared" si="0"/>
        <v>43103</v>
      </c>
      <c r="I24" s="53"/>
      <c r="J24" s="13">
        <f>$H$8</f>
        <v>43103</v>
      </c>
      <c r="K24" s="52">
        <f>$K$8</f>
        <v>43104</v>
      </c>
      <c r="L24" s="53"/>
      <c r="M24" s="13">
        <f>$K$8</f>
        <v>43104</v>
      </c>
      <c r="N24" s="52">
        <f>$N$8</f>
        <v>43105</v>
      </c>
      <c r="O24" s="53"/>
      <c r="P24" s="13">
        <f>$N$8</f>
        <v>43105</v>
      </c>
    </row>
    <row r="25" spans="1:16" s="21" customFormat="1" ht="12.75" customHeight="1">
      <c r="A25" s="63"/>
      <c r="B25" s="52">
        <f>$B$8</f>
        <v>43101</v>
      </c>
      <c r="C25" s="53"/>
      <c r="D25" s="13">
        <f>$B$8</f>
        <v>43101</v>
      </c>
      <c r="E25" s="52">
        <f>$E$8</f>
        <v>43102</v>
      </c>
      <c r="F25" s="53"/>
      <c r="G25" s="13">
        <f>$E$8</f>
        <v>43102</v>
      </c>
      <c r="H25" s="52">
        <f t="shared" si="0"/>
        <v>43103</v>
      </c>
      <c r="I25" s="53"/>
      <c r="J25" s="13">
        <f>$H$8</f>
        <v>43103</v>
      </c>
      <c r="K25" s="52">
        <f>$K$8</f>
        <v>43104</v>
      </c>
      <c r="L25" s="53"/>
      <c r="M25" s="13">
        <f>$K$8</f>
        <v>43104</v>
      </c>
      <c r="N25" s="52">
        <f>$N$8</f>
        <v>43105</v>
      </c>
      <c r="O25" s="53"/>
      <c r="P25" s="13">
        <f>$N$8</f>
        <v>43105</v>
      </c>
    </row>
    <row r="26" spans="1:16" s="21" customFormat="1" ht="6" customHeight="1">
      <c r="A26" s="59"/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1"/>
    </row>
    <row r="27" spans="1:16" s="21" customFormat="1" ht="12.75" customHeight="1">
      <c r="A27" s="56" t="s">
        <v>3</v>
      </c>
      <c r="B27" s="52">
        <f>$B$8</f>
        <v>43101</v>
      </c>
      <c r="C27" s="53"/>
      <c r="D27" s="13">
        <f>$B$8</f>
        <v>43101</v>
      </c>
      <c r="E27" s="52">
        <f>$E$8</f>
        <v>43102</v>
      </c>
      <c r="F27" s="53"/>
      <c r="G27" s="13">
        <f>$E$8</f>
        <v>43102</v>
      </c>
      <c r="H27" s="52">
        <f t="shared" si="0"/>
        <v>43103</v>
      </c>
      <c r="I27" s="53"/>
      <c r="J27" s="13">
        <f>$H$8</f>
        <v>43103</v>
      </c>
      <c r="K27" s="52">
        <f>$K$8</f>
        <v>43104</v>
      </c>
      <c r="L27" s="53"/>
      <c r="M27" s="13">
        <f>$K$8</f>
        <v>43104</v>
      </c>
      <c r="N27" s="52">
        <f>$N$8</f>
        <v>43105</v>
      </c>
      <c r="O27" s="53"/>
      <c r="P27" s="13">
        <f>$N$8</f>
        <v>43105</v>
      </c>
    </row>
    <row r="28" spans="1:16" s="21" customFormat="1" ht="12.75" customHeight="1">
      <c r="A28" s="56"/>
      <c r="B28" s="52">
        <f>$B$8</f>
        <v>43101</v>
      </c>
      <c r="C28" s="53"/>
      <c r="D28" s="13">
        <f>$B$8</f>
        <v>43101</v>
      </c>
      <c r="E28" s="52">
        <f>$E$8</f>
        <v>43102</v>
      </c>
      <c r="F28" s="53"/>
      <c r="G28" s="13">
        <f>$E$8</f>
        <v>43102</v>
      </c>
      <c r="H28" s="52">
        <f t="shared" si="0"/>
        <v>43103</v>
      </c>
      <c r="I28" s="53"/>
      <c r="J28" s="13">
        <f>$H$8</f>
        <v>43103</v>
      </c>
      <c r="K28" s="52">
        <f>$K$8</f>
        <v>43104</v>
      </c>
      <c r="L28" s="53"/>
      <c r="M28" s="13">
        <f>$K$8</f>
        <v>43104</v>
      </c>
      <c r="N28" s="52">
        <f>$N$8</f>
        <v>43105</v>
      </c>
      <c r="O28" s="53"/>
      <c r="P28" s="13">
        <f>$N$8</f>
        <v>43105</v>
      </c>
    </row>
    <row r="29" spans="1:16" s="21" customFormat="1" ht="12.75" customHeight="1">
      <c r="A29" s="56"/>
      <c r="B29" s="52">
        <f>$B$8</f>
        <v>43101</v>
      </c>
      <c r="C29" s="53"/>
      <c r="D29" s="13">
        <f>$B$8</f>
        <v>43101</v>
      </c>
      <c r="E29" s="52">
        <f>$E$8</f>
        <v>43102</v>
      </c>
      <c r="F29" s="53"/>
      <c r="G29" s="13">
        <f>$E$8</f>
        <v>43102</v>
      </c>
      <c r="H29" s="52">
        <f t="shared" si="0"/>
        <v>43103</v>
      </c>
      <c r="I29" s="53"/>
      <c r="J29" s="13">
        <f>$H$8</f>
        <v>43103</v>
      </c>
      <c r="K29" s="52">
        <f>$K$8</f>
        <v>43104</v>
      </c>
      <c r="L29" s="53"/>
      <c r="M29" s="13">
        <f>$K$8</f>
        <v>43104</v>
      </c>
      <c r="N29" s="52">
        <f>$N$8</f>
        <v>43105</v>
      </c>
      <c r="O29" s="53"/>
      <c r="P29" s="13">
        <f>$N$8</f>
        <v>43105</v>
      </c>
    </row>
    <row r="30" spans="1:16" s="21" customFormat="1" ht="6" customHeight="1">
      <c r="A30" s="59"/>
      <c r="B30" s="60"/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1"/>
    </row>
    <row r="31" spans="1:16" s="21" customFormat="1" ht="12.75" customHeight="1">
      <c r="A31" s="62" t="s">
        <v>2</v>
      </c>
      <c r="B31" s="52">
        <f>$B$8</f>
        <v>43101</v>
      </c>
      <c r="C31" s="53"/>
      <c r="D31" s="13">
        <f>$B$8</f>
        <v>43101</v>
      </c>
      <c r="E31" s="52">
        <f>$E$8</f>
        <v>43102</v>
      </c>
      <c r="F31" s="53"/>
      <c r="G31" s="13">
        <f>$E$8</f>
        <v>43102</v>
      </c>
      <c r="H31" s="52">
        <f t="shared" si="0"/>
        <v>43103</v>
      </c>
      <c r="I31" s="53"/>
      <c r="J31" s="13">
        <f>$H$8</f>
        <v>43103</v>
      </c>
      <c r="K31" s="52">
        <f>$K$8</f>
        <v>43104</v>
      </c>
      <c r="L31" s="53"/>
      <c r="M31" s="13">
        <f>$K$8</f>
        <v>43104</v>
      </c>
      <c r="N31" s="52">
        <f>$N$8</f>
        <v>43105</v>
      </c>
      <c r="O31" s="53"/>
      <c r="P31" s="13">
        <f>$N$8</f>
        <v>43105</v>
      </c>
    </row>
    <row r="32" spans="1:16" s="21" customFormat="1" ht="12.75" customHeight="1">
      <c r="A32" s="62"/>
      <c r="B32" s="52">
        <f>$B$8</f>
        <v>43101</v>
      </c>
      <c r="C32" s="53"/>
      <c r="D32" s="13">
        <f>$B$8</f>
        <v>43101</v>
      </c>
      <c r="E32" s="52">
        <f>$E$8</f>
        <v>43102</v>
      </c>
      <c r="F32" s="53"/>
      <c r="G32" s="13">
        <f>$E$8</f>
        <v>43102</v>
      </c>
      <c r="H32" s="52">
        <f t="shared" si="0"/>
        <v>43103</v>
      </c>
      <c r="I32" s="53"/>
      <c r="J32" s="13">
        <f>$H$8</f>
        <v>43103</v>
      </c>
      <c r="K32" s="52">
        <f>$K$8</f>
        <v>43104</v>
      </c>
      <c r="L32" s="53"/>
      <c r="M32" s="13">
        <f>$K$8</f>
        <v>43104</v>
      </c>
      <c r="N32" s="52">
        <f>$N$8</f>
        <v>43105</v>
      </c>
      <c r="O32" s="53"/>
      <c r="P32" s="13">
        <f>$N$8</f>
        <v>43105</v>
      </c>
    </row>
    <row r="33" spans="1:16" s="21" customFormat="1" ht="12.75" customHeight="1">
      <c r="A33" s="62"/>
      <c r="B33" s="52">
        <f>$B$8</f>
        <v>43101</v>
      </c>
      <c r="C33" s="53"/>
      <c r="D33" s="13">
        <f>$B$8</f>
        <v>43101</v>
      </c>
      <c r="E33" s="52">
        <f>$E$8</f>
        <v>43102</v>
      </c>
      <c r="F33" s="53"/>
      <c r="G33" s="13">
        <f>$E$8</f>
        <v>43102</v>
      </c>
      <c r="H33" s="52">
        <f t="shared" si="0"/>
        <v>43103</v>
      </c>
      <c r="I33" s="53"/>
      <c r="J33" s="13">
        <f>$H$8</f>
        <v>43103</v>
      </c>
      <c r="K33" s="52">
        <f>$K$8</f>
        <v>43104</v>
      </c>
      <c r="L33" s="53"/>
      <c r="M33" s="13">
        <f>$K$8</f>
        <v>43104</v>
      </c>
      <c r="N33" s="52">
        <f>$N$8</f>
        <v>43105</v>
      </c>
      <c r="O33" s="53"/>
      <c r="P33" s="13">
        <f>$N$8</f>
        <v>43105</v>
      </c>
    </row>
    <row r="34" spans="1:16" s="21" customFormat="1" ht="6" customHeight="1">
      <c r="A34" s="59"/>
      <c r="B34" s="60"/>
      <c r="C34" s="60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1"/>
    </row>
    <row r="35" spans="1:16" s="21" customFormat="1" ht="12.75" customHeight="1">
      <c r="A35" s="63" t="s">
        <v>11</v>
      </c>
      <c r="B35" s="52">
        <f>$B$8</f>
        <v>43101</v>
      </c>
      <c r="C35" s="53"/>
      <c r="D35" s="13">
        <f>$B$8</f>
        <v>43101</v>
      </c>
      <c r="E35" s="52">
        <f>$E$8</f>
        <v>43102</v>
      </c>
      <c r="F35" s="53"/>
      <c r="G35" s="13">
        <f>$E$8</f>
        <v>43102</v>
      </c>
      <c r="H35" s="52">
        <f t="shared" si="0"/>
        <v>43103</v>
      </c>
      <c r="I35" s="53"/>
      <c r="J35" s="13">
        <f>$H$8</f>
        <v>43103</v>
      </c>
      <c r="K35" s="52">
        <f>$K$8</f>
        <v>43104</v>
      </c>
      <c r="L35" s="53"/>
      <c r="M35" s="13">
        <f>$K$8</f>
        <v>43104</v>
      </c>
      <c r="N35" s="52">
        <f>$N$8</f>
        <v>43105</v>
      </c>
      <c r="O35" s="53"/>
      <c r="P35" s="13">
        <f>$N$8</f>
        <v>43105</v>
      </c>
    </row>
    <row r="36" spans="1:16" s="21" customFormat="1" ht="12.75" customHeight="1">
      <c r="A36" s="63"/>
      <c r="B36" s="52">
        <f>$B$8</f>
        <v>43101</v>
      </c>
      <c r="C36" s="53"/>
      <c r="D36" s="13">
        <f>$B$8</f>
        <v>43101</v>
      </c>
      <c r="E36" s="52">
        <f>$E$8</f>
        <v>43102</v>
      </c>
      <c r="F36" s="53"/>
      <c r="G36" s="13">
        <f>$E$8</f>
        <v>43102</v>
      </c>
      <c r="H36" s="52">
        <f t="shared" si="0"/>
        <v>43103</v>
      </c>
      <c r="I36" s="53"/>
      <c r="J36" s="13">
        <f>$H$8</f>
        <v>43103</v>
      </c>
      <c r="K36" s="52">
        <f>$K$8</f>
        <v>43104</v>
      </c>
      <c r="L36" s="53"/>
      <c r="M36" s="13">
        <f>$K$8</f>
        <v>43104</v>
      </c>
      <c r="N36" s="52">
        <f>$N$8</f>
        <v>43105</v>
      </c>
      <c r="O36" s="53"/>
      <c r="P36" s="13">
        <f>$N$8</f>
        <v>43105</v>
      </c>
    </row>
    <row r="37" spans="1:16" s="21" customFormat="1" ht="12.75" customHeight="1">
      <c r="A37" s="63"/>
      <c r="B37" s="52">
        <f>$B$8</f>
        <v>43101</v>
      </c>
      <c r="C37" s="53"/>
      <c r="D37" s="13">
        <f>$B$8</f>
        <v>43101</v>
      </c>
      <c r="E37" s="52">
        <f>$E$8</f>
        <v>43102</v>
      </c>
      <c r="F37" s="53"/>
      <c r="G37" s="13">
        <f>$E$8</f>
        <v>43102</v>
      </c>
      <c r="H37" s="52">
        <f t="shared" si="0"/>
        <v>43103</v>
      </c>
      <c r="I37" s="53"/>
      <c r="J37" s="13">
        <f>$H$8</f>
        <v>43103</v>
      </c>
      <c r="K37" s="52">
        <f>$K$8</f>
        <v>43104</v>
      </c>
      <c r="L37" s="53"/>
      <c r="M37" s="13">
        <f>$K$8</f>
        <v>43104</v>
      </c>
      <c r="N37" s="52">
        <f>$N$8</f>
        <v>43105</v>
      </c>
      <c r="O37" s="53"/>
      <c r="P37" s="13">
        <f>$N$8</f>
        <v>43105</v>
      </c>
    </row>
    <row r="38" spans="1:16" s="21" customFormat="1" ht="6" customHeight="1">
      <c r="A38" s="59"/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1"/>
    </row>
    <row r="39" spans="1:16" s="24" customFormat="1" ht="12.75" customHeight="1">
      <c r="A39" s="64" t="s">
        <v>5</v>
      </c>
      <c r="B39" s="52">
        <f>$B$8</f>
        <v>43101</v>
      </c>
      <c r="C39" s="53"/>
      <c r="D39" s="13">
        <f>$B$8</f>
        <v>43101</v>
      </c>
      <c r="E39" s="52">
        <f>$E$8</f>
        <v>43102</v>
      </c>
      <c r="F39" s="53"/>
      <c r="G39" s="13">
        <f>$E$8</f>
        <v>43102</v>
      </c>
      <c r="H39" s="22">
        <f t="shared" si="0"/>
        <v>43103</v>
      </c>
      <c r="I39" s="23"/>
      <c r="J39" s="13">
        <f>$H$8</f>
        <v>43103</v>
      </c>
      <c r="K39" s="22">
        <f>$K$8</f>
        <v>43104</v>
      </c>
      <c r="L39" s="23"/>
      <c r="M39" s="13">
        <f>$K$8</f>
        <v>43104</v>
      </c>
      <c r="N39" s="22">
        <f>$N$8</f>
        <v>43105</v>
      </c>
      <c r="O39" s="23"/>
      <c r="P39" s="13">
        <f>$N$8</f>
        <v>43105</v>
      </c>
    </row>
    <row r="40" spans="1:16" s="24" customFormat="1" ht="12.75" customHeight="1">
      <c r="A40" s="64"/>
      <c r="B40" s="52">
        <f>$B$8</f>
        <v>43101</v>
      </c>
      <c r="C40" s="53"/>
      <c r="D40" s="13">
        <f>$B$8</f>
        <v>43101</v>
      </c>
      <c r="E40" s="52">
        <f>$E$8</f>
        <v>43102</v>
      </c>
      <c r="F40" s="53"/>
      <c r="G40" s="13">
        <f>$E$8</f>
        <v>43102</v>
      </c>
      <c r="H40" s="22">
        <f t="shared" si="0"/>
        <v>43103</v>
      </c>
      <c r="I40" s="23"/>
      <c r="J40" s="13">
        <f>$H$8</f>
        <v>43103</v>
      </c>
      <c r="K40" s="22">
        <f>$K$8</f>
        <v>43104</v>
      </c>
      <c r="L40" s="23"/>
      <c r="M40" s="13">
        <f>$K$8</f>
        <v>43104</v>
      </c>
      <c r="N40" s="22">
        <f>$N$8</f>
        <v>43105</v>
      </c>
      <c r="O40" s="23"/>
      <c r="P40" s="13">
        <f>$N$8</f>
        <v>43105</v>
      </c>
    </row>
    <row r="41" spans="1:16" s="21" customFormat="1" ht="6" customHeight="1">
      <c r="A41" s="59"/>
      <c r="B41" s="60"/>
      <c r="C41" s="60"/>
      <c r="D41" s="60"/>
      <c r="E41" s="60"/>
      <c r="F41" s="60"/>
      <c r="G41" s="60"/>
      <c r="H41" s="60"/>
      <c r="I41" s="60"/>
      <c r="J41" s="60"/>
      <c r="K41" s="60"/>
      <c r="L41" s="60"/>
      <c r="M41" s="60"/>
      <c r="N41" s="60"/>
      <c r="O41" s="60"/>
      <c r="P41" s="61"/>
    </row>
    <row r="42" spans="1:16" s="21" customFormat="1" ht="12.75" customHeight="1">
      <c r="A42" s="62" t="s">
        <v>6</v>
      </c>
      <c r="B42" s="52">
        <f>$B$8</f>
        <v>43101</v>
      </c>
      <c r="C42" s="53"/>
      <c r="D42" s="13">
        <f>$B$8</f>
        <v>43101</v>
      </c>
      <c r="E42" s="52">
        <f>$E$8</f>
        <v>43102</v>
      </c>
      <c r="F42" s="53"/>
      <c r="G42" s="13">
        <f>$E$8</f>
        <v>43102</v>
      </c>
      <c r="H42" s="52">
        <f>$H$8</f>
        <v>43103</v>
      </c>
      <c r="I42" s="53"/>
      <c r="J42" s="13">
        <f>$H$8</f>
        <v>43103</v>
      </c>
      <c r="K42" s="52">
        <f>$K$8</f>
        <v>43104</v>
      </c>
      <c r="L42" s="53"/>
      <c r="M42" s="13">
        <f>$K$8</f>
        <v>43104</v>
      </c>
      <c r="N42" s="52">
        <f>$N$8</f>
        <v>43105</v>
      </c>
      <c r="O42" s="53"/>
      <c r="P42" s="13">
        <f>$N$8</f>
        <v>43105</v>
      </c>
    </row>
    <row r="43" spans="1:16" s="21" customFormat="1" ht="12.75" customHeight="1">
      <c r="A43" s="65"/>
      <c r="B43" s="66">
        <f>$B$8</f>
        <v>43101</v>
      </c>
      <c r="C43" s="67"/>
      <c r="D43" s="28">
        <f>$B$8</f>
        <v>43101</v>
      </c>
      <c r="E43" s="66">
        <f>$E$8</f>
        <v>43102</v>
      </c>
      <c r="F43" s="67"/>
      <c r="G43" s="28">
        <f>$E$8</f>
        <v>43102</v>
      </c>
      <c r="H43" s="66">
        <f>$H$8</f>
        <v>43103</v>
      </c>
      <c r="I43" s="67"/>
      <c r="J43" s="28">
        <f>$H$8</f>
        <v>43103</v>
      </c>
      <c r="K43" s="66">
        <f>$K$8</f>
        <v>43104</v>
      </c>
      <c r="L43" s="67"/>
      <c r="M43" s="28">
        <f>$K$8</f>
        <v>43104</v>
      </c>
      <c r="N43" s="66">
        <f>$N$8</f>
        <v>43105</v>
      </c>
      <c r="O43" s="67"/>
      <c r="P43" s="28">
        <f>$N$8</f>
        <v>43105</v>
      </c>
    </row>
    <row r="45" spans="1:16" ht="60">
      <c r="G45" s="17" t="s">
        <v>13</v>
      </c>
    </row>
    <row r="46" spans="1:16" ht="60">
      <c r="F46" s="17" t="s">
        <v>13</v>
      </c>
      <c r="G46" s="19"/>
    </row>
    <row r="47" spans="1:16" ht="60">
      <c r="F47" s="20" t="s">
        <v>13</v>
      </c>
    </row>
    <row r="48" spans="1:16" ht="60">
      <c r="C48" s="20" t="s">
        <v>13</v>
      </c>
    </row>
    <row r="49" spans="1:6" ht="60">
      <c r="A49" s="20" t="s">
        <v>13</v>
      </c>
    </row>
    <row r="50" spans="1:6" ht="60">
      <c r="F50" s="17" t="s">
        <v>13</v>
      </c>
    </row>
    <row r="51" spans="1:6" ht="60">
      <c r="A51" s="20" t="s">
        <v>13</v>
      </c>
    </row>
    <row r="52" spans="1:6">
      <c r="F52" s="2"/>
    </row>
    <row r="54" spans="1:6">
      <c r="F54" s="2"/>
    </row>
  </sheetData>
  <mergeCells count="140">
    <mergeCell ref="A1:P6"/>
    <mergeCell ref="E8:G8"/>
    <mergeCell ref="H8:J8"/>
    <mergeCell ref="K8:M8"/>
    <mergeCell ref="N8:P8"/>
    <mergeCell ref="N9:O9"/>
    <mergeCell ref="K9:L9"/>
    <mergeCell ref="H9:I9"/>
    <mergeCell ref="E9:F9"/>
    <mergeCell ref="B9:C9"/>
    <mergeCell ref="B8:D8"/>
    <mergeCell ref="A42:A43"/>
    <mergeCell ref="B43:C43"/>
    <mergeCell ref="E43:F43"/>
    <mergeCell ref="H43:I43"/>
    <mergeCell ref="K43:L43"/>
    <mergeCell ref="N43:O43"/>
    <mergeCell ref="C7:D7"/>
    <mergeCell ref="F7:G7"/>
    <mergeCell ref="I7:J7"/>
    <mergeCell ref="L7:M7"/>
    <mergeCell ref="O7:P7"/>
    <mergeCell ref="B42:C42"/>
    <mergeCell ref="E42:F42"/>
    <mergeCell ref="H42:I42"/>
    <mergeCell ref="K42:L42"/>
    <mergeCell ref="N42:O42"/>
    <mergeCell ref="A41:P41"/>
    <mergeCell ref="H37:I37"/>
    <mergeCell ref="K37:L37"/>
    <mergeCell ref="N37:O37"/>
    <mergeCell ref="A38:P38"/>
    <mergeCell ref="B35:C35"/>
    <mergeCell ref="E35:F35"/>
    <mergeCell ref="H35:I35"/>
    <mergeCell ref="K35:L35"/>
    <mergeCell ref="N35:O35"/>
    <mergeCell ref="A39:A40"/>
    <mergeCell ref="K32:L32"/>
    <mergeCell ref="N32:O32"/>
    <mergeCell ref="B33:C33"/>
    <mergeCell ref="E33:F33"/>
    <mergeCell ref="H33:I33"/>
    <mergeCell ref="K33:L33"/>
    <mergeCell ref="N33:O33"/>
    <mergeCell ref="B39:C39"/>
    <mergeCell ref="B40:C40"/>
    <mergeCell ref="E39:F39"/>
    <mergeCell ref="E40:F40"/>
    <mergeCell ref="A34:P34"/>
    <mergeCell ref="A35:A37"/>
    <mergeCell ref="B36:C36"/>
    <mergeCell ref="E36:F36"/>
    <mergeCell ref="H36:I36"/>
    <mergeCell ref="K36:L36"/>
    <mergeCell ref="N36:O36"/>
    <mergeCell ref="B37:C37"/>
    <mergeCell ref="E37:F37"/>
    <mergeCell ref="A30:P30"/>
    <mergeCell ref="A31:A33"/>
    <mergeCell ref="B31:C31"/>
    <mergeCell ref="E31:F31"/>
    <mergeCell ref="H31:I31"/>
    <mergeCell ref="K31:L31"/>
    <mergeCell ref="N31:O31"/>
    <mergeCell ref="B32:C32"/>
    <mergeCell ref="E32:F32"/>
    <mergeCell ref="H32:I32"/>
    <mergeCell ref="K28:L28"/>
    <mergeCell ref="N28:O28"/>
    <mergeCell ref="B29:C29"/>
    <mergeCell ref="E29:F29"/>
    <mergeCell ref="H29:I29"/>
    <mergeCell ref="K29:L29"/>
    <mergeCell ref="N29:O29"/>
    <mergeCell ref="A26:P26"/>
    <mergeCell ref="A27:A29"/>
    <mergeCell ref="B27:C27"/>
    <mergeCell ref="E27:F27"/>
    <mergeCell ref="H27:I27"/>
    <mergeCell ref="K27:L27"/>
    <mergeCell ref="N27:O27"/>
    <mergeCell ref="B28:C28"/>
    <mergeCell ref="E28:F28"/>
    <mergeCell ref="H28:I28"/>
    <mergeCell ref="K24:L24"/>
    <mergeCell ref="N24:O24"/>
    <mergeCell ref="B25:C25"/>
    <mergeCell ref="E25:F25"/>
    <mergeCell ref="H25:I25"/>
    <mergeCell ref="K25:L25"/>
    <mergeCell ref="N25:O25"/>
    <mergeCell ref="A21:P21"/>
    <mergeCell ref="A22:A25"/>
    <mergeCell ref="B22:C22"/>
    <mergeCell ref="E22:F22"/>
    <mergeCell ref="H22:I22"/>
    <mergeCell ref="K22:L22"/>
    <mergeCell ref="N22:O22"/>
    <mergeCell ref="B24:C24"/>
    <mergeCell ref="E24:F24"/>
    <mergeCell ref="H24:I24"/>
    <mergeCell ref="B23:C23"/>
    <mergeCell ref="K19:L19"/>
    <mergeCell ref="N19:O19"/>
    <mergeCell ref="B20:C20"/>
    <mergeCell ref="E20:F20"/>
    <mergeCell ref="H20:I20"/>
    <mergeCell ref="K20:L20"/>
    <mergeCell ref="N20:O20"/>
    <mergeCell ref="A15:P15"/>
    <mergeCell ref="A16:A20"/>
    <mergeCell ref="B16:C16"/>
    <mergeCell ref="E16:F16"/>
    <mergeCell ref="H16:I16"/>
    <mergeCell ref="K16:L16"/>
    <mergeCell ref="N16:O16"/>
    <mergeCell ref="B19:C19"/>
    <mergeCell ref="E19:F19"/>
    <mergeCell ref="H19:I19"/>
    <mergeCell ref="B17:C17"/>
    <mergeCell ref="B18:C18"/>
    <mergeCell ref="N11:O11"/>
    <mergeCell ref="B14:C14"/>
    <mergeCell ref="E14:F14"/>
    <mergeCell ref="H14:I14"/>
    <mergeCell ref="K14:L14"/>
    <mergeCell ref="N14:O14"/>
    <mergeCell ref="A10:A14"/>
    <mergeCell ref="B10:C10"/>
    <mergeCell ref="E10:F10"/>
    <mergeCell ref="H10:I10"/>
    <mergeCell ref="K10:L10"/>
    <mergeCell ref="N10:O10"/>
    <mergeCell ref="B11:C11"/>
    <mergeCell ref="E11:F11"/>
    <mergeCell ref="H11:I11"/>
    <mergeCell ref="K11:L11"/>
    <mergeCell ref="B12:C12"/>
    <mergeCell ref="B13:C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PARAMETRES</vt:lpstr>
      <vt:lpstr>Model</vt:lpstr>
      <vt:lpstr>S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etape mise en forme des onglets</dc:title>
  <dc:creator>JIMMY JARILLOT</dc:creator>
  <cp:lastModifiedBy>Moi</cp:lastModifiedBy>
  <dcterms:created xsi:type="dcterms:W3CDTF">2018-01-03T18:04:15Z</dcterms:created>
  <dcterms:modified xsi:type="dcterms:W3CDTF">2018-01-14T20:01:10Z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MacroRecord" visible="true"/>
      </mso:documentControls>
    </mso:qat>
  </mso:ribbon>
</mso:customUI>
</file>