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ierre.legoff\Desktop\"/>
    </mc:Choice>
  </mc:AlternateContent>
  <xr:revisionPtr revIDLastSave="0" documentId="13_ncr:1_{F825E8B8-2275-4ECD-9EA6-C8591F32DD4C}" xr6:coauthVersionLast="45" xr6:coauthVersionMax="45" xr10:uidLastSave="{00000000-0000-0000-0000-000000000000}"/>
  <bookViews>
    <workbookView xWindow="-28920" yWindow="-120" windowWidth="29040" windowHeight="15840" activeTab="1" xr2:uid="{B6AB2875-B5E8-4671-9978-12AFEA20A788}"/>
  </bookViews>
  <sheets>
    <sheet name="SAISIE INDEX SST" sheetId="1" r:id="rId1"/>
    <sheet name="SAISIE INDEX PROD" sheetId="2" r:id="rId2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T88" i="2" l="1"/>
  <c r="BT87" i="2"/>
  <c r="BT86" i="2"/>
  <c r="BT85" i="2"/>
  <c r="BT81" i="2"/>
  <c r="BT79" i="2"/>
  <c r="BT78" i="2"/>
  <c r="BT77" i="2"/>
  <c r="BT75" i="2"/>
  <c r="BT74" i="2"/>
  <c r="BT73" i="2"/>
  <c r="BT72" i="2"/>
  <c r="BT71" i="2"/>
  <c r="BT70" i="2"/>
  <c r="BT69" i="2"/>
  <c r="BT68" i="2"/>
  <c r="BT67" i="2"/>
  <c r="BT66" i="2"/>
  <c r="BT65" i="2"/>
  <c r="BT64" i="2"/>
  <c r="BT63" i="2"/>
  <c r="BT62" i="2"/>
  <c r="BT59" i="2"/>
  <c r="BT58" i="2"/>
  <c r="BT30" i="2"/>
  <c r="BT29" i="2"/>
  <c r="BT28" i="2"/>
  <c r="BT27" i="2"/>
  <c r="BT26" i="2"/>
  <c r="BT25" i="2"/>
  <c r="BT24" i="2"/>
  <c r="BT23" i="2"/>
  <c r="BT22" i="2"/>
  <c r="BT21" i="2"/>
  <c r="BT20" i="2"/>
  <c r="BT19" i="2"/>
  <c r="BT18" i="2"/>
  <c r="BT17" i="2"/>
  <c r="BT16" i="2"/>
  <c r="BT15" i="2"/>
  <c r="BT14" i="2"/>
  <c r="BT13" i="2"/>
  <c r="BT12" i="2"/>
  <c r="BT11" i="2"/>
  <c r="BT10" i="2"/>
  <c r="BT9" i="2"/>
  <c r="BN88" i="2"/>
  <c r="BN87" i="2"/>
  <c r="BN86" i="2"/>
  <c r="BN85" i="2"/>
  <c r="BN81" i="2"/>
  <c r="BN79" i="2"/>
  <c r="BN78" i="2"/>
  <c r="BN77" i="2"/>
  <c r="BN75" i="2"/>
  <c r="BN74" i="2"/>
  <c r="BN73" i="2"/>
  <c r="BN72" i="2"/>
  <c r="BN71" i="2"/>
  <c r="BN70" i="2"/>
  <c r="BN69" i="2"/>
  <c r="BN68" i="2"/>
  <c r="BN67" i="2"/>
  <c r="BN66" i="2"/>
  <c r="BN65" i="2"/>
  <c r="BN64" i="2"/>
  <c r="BN63" i="2"/>
  <c r="BN62" i="2"/>
  <c r="BN59" i="2"/>
  <c r="BN58" i="2"/>
  <c r="BN30" i="2"/>
  <c r="BN29" i="2"/>
  <c r="BN28" i="2"/>
  <c r="BN27" i="2"/>
  <c r="BN26" i="2"/>
  <c r="BN25" i="2"/>
  <c r="BN24" i="2"/>
  <c r="BN23" i="2"/>
  <c r="BN22" i="2"/>
  <c r="BN21" i="2"/>
  <c r="BN20" i="2"/>
  <c r="BN19" i="2"/>
  <c r="BN18" i="2"/>
  <c r="BN17" i="2"/>
  <c r="BN16" i="2"/>
  <c r="BN15" i="2"/>
  <c r="BN14" i="2"/>
  <c r="BN13" i="2"/>
  <c r="BN12" i="2"/>
  <c r="BN11" i="2"/>
  <c r="BN10" i="2"/>
  <c r="BN9" i="2"/>
  <c r="BH88" i="2"/>
  <c r="BH87" i="2"/>
  <c r="BH86" i="2"/>
  <c r="BH85" i="2"/>
  <c r="BH81" i="2"/>
  <c r="BH79" i="2"/>
  <c r="BH78" i="2"/>
  <c r="BH77" i="2"/>
  <c r="BH75" i="2"/>
  <c r="BH74" i="2"/>
  <c r="BH73" i="2"/>
  <c r="BH72" i="2"/>
  <c r="BH71" i="2"/>
  <c r="BH70" i="2"/>
  <c r="BH69" i="2"/>
  <c r="BH68" i="2"/>
  <c r="BH67" i="2"/>
  <c r="BH66" i="2"/>
  <c r="BH65" i="2"/>
  <c r="BH64" i="2"/>
  <c r="BH63" i="2"/>
  <c r="BH62" i="2"/>
  <c r="BH59" i="2"/>
  <c r="BH58" i="2"/>
  <c r="BH30" i="2"/>
  <c r="BH29" i="2"/>
  <c r="BH28" i="2"/>
  <c r="BH27" i="2"/>
  <c r="BH26" i="2"/>
  <c r="BH25" i="2"/>
  <c r="BH24" i="2"/>
  <c r="BH23" i="2"/>
  <c r="BH22" i="2"/>
  <c r="BH21" i="2"/>
  <c r="BH20" i="2"/>
  <c r="BH19" i="2"/>
  <c r="BH18" i="2"/>
  <c r="BH17" i="2"/>
  <c r="BH16" i="2"/>
  <c r="BH15" i="2"/>
  <c r="BH14" i="2"/>
  <c r="BH13" i="2"/>
  <c r="BH12" i="2"/>
  <c r="BH11" i="2"/>
  <c r="BH10" i="2"/>
  <c r="BH9" i="2"/>
  <c r="BB88" i="2"/>
  <c r="BB87" i="2"/>
  <c r="BB86" i="2"/>
  <c r="BB85" i="2"/>
  <c r="BB81" i="2"/>
  <c r="BB79" i="2"/>
  <c r="BB78" i="2"/>
  <c r="BB77" i="2"/>
  <c r="BB75" i="2"/>
  <c r="BB74" i="2"/>
  <c r="BB73" i="2"/>
  <c r="BB72" i="2"/>
  <c r="BB71" i="2"/>
  <c r="BB70" i="2"/>
  <c r="BB69" i="2"/>
  <c r="BB68" i="2"/>
  <c r="BB67" i="2"/>
  <c r="BB66" i="2"/>
  <c r="BB65" i="2"/>
  <c r="BB64" i="2"/>
  <c r="BB63" i="2"/>
  <c r="BB62" i="2"/>
  <c r="BB59" i="2"/>
  <c r="BB58" i="2"/>
  <c r="BB30" i="2"/>
  <c r="BB29" i="2"/>
  <c r="BB28" i="2"/>
  <c r="BB27" i="2"/>
  <c r="BB26" i="2"/>
  <c r="BB25" i="2"/>
  <c r="BB24" i="2"/>
  <c r="BB23" i="2"/>
  <c r="BB22" i="2"/>
  <c r="BB21" i="2"/>
  <c r="BB20" i="2"/>
  <c r="BB19" i="2"/>
  <c r="BB18" i="2"/>
  <c r="BB17" i="2"/>
  <c r="BB16" i="2"/>
  <c r="BB15" i="2"/>
  <c r="BB14" i="2"/>
  <c r="BB13" i="2"/>
  <c r="BB12" i="2"/>
  <c r="BB11" i="2"/>
  <c r="BB10" i="2"/>
  <c r="BB9" i="2"/>
  <c r="AV88" i="2"/>
  <c r="AV87" i="2"/>
  <c r="AV86" i="2"/>
  <c r="AV85" i="2"/>
  <c r="AV81" i="2"/>
  <c r="AV79" i="2"/>
  <c r="AV78" i="2"/>
  <c r="AV77" i="2"/>
  <c r="AV75" i="2"/>
  <c r="AV74" i="2"/>
  <c r="AV73" i="2"/>
  <c r="AV72" i="2"/>
  <c r="AV71" i="2"/>
  <c r="AV70" i="2"/>
  <c r="AV69" i="2"/>
  <c r="AV68" i="2"/>
  <c r="AV67" i="2"/>
  <c r="AV66" i="2"/>
  <c r="AV65" i="2"/>
  <c r="AV64" i="2"/>
  <c r="AV63" i="2"/>
  <c r="AV62" i="2"/>
  <c r="AV59" i="2"/>
  <c r="AV58" i="2"/>
  <c r="AV30" i="2"/>
  <c r="AV29" i="2"/>
  <c r="AV28" i="2"/>
  <c r="AV27" i="2"/>
  <c r="AV26" i="2"/>
  <c r="AV25" i="2"/>
  <c r="AV24" i="2"/>
  <c r="AV23" i="2"/>
  <c r="AV22" i="2"/>
  <c r="AV21" i="2"/>
  <c r="AV20" i="2"/>
  <c r="AV19" i="2"/>
  <c r="AV18" i="2"/>
  <c r="AV17" i="2"/>
  <c r="AV16" i="2"/>
  <c r="AV15" i="2"/>
  <c r="AV14" i="2"/>
  <c r="AV13" i="2"/>
  <c r="AV12" i="2"/>
  <c r="AV11" i="2"/>
  <c r="AV10" i="2"/>
  <c r="AV9" i="2"/>
  <c r="AP9" i="2"/>
  <c r="AP88" i="2"/>
  <c r="AP87" i="2"/>
  <c r="AP86" i="2"/>
  <c r="AP85" i="2"/>
  <c r="AP81" i="2"/>
  <c r="AP79" i="2"/>
  <c r="AP78" i="2"/>
  <c r="AP77" i="2"/>
  <c r="AP75" i="2"/>
  <c r="AP74" i="2"/>
  <c r="AP73" i="2"/>
  <c r="AP72" i="2"/>
  <c r="AP71" i="2"/>
  <c r="AP70" i="2"/>
  <c r="AP69" i="2"/>
  <c r="AP68" i="2"/>
  <c r="AP67" i="2"/>
  <c r="AP66" i="2"/>
  <c r="AP65" i="2"/>
  <c r="AP64" i="2"/>
  <c r="AP63" i="2"/>
  <c r="AP62" i="2"/>
  <c r="AP59" i="2"/>
  <c r="AP58" i="2"/>
  <c r="AP30" i="2"/>
  <c r="AP29" i="2"/>
  <c r="AP28" i="2"/>
  <c r="AP27" i="2"/>
  <c r="AP26" i="2"/>
  <c r="AP25" i="2"/>
  <c r="AP24" i="2"/>
  <c r="AP23" i="2"/>
  <c r="AP22" i="2"/>
  <c r="AP21" i="2"/>
  <c r="AP20" i="2"/>
  <c r="AP19" i="2"/>
  <c r="AP18" i="2"/>
  <c r="AP17" i="2"/>
  <c r="AP16" i="2"/>
  <c r="AP15" i="2"/>
  <c r="AP14" i="2"/>
  <c r="AP13" i="2"/>
  <c r="AP12" i="2"/>
  <c r="AP11" i="2"/>
  <c r="AP10" i="2"/>
  <c r="AJ88" i="2"/>
  <c r="AJ87" i="2"/>
  <c r="AJ86" i="2"/>
  <c r="AJ85" i="2"/>
  <c r="AJ81" i="2"/>
  <c r="AJ79" i="2"/>
  <c r="AJ78" i="2"/>
  <c r="AJ77" i="2"/>
  <c r="AJ75" i="2"/>
  <c r="AJ74" i="2"/>
  <c r="AJ73" i="2"/>
  <c r="AJ72" i="2"/>
  <c r="AJ71" i="2"/>
  <c r="AJ70" i="2"/>
  <c r="AJ69" i="2"/>
  <c r="AJ68" i="2"/>
  <c r="AJ67" i="2"/>
  <c r="AJ66" i="2"/>
  <c r="AJ65" i="2"/>
  <c r="AJ64" i="2"/>
  <c r="AJ63" i="2"/>
  <c r="AJ62" i="2"/>
  <c r="AJ59" i="2"/>
  <c r="AJ58" i="2"/>
  <c r="AJ30" i="2"/>
  <c r="AJ29" i="2"/>
  <c r="AJ28" i="2"/>
  <c r="AJ27" i="2"/>
  <c r="AJ26" i="2"/>
  <c r="AJ25" i="2"/>
  <c r="AJ24" i="2"/>
  <c r="AJ23" i="2"/>
  <c r="AJ22" i="2"/>
  <c r="AJ21" i="2"/>
  <c r="AJ20" i="2"/>
  <c r="AJ19" i="2"/>
  <c r="AJ18" i="2"/>
  <c r="AJ17" i="2"/>
  <c r="AJ16" i="2"/>
  <c r="AJ15" i="2"/>
  <c r="AJ14" i="2"/>
  <c r="AJ13" i="2"/>
  <c r="AJ12" i="2"/>
  <c r="AJ11" i="2"/>
  <c r="AJ10" i="2"/>
  <c r="AJ9" i="2"/>
  <c r="L88" i="2"/>
  <c r="L87" i="2"/>
  <c r="L86" i="2"/>
  <c r="L85" i="2"/>
  <c r="L81" i="2"/>
  <c r="L79" i="2"/>
  <c r="L78" i="2"/>
  <c r="L77" i="2"/>
  <c r="L75" i="2"/>
  <c r="L74" i="2"/>
  <c r="L73" i="2"/>
  <c r="L72" i="2"/>
  <c r="L71" i="2"/>
  <c r="L70" i="2"/>
  <c r="L69" i="2"/>
  <c r="L68" i="2"/>
  <c r="L67" i="2"/>
  <c r="L66" i="2"/>
  <c r="L65" i="2"/>
  <c r="L64" i="2"/>
  <c r="L63" i="2"/>
  <c r="L62" i="2"/>
  <c r="L59" i="2"/>
  <c r="L58" i="2"/>
  <c r="L30" i="2"/>
  <c r="L29" i="2"/>
  <c r="L28" i="2"/>
  <c r="L27" i="2"/>
  <c r="L26" i="2"/>
  <c r="L25" i="2"/>
  <c r="L24" i="2"/>
  <c r="L23" i="2"/>
  <c r="L22" i="2"/>
  <c r="L21" i="2"/>
  <c r="L20" i="2"/>
  <c r="L19" i="2"/>
  <c r="L18" i="2"/>
  <c r="L17" i="2"/>
  <c r="L16" i="2"/>
  <c r="L15" i="2"/>
  <c r="L14" i="2"/>
  <c r="L13" i="2"/>
  <c r="L12" i="2"/>
  <c r="L11" i="2"/>
  <c r="L10" i="2"/>
  <c r="L9" i="2"/>
  <c r="X88" i="2"/>
  <c r="X87" i="2"/>
  <c r="X86" i="2"/>
  <c r="X85" i="2"/>
  <c r="X81" i="2"/>
  <c r="X79" i="2"/>
  <c r="X78" i="2"/>
  <c r="X77" i="2"/>
  <c r="X75" i="2"/>
  <c r="X74" i="2"/>
  <c r="X73" i="2"/>
  <c r="X72" i="2"/>
  <c r="X71" i="2"/>
  <c r="X70" i="2"/>
  <c r="X69" i="2"/>
  <c r="X68" i="2"/>
  <c r="X67" i="2"/>
  <c r="X66" i="2"/>
  <c r="X65" i="2"/>
  <c r="X64" i="2"/>
  <c r="X63" i="2"/>
  <c r="X62" i="2"/>
  <c r="X59" i="2"/>
  <c r="X58" i="2"/>
  <c r="X30" i="2"/>
  <c r="X29" i="2"/>
  <c r="X28" i="2"/>
  <c r="X27" i="2"/>
  <c r="X26" i="2"/>
  <c r="X25" i="2"/>
  <c r="X24" i="2"/>
  <c r="X23" i="2"/>
  <c r="X22" i="2"/>
  <c r="X21" i="2"/>
  <c r="X20" i="2"/>
  <c r="X19" i="2"/>
  <c r="X18" i="2"/>
  <c r="X17" i="2"/>
  <c r="X16" i="2"/>
  <c r="X15" i="2"/>
  <c r="X14" i="2"/>
  <c r="X13" i="2"/>
  <c r="X12" i="2"/>
  <c r="X11" i="2"/>
  <c r="X10" i="2"/>
  <c r="X9" i="2"/>
  <c r="AD88" i="2"/>
  <c r="AD87" i="2"/>
  <c r="AD86" i="2"/>
  <c r="AD85" i="2"/>
  <c r="AD81" i="2"/>
  <c r="AD79" i="2"/>
  <c r="AD78" i="2"/>
  <c r="AD77" i="2"/>
  <c r="AD75" i="2"/>
  <c r="AD74" i="2"/>
  <c r="AD73" i="2"/>
  <c r="AD72" i="2"/>
  <c r="AD71" i="2"/>
  <c r="AD70" i="2"/>
  <c r="AD69" i="2"/>
  <c r="AD68" i="2"/>
  <c r="AD67" i="2"/>
  <c r="AD66" i="2"/>
  <c r="AD65" i="2"/>
  <c r="AD64" i="2"/>
  <c r="AD63" i="2"/>
  <c r="AD62" i="2"/>
  <c r="AD59" i="2"/>
  <c r="AD58" i="2"/>
  <c r="AD30" i="2"/>
  <c r="AD29" i="2"/>
  <c r="AD28" i="2"/>
  <c r="AD27" i="2"/>
  <c r="AD26" i="2"/>
  <c r="AD25" i="2"/>
  <c r="AD24" i="2"/>
  <c r="AD23" i="2"/>
  <c r="AD22" i="2"/>
  <c r="AD21" i="2"/>
  <c r="AD20" i="2"/>
  <c r="AD19" i="2"/>
  <c r="AD18" i="2"/>
  <c r="AD17" i="2"/>
  <c r="AD16" i="2"/>
  <c r="AD15" i="2"/>
  <c r="AD14" i="2"/>
  <c r="AD13" i="2"/>
  <c r="AD12" i="2"/>
  <c r="AD11" i="2"/>
  <c r="AD10" i="2"/>
  <c r="AD9" i="2"/>
  <c r="CS91" i="1"/>
  <c r="CK91" i="1"/>
  <c r="CC91" i="1"/>
  <c r="BU91" i="1"/>
  <c r="BM91" i="1"/>
  <c r="BE91" i="1"/>
  <c r="AW91" i="1"/>
  <c r="AO91" i="1"/>
  <c r="AG91" i="1"/>
  <c r="Y91" i="1"/>
  <c r="Q91" i="1"/>
  <c r="CP101" i="1"/>
  <c r="CP100" i="1"/>
  <c r="CP99" i="1"/>
  <c r="CP98" i="1"/>
  <c r="CP97" i="1"/>
  <c r="CP96" i="1"/>
  <c r="CP95" i="1"/>
  <c r="CP94" i="1"/>
  <c r="CP93" i="1"/>
  <c r="CP92" i="1"/>
  <c r="CP91" i="1"/>
  <c r="CP90" i="1"/>
  <c r="CP89" i="1"/>
  <c r="CP88" i="1"/>
  <c r="CP87" i="1"/>
  <c r="CP86" i="1"/>
  <c r="CP85" i="1"/>
  <c r="CS84" i="1"/>
  <c r="CP84" i="1"/>
  <c r="CP83" i="1"/>
  <c r="CP82" i="1"/>
  <c r="CP81" i="1"/>
  <c r="CS80" i="1"/>
  <c r="CP80" i="1"/>
  <c r="CP79" i="1"/>
  <c r="CP78" i="1"/>
  <c r="CP77" i="1"/>
  <c r="CP71" i="1"/>
  <c r="CP70" i="1"/>
  <c r="CP69" i="1"/>
  <c r="CP68" i="1"/>
  <c r="CP67" i="1"/>
  <c r="CP66" i="1"/>
  <c r="CP65" i="1"/>
  <c r="CP64" i="1"/>
  <c r="CP63" i="1"/>
  <c r="CP62" i="1"/>
  <c r="CP61" i="1"/>
  <c r="CS60" i="1"/>
  <c r="CP60" i="1"/>
  <c r="CP59" i="1"/>
  <c r="CP58" i="1"/>
  <c r="CP57" i="1"/>
  <c r="CP56" i="1"/>
  <c r="CP55" i="1"/>
  <c r="CP54" i="1"/>
  <c r="CP53" i="1"/>
  <c r="CP52" i="1"/>
  <c r="CP51" i="1"/>
  <c r="CP50" i="1"/>
  <c r="CP46" i="1"/>
  <c r="CP45" i="1"/>
  <c r="CP44" i="1"/>
  <c r="CP43" i="1"/>
  <c r="CP42" i="1"/>
  <c r="CS41" i="1"/>
  <c r="CP41" i="1"/>
  <c r="CS40" i="1"/>
  <c r="CP40" i="1"/>
  <c r="CS39" i="1"/>
  <c r="CP39" i="1"/>
  <c r="CS38" i="1"/>
  <c r="CP38" i="1"/>
  <c r="CS37" i="1"/>
  <c r="CP37" i="1"/>
  <c r="CS36" i="1"/>
  <c r="CP36" i="1"/>
  <c r="CS35" i="1"/>
  <c r="CP35" i="1"/>
  <c r="CP34" i="1"/>
  <c r="CP33" i="1"/>
  <c r="CP32" i="1"/>
  <c r="CP31" i="1"/>
  <c r="CS30" i="1"/>
  <c r="CP30" i="1"/>
  <c r="CS29" i="1"/>
  <c r="CP29" i="1"/>
  <c r="CS28" i="1"/>
  <c r="CP28" i="1"/>
  <c r="CS27" i="1"/>
  <c r="CP27" i="1"/>
  <c r="CS26" i="1"/>
  <c r="CP26" i="1"/>
  <c r="CS25" i="1"/>
  <c r="CP25" i="1"/>
  <c r="CS21" i="1"/>
  <c r="CP21" i="1"/>
  <c r="CS20" i="1"/>
  <c r="CP20" i="1"/>
  <c r="CP19" i="1"/>
  <c r="CS18" i="1"/>
  <c r="CP18" i="1"/>
  <c r="CS17" i="1"/>
  <c r="CP17" i="1"/>
  <c r="CS16" i="1"/>
  <c r="CP16" i="1"/>
  <c r="CP15" i="1"/>
  <c r="CP14" i="1"/>
  <c r="CS13" i="1"/>
  <c r="CP13" i="1"/>
  <c r="CP12" i="1"/>
  <c r="CS11" i="1"/>
  <c r="CP11" i="1"/>
  <c r="CS10" i="1"/>
  <c r="CP10" i="1"/>
  <c r="CS9" i="1"/>
  <c r="CP9" i="1"/>
  <c r="CS8" i="1"/>
  <c r="CP8" i="1"/>
  <c r="CH101" i="1"/>
  <c r="CH100" i="1"/>
  <c r="CH99" i="1"/>
  <c r="CH98" i="1"/>
  <c r="CH97" i="1"/>
  <c r="CH96" i="1"/>
  <c r="CH95" i="1"/>
  <c r="CH94" i="1"/>
  <c r="CH93" i="1"/>
  <c r="CH92" i="1"/>
  <c r="CH91" i="1"/>
  <c r="CH90" i="1"/>
  <c r="CH89" i="1"/>
  <c r="CH88" i="1"/>
  <c r="CH87" i="1"/>
  <c r="CH86" i="1"/>
  <c r="CH85" i="1"/>
  <c r="CK84" i="1"/>
  <c r="CH84" i="1"/>
  <c r="CH83" i="1"/>
  <c r="CH82" i="1"/>
  <c r="CH81" i="1"/>
  <c r="CK80" i="1"/>
  <c r="CH80" i="1"/>
  <c r="CH79" i="1"/>
  <c r="CH78" i="1"/>
  <c r="CH77" i="1"/>
  <c r="CH71" i="1"/>
  <c r="CH70" i="1"/>
  <c r="CH69" i="1"/>
  <c r="CH68" i="1"/>
  <c r="CH67" i="1"/>
  <c r="CH66" i="1"/>
  <c r="CH65" i="1"/>
  <c r="CH64" i="1"/>
  <c r="CH63" i="1"/>
  <c r="CH62" i="1"/>
  <c r="CH61" i="1"/>
  <c r="CK60" i="1"/>
  <c r="CH60" i="1"/>
  <c r="CH59" i="1"/>
  <c r="CH58" i="1"/>
  <c r="CH57" i="1"/>
  <c r="CH56" i="1"/>
  <c r="CH55" i="1"/>
  <c r="CH54" i="1"/>
  <c r="CH53" i="1"/>
  <c r="CH52" i="1"/>
  <c r="CH51" i="1"/>
  <c r="CH50" i="1"/>
  <c r="CH46" i="1"/>
  <c r="CH45" i="1"/>
  <c r="CH44" i="1"/>
  <c r="CH43" i="1"/>
  <c r="CH42" i="1"/>
  <c r="CK41" i="1"/>
  <c r="CH41" i="1"/>
  <c r="CK40" i="1"/>
  <c r="CH40" i="1"/>
  <c r="CK39" i="1"/>
  <c r="CH39" i="1"/>
  <c r="CK38" i="1"/>
  <c r="CH38" i="1"/>
  <c r="CK37" i="1"/>
  <c r="CH37" i="1"/>
  <c r="CK36" i="1"/>
  <c r="CH36" i="1"/>
  <c r="CK35" i="1"/>
  <c r="CH35" i="1"/>
  <c r="CH34" i="1"/>
  <c r="CH33" i="1"/>
  <c r="CH32" i="1"/>
  <c r="CH31" i="1"/>
  <c r="CK30" i="1"/>
  <c r="CH30" i="1"/>
  <c r="CK29" i="1"/>
  <c r="CH29" i="1"/>
  <c r="CK28" i="1"/>
  <c r="CH28" i="1"/>
  <c r="CK27" i="1"/>
  <c r="CH27" i="1"/>
  <c r="CK26" i="1"/>
  <c r="CH26" i="1"/>
  <c r="CK25" i="1"/>
  <c r="CH25" i="1"/>
  <c r="CK21" i="1"/>
  <c r="CH21" i="1"/>
  <c r="CK20" i="1"/>
  <c r="CH20" i="1"/>
  <c r="CH19" i="1"/>
  <c r="CK18" i="1"/>
  <c r="CH18" i="1"/>
  <c r="CK17" i="1"/>
  <c r="CH17" i="1"/>
  <c r="CK16" i="1"/>
  <c r="CH16" i="1"/>
  <c r="CH15" i="1"/>
  <c r="CH14" i="1"/>
  <c r="CK13" i="1"/>
  <c r="CH13" i="1"/>
  <c r="CH12" i="1"/>
  <c r="CK11" i="1"/>
  <c r="CH11" i="1"/>
  <c r="CK10" i="1"/>
  <c r="CH10" i="1"/>
  <c r="CK9" i="1"/>
  <c r="CH9" i="1"/>
  <c r="CK8" i="1"/>
  <c r="CH8" i="1"/>
  <c r="BZ101" i="1"/>
  <c r="BZ100" i="1"/>
  <c r="BZ99" i="1"/>
  <c r="BZ98" i="1"/>
  <c r="BZ97" i="1"/>
  <c r="BZ96" i="1"/>
  <c r="BZ95" i="1"/>
  <c r="BZ94" i="1"/>
  <c r="BZ93" i="1"/>
  <c r="BZ92" i="1"/>
  <c r="BZ91" i="1"/>
  <c r="BZ90" i="1"/>
  <c r="BZ89" i="1"/>
  <c r="BZ88" i="1"/>
  <c r="BZ87" i="1"/>
  <c r="BZ86" i="1"/>
  <c r="BZ85" i="1"/>
  <c r="CC84" i="1"/>
  <c r="BZ84" i="1"/>
  <c r="BZ83" i="1"/>
  <c r="BZ82" i="1"/>
  <c r="BZ81" i="1"/>
  <c r="CC80" i="1"/>
  <c r="BZ80" i="1"/>
  <c r="BZ79" i="1"/>
  <c r="BZ78" i="1"/>
  <c r="BZ77" i="1"/>
  <c r="BZ71" i="1"/>
  <c r="BZ70" i="1"/>
  <c r="BZ69" i="1"/>
  <c r="BZ68" i="1"/>
  <c r="BZ67" i="1"/>
  <c r="BZ66" i="1"/>
  <c r="BZ65" i="1"/>
  <c r="BZ64" i="1"/>
  <c r="BZ63" i="1"/>
  <c r="BZ62" i="1"/>
  <c r="BZ61" i="1"/>
  <c r="CC60" i="1"/>
  <c r="BZ60" i="1"/>
  <c r="BZ59" i="1"/>
  <c r="BZ58" i="1"/>
  <c r="BZ57" i="1"/>
  <c r="BZ56" i="1"/>
  <c r="BZ55" i="1"/>
  <c r="BZ54" i="1"/>
  <c r="BZ53" i="1"/>
  <c r="BZ52" i="1"/>
  <c r="BZ51" i="1"/>
  <c r="BZ50" i="1"/>
  <c r="BZ46" i="1"/>
  <c r="BZ45" i="1"/>
  <c r="BZ44" i="1"/>
  <c r="BZ43" i="1"/>
  <c r="BZ42" i="1"/>
  <c r="CC41" i="1"/>
  <c r="BZ41" i="1"/>
  <c r="CC40" i="1"/>
  <c r="BZ40" i="1"/>
  <c r="CC39" i="1"/>
  <c r="BZ39" i="1"/>
  <c r="CC38" i="1"/>
  <c r="BZ38" i="1"/>
  <c r="CC37" i="1"/>
  <c r="BZ37" i="1"/>
  <c r="CC36" i="1"/>
  <c r="BZ36" i="1"/>
  <c r="CC35" i="1"/>
  <c r="BZ35" i="1"/>
  <c r="BZ34" i="1"/>
  <c r="BZ33" i="1"/>
  <c r="BZ32" i="1"/>
  <c r="BZ31" i="1"/>
  <c r="CC30" i="1"/>
  <c r="BZ30" i="1"/>
  <c r="CC29" i="1"/>
  <c r="BZ29" i="1"/>
  <c r="CC28" i="1"/>
  <c r="BZ28" i="1"/>
  <c r="CC27" i="1"/>
  <c r="BZ27" i="1"/>
  <c r="CC26" i="1"/>
  <c r="BZ26" i="1"/>
  <c r="CC25" i="1"/>
  <c r="BZ25" i="1"/>
  <c r="CC21" i="1"/>
  <c r="BZ21" i="1"/>
  <c r="CC20" i="1"/>
  <c r="BZ20" i="1"/>
  <c r="BZ19" i="1"/>
  <c r="CC18" i="1"/>
  <c r="BZ18" i="1"/>
  <c r="CC17" i="1"/>
  <c r="BZ17" i="1"/>
  <c r="CC16" i="1"/>
  <c r="BZ16" i="1"/>
  <c r="BZ15" i="1"/>
  <c r="BZ14" i="1"/>
  <c r="CC13" i="1"/>
  <c r="BZ13" i="1"/>
  <c r="BZ12" i="1"/>
  <c r="CC11" i="1"/>
  <c r="BZ11" i="1"/>
  <c r="CC10" i="1"/>
  <c r="BZ10" i="1"/>
  <c r="CC9" i="1"/>
  <c r="BZ9" i="1"/>
  <c r="CC8" i="1"/>
  <c r="BZ8" i="1"/>
  <c r="BR101" i="1"/>
  <c r="BR100" i="1"/>
  <c r="BR99" i="1"/>
  <c r="BR98" i="1"/>
  <c r="BR97" i="1"/>
  <c r="BR96" i="1"/>
  <c r="BR95" i="1"/>
  <c r="BR94" i="1"/>
  <c r="BR93" i="1"/>
  <c r="BR92" i="1"/>
  <c r="BR91" i="1"/>
  <c r="BR90" i="1"/>
  <c r="BR89" i="1"/>
  <c r="BR88" i="1"/>
  <c r="BR87" i="1"/>
  <c r="BR86" i="1"/>
  <c r="BR85" i="1"/>
  <c r="BU84" i="1"/>
  <c r="BR84" i="1"/>
  <c r="BR83" i="1"/>
  <c r="BR82" i="1"/>
  <c r="BR81" i="1"/>
  <c r="BU80" i="1"/>
  <c r="BR80" i="1"/>
  <c r="BR79" i="1"/>
  <c r="BR78" i="1"/>
  <c r="BR77" i="1"/>
  <c r="BR71" i="1"/>
  <c r="BR70" i="1"/>
  <c r="BR69" i="1"/>
  <c r="BR68" i="1"/>
  <c r="BR67" i="1"/>
  <c r="BR66" i="1"/>
  <c r="BR65" i="1"/>
  <c r="BR64" i="1"/>
  <c r="BR63" i="1"/>
  <c r="BR62" i="1"/>
  <c r="BR61" i="1"/>
  <c r="BU60" i="1"/>
  <c r="BR60" i="1"/>
  <c r="BR59" i="1"/>
  <c r="BR58" i="1"/>
  <c r="BR57" i="1"/>
  <c r="BR56" i="1"/>
  <c r="BR55" i="1"/>
  <c r="BR54" i="1"/>
  <c r="BR53" i="1"/>
  <c r="BR52" i="1"/>
  <c r="BR51" i="1"/>
  <c r="BR50" i="1"/>
  <c r="BR46" i="1"/>
  <c r="BR45" i="1"/>
  <c r="BR44" i="1"/>
  <c r="BR43" i="1"/>
  <c r="BR42" i="1"/>
  <c r="BU41" i="1"/>
  <c r="BR41" i="1"/>
  <c r="BU40" i="1"/>
  <c r="BR40" i="1"/>
  <c r="BU39" i="1"/>
  <c r="BR39" i="1"/>
  <c r="BU38" i="1"/>
  <c r="BR38" i="1"/>
  <c r="BU37" i="1"/>
  <c r="BR37" i="1"/>
  <c r="BU36" i="1"/>
  <c r="BR36" i="1"/>
  <c r="BU35" i="1"/>
  <c r="BR35" i="1"/>
  <c r="BR34" i="1"/>
  <c r="BR33" i="1"/>
  <c r="BR32" i="1"/>
  <c r="BR31" i="1"/>
  <c r="BU30" i="1"/>
  <c r="BR30" i="1"/>
  <c r="BU29" i="1"/>
  <c r="BR29" i="1"/>
  <c r="BU28" i="1"/>
  <c r="BR28" i="1"/>
  <c r="BU27" i="1"/>
  <c r="BR27" i="1"/>
  <c r="BU26" i="1"/>
  <c r="BR26" i="1"/>
  <c r="BU25" i="1"/>
  <c r="BR25" i="1"/>
  <c r="BU21" i="1"/>
  <c r="BR21" i="1"/>
  <c r="BU20" i="1"/>
  <c r="BR20" i="1"/>
  <c r="BR19" i="1"/>
  <c r="BU18" i="1"/>
  <c r="BR18" i="1"/>
  <c r="BU17" i="1"/>
  <c r="BR17" i="1"/>
  <c r="BU16" i="1"/>
  <c r="BR16" i="1"/>
  <c r="BR15" i="1"/>
  <c r="BR14" i="1"/>
  <c r="BU13" i="1"/>
  <c r="BR13" i="1"/>
  <c r="BR12" i="1"/>
  <c r="BU11" i="1"/>
  <c r="BR11" i="1"/>
  <c r="BU10" i="1"/>
  <c r="BR10" i="1"/>
  <c r="BU9" i="1"/>
  <c r="BR9" i="1"/>
  <c r="BU8" i="1"/>
  <c r="BR8" i="1"/>
  <c r="BJ101" i="1"/>
  <c r="BJ100" i="1"/>
  <c r="BJ99" i="1"/>
  <c r="BJ98" i="1"/>
  <c r="BJ97" i="1"/>
  <c r="BJ96" i="1"/>
  <c r="BJ95" i="1"/>
  <c r="BJ94" i="1"/>
  <c r="BJ93" i="1"/>
  <c r="BJ92" i="1"/>
  <c r="BJ91" i="1"/>
  <c r="BJ90" i="1"/>
  <c r="BJ89" i="1"/>
  <c r="BJ88" i="1"/>
  <c r="BJ87" i="1"/>
  <c r="BJ86" i="1"/>
  <c r="BJ85" i="1"/>
  <c r="BM84" i="1"/>
  <c r="BJ84" i="1"/>
  <c r="BJ83" i="1"/>
  <c r="BJ82" i="1"/>
  <c r="BJ81" i="1"/>
  <c r="BM80" i="1"/>
  <c r="BJ80" i="1"/>
  <c r="BJ79" i="1"/>
  <c r="BJ78" i="1"/>
  <c r="BJ77" i="1"/>
  <c r="BJ71" i="1"/>
  <c r="BJ70" i="1"/>
  <c r="BJ69" i="1"/>
  <c r="BJ68" i="1"/>
  <c r="BJ67" i="1"/>
  <c r="BJ66" i="1"/>
  <c r="BJ65" i="1"/>
  <c r="BJ64" i="1"/>
  <c r="BJ63" i="1"/>
  <c r="BJ62" i="1"/>
  <c r="BJ61" i="1"/>
  <c r="BM60" i="1"/>
  <c r="BJ60" i="1"/>
  <c r="BJ59" i="1"/>
  <c r="BJ58" i="1"/>
  <c r="BJ57" i="1"/>
  <c r="BJ56" i="1"/>
  <c r="BJ55" i="1"/>
  <c r="BJ54" i="1"/>
  <c r="BJ53" i="1"/>
  <c r="BJ52" i="1"/>
  <c r="BJ51" i="1"/>
  <c r="BJ50" i="1"/>
  <c r="BJ46" i="1"/>
  <c r="BJ45" i="1"/>
  <c r="BJ44" i="1"/>
  <c r="BJ43" i="1"/>
  <c r="BJ42" i="1"/>
  <c r="BM41" i="1"/>
  <c r="BJ41" i="1"/>
  <c r="BM40" i="1"/>
  <c r="BJ40" i="1"/>
  <c r="BM39" i="1"/>
  <c r="BJ39" i="1"/>
  <c r="BM38" i="1"/>
  <c r="BJ38" i="1"/>
  <c r="BM37" i="1"/>
  <c r="BJ37" i="1"/>
  <c r="BM36" i="1"/>
  <c r="BJ36" i="1"/>
  <c r="BM35" i="1"/>
  <c r="BJ35" i="1"/>
  <c r="BJ34" i="1"/>
  <c r="BJ33" i="1"/>
  <c r="BJ32" i="1"/>
  <c r="BJ31" i="1"/>
  <c r="BM30" i="1"/>
  <c r="BJ30" i="1"/>
  <c r="BM29" i="1"/>
  <c r="BJ29" i="1"/>
  <c r="BM28" i="1"/>
  <c r="BJ28" i="1"/>
  <c r="BM27" i="1"/>
  <c r="BJ27" i="1"/>
  <c r="BM26" i="1"/>
  <c r="BJ26" i="1"/>
  <c r="BM25" i="1"/>
  <c r="BJ25" i="1"/>
  <c r="BM21" i="1"/>
  <c r="BJ21" i="1"/>
  <c r="BM20" i="1"/>
  <c r="BJ20" i="1"/>
  <c r="BJ19" i="1"/>
  <c r="BM18" i="1"/>
  <c r="BJ18" i="1"/>
  <c r="BM17" i="1"/>
  <c r="BJ17" i="1"/>
  <c r="BM16" i="1"/>
  <c r="BJ16" i="1"/>
  <c r="BJ15" i="1"/>
  <c r="BJ14" i="1"/>
  <c r="BM13" i="1"/>
  <c r="BJ13" i="1"/>
  <c r="BJ12" i="1"/>
  <c r="BM11" i="1"/>
  <c r="BJ11" i="1"/>
  <c r="BM10" i="1"/>
  <c r="BJ10" i="1"/>
  <c r="BM9" i="1"/>
  <c r="BJ9" i="1"/>
  <c r="BM8" i="1"/>
  <c r="BJ8" i="1"/>
  <c r="BB101" i="1"/>
  <c r="BB100" i="1"/>
  <c r="BB99" i="1"/>
  <c r="BB98" i="1"/>
  <c r="BB97" i="1"/>
  <c r="BB96" i="1"/>
  <c r="BB95" i="1"/>
  <c r="BB94" i="1"/>
  <c r="BB93" i="1"/>
  <c r="BB92" i="1"/>
  <c r="BB91" i="1"/>
  <c r="BB90" i="1"/>
  <c r="BB89" i="1"/>
  <c r="BB88" i="1"/>
  <c r="BB87" i="1"/>
  <c r="BB86" i="1"/>
  <c r="BB85" i="1"/>
  <c r="BE84" i="1"/>
  <c r="BB84" i="1"/>
  <c r="BB83" i="1"/>
  <c r="BB82" i="1"/>
  <c r="BB81" i="1"/>
  <c r="BE80" i="1"/>
  <c r="BB80" i="1"/>
  <c r="BB79" i="1"/>
  <c r="BB78" i="1"/>
  <c r="BB77" i="1"/>
  <c r="BB71" i="1"/>
  <c r="BB70" i="1"/>
  <c r="BB69" i="1"/>
  <c r="BB68" i="1"/>
  <c r="BB67" i="1"/>
  <c r="BB66" i="1"/>
  <c r="BB65" i="1"/>
  <c r="BB64" i="1"/>
  <c r="BB63" i="1"/>
  <c r="BB62" i="1"/>
  <c r="BB61" i="1"/>
  <c r="BE60" i="1"/>
  <c r="BB60" i="1"/>
  <c r="BB59" i="1"/>
  <c r="BB58" i="1"/>
  <c r="BB57" i="1"/>
  <c r="BB56" i="1"/>
  <c r="BB55" i="1"/>
  <c r="BB54" i="1"/>
  <c r="BB53" i="1"/>
  <c r="BB52" i="1"/>
  <c r="BB51" i="1"/>
  <c r="BB50" i="1"/>
  <c r="BB46" i="1"/>
  <c r="BB45" i="1"/>
  <c r="BB44" i="1"/>
  <c r="BB43" i="1"/>
  <c r="BB42" i="1"/>
  <c r="BE41" i="1"/>
  <c r="BB41" i="1"/>
  <c r="BE40" i="1"/>
  <c r="BB40" i="1"/>
  <c r="BE39" i="1"/>
  <c r="BB39" i="1"/>
  <c r="BE38" i="1"/>
  <c r="BB38" i="1"/>
  <c r="BE37" i="1"/>
  <c r="BB37" i="1"/>
  <c r="BE36" i="1"/>
  <c r="BB36" i="1"/>
  <c r="BE35" i="1"/>
  <c r="BB35" i="1"/>
  <c r="BB34" i="1"/>
  <c r="BB33" i="1"/>
  <c r="BB32" i="1"/>
  <c r="BB31" i="1"/>
  <c r="BE30" i="1"/>
  <c r="BB30" i="1"/>
  <c r="BE29" i="1"/>
  <c r="BB29" i="1"/>
  <c r="BE28" i="1"/>
  <c r="BB28" i="1"/>
  <c r="BE27" i="1"/>
  <c r="BB27" i="1"/>
  <c r="BE26" i="1"/>
  <c r="BB26" i="1"/>
  <c r="BE25" i="1"/>
  <c r="BB25" i="1"/>
  <c r="BE21" i="1"/>
  <c r="BB21" i="1"/>
  <c r="BE20" i="1"/>
  <c r="BB20" i="1"/>
  <c r="BB19" i="1"/>
  <c r="BE18" i="1"/>
  <c r="BB18" i="1"/>
  <c r="BE17" i="1"/>
  <c r="BB17" i="1"/>
  <c r="BE16" i="1"/>
  <c r="BB16" i="1"/>
  <c r="BB15" i="1"/>
  <c r="BB14" i="1"/>
  <c r="BE13" i="1"/>
  <c r="BB13" i="1"/>
  <c r="BB12" i="1"/>
  <c r="BE11" i="1"/>
  <c r="BB11" i="1"/>
  <c r="BE10" i="1"/>
  <c r="BB10" i="1"/>
  <c r="BE9" i="1"/>
  <c r="BB9" i="1"/>
  <c r="BE8" i="1"/>
  <c r="BB8" i="1"/>
  <c r="AT101" i="1"/>
  <c r="AT100" i="1"/>
  <c r="AT99" i="1"/>
  <c r="AT98" i="1"/>
  <c r="AT97" i="1"/>
  <c r="AT96" i="1"/>
  <c r="AT95" i="1"/>
  <c r="AT94" i="1"/>
  <c r="AT93" i="1"/>
  <c r="AT92" i="1"/>
  <c r="AT91" i="1"/>
  <c r="AT90" i="1"/>
  <c r="AT89" i="1"/>
  <c r="AT88" i="1"/>
  <c r="AT87" i="1"/>
  <c r="AT86" i="1"/>
  <c r="AT85" i="1"/>
  <c r="AW84" i="1"/>
  <c r="AT84" i="1"/>
  <c r="AT83" i="1"/>
  <c r="AT82" i="1"/>
  <c r="AT81" i="1"/>
  <c r="AW80" i="1"/>
  <c r="AT80" i="1"/>
  <c r="AT79" i="1"/>
  <c r="AT78" i="1"/>
  <c r="AT77" i="1"/>
  <c r="AT71" i="1"/>
  <c r="AT70" i="1"/>
  <c r="AT69" i="1"/>
  <c r="AT68" i="1"/>
  <c r="AT67" i="1"/>
  <c r="AT66" i="1"/>
  <c r="AT65" i="1"/>
  <c r="AT64" i="1"/>
  <c r="AT63" i="1"/>
  <c r="AT62" i="1"/>
  <c r="AT61" i="1"/>
  <c r="AW60" i="1"/>
  <c r="AT60" i="1"/>
  <c r="AT59" i="1"/>
  <c r="AT58" i="1"/>
  <c r="AT57" i="1"/>
  <c r="AT56" i="1"/>
  <c r="AT55" i="1"/>
  <c r="AT54" i="1"/>
  <c r="AT53" i="1"/>
  <c r="AT52" i="1"/>
  <c r="AT51" i="1"/>
  <c r="AT50" i="1"/>
  <c r="AT46" i="1"/>
  <c r="AT45" i="1"/>
  <c r="AT44" i="1"/>
  <c r="AT43" i="1"/>
  <c r="AT42" i="1"/>
  <c r="AW41" i="1"/>
  <c r="AT41" i="1"/>
  <c r="AW40" i="1"/>
  <c r="AT40" i="1"/>
  <c r="AW39" i="1"/>
  <c r="AT39" i="1"/>
  <c r="AW38" i="1"/>
  <c r="AT38" i="1"/>
  <c r="AW37" i="1"/>
  <c r="AT37" i="1"/>
  <c r="AW36" i="1"/>
  <c r="AT36" i="1"/>
  <c r="AW35" i="1"/>
  <c r="AT35" i="1"/>
  <c r="AT34" i="1"/>
  <c r="AT33" i="1"/>
  <c r="AT32" i="1"/>
  <c r="AT31" i="1"/>
  <c r="AW30" i="1"/>
  <c r="AT30" i="1"/>
  <c r="AW29" i="1"/>
  <c r="AT29" i="1"/>
  <c r="AW28" i="1"/>
  <c r="AT28" i="1"/>
  <c r="AW27" i="1"/>
  <c r="AT27" i="1"/>
  <c r="AW26" i="1"/>
  <c r="AT26" i="1"/>
  <c r="AW25" i="1"/>
  <c r="AT25" i="1"/>
  <c r="AW21" i="1"/>
  <c r="AT21" i="1"/>
  <c r="AW20" i="1"/>
  <c r="AT20" i="1"/>
  <c r="AT19" i="1"/>
  <c r="AW18" i="1"/>
  <c r="AT18" i="1"/>
  <c r="AW17" i="1"/>
  <c r="AT17" i="1"/>
  <c r="AW16" i="1"/>
  <c r="AT16" i="1"/>
  <c r="AT15" i="1"/>
  <c r="AT14" i="1"/>
  <c r="AW13" i="1"/>
  <c r="AT13" i="1"/>
  <c r="AT12" i="1"/>
  <c r="AW11" i="1"/>
  <c r="AT11" i="1"/>
  <c r="AW10" i="1"/>
  <c r="AT10" i="1"/>
  <c r="AW9" i="1"/>
  <c r="AT9" i="1"/>
  <c r="AW8" i="1"/>
  <c r="AT8" i="1"/>
  <c r="AL101" i="1"/>
  <c r="AL100" i="1"/>
  <c r="AL99" i="1"/>
  <c r="AL98" i="1"/>
  <c r="AL97" i="1"/>
  <c r="AL96" i="1"/>
  <c r="AL95" i="1"/>
  <c r="AL94" i="1"/>
  <c r="AL93" i="1"/>
  <c r="AL92" i="1"/>
  <c r="AL91" i="1"/>
  <c r="AL90" i="1"/>
  <c r="AL89" i="1"/>
  <c r="AL88" i="1"/>
  <c r="AL87" i="1"/>
  <c r="AL86" i="1"/>
  <c r="AL85" i="1"/>
  <c r="AO84" i="1"/>
  <c r="AL84" i="1"/>
  <c r="AL83" i="1"/>
  <c r="AL82" i="1"/>
  <c r="AL81" i="1"/>
  <c r="AO80" i="1"/>
  <c r="AL80" i="1"/>
  <c r="AL79" i="1"/>
  <c r="AL78" i="1"/>
  <c r="AL77" i="1"/>
  <c r="AL71" i="1"/>
  <c r="AL70" i="1"/>
  <c r="AL69" i="1"/>
  <c r="AL68" i="1"/>
  <c r="AL67" i="1"/>
  <c r="AL66" i="1"/>
  <c r="AL65" i="1"/>
  <c r="AL64" i="1"/>
  <c r="AL63" i="1"/>
  <c r="AL62" i="1"/>
  <c r="AL61" i="1"/>
  <c r="AO60" i="1"/>
  <c r="AL60" i="1"/>
  <c r="AL59" i="1"/>
  <c r="AL58" i="1"/>
  <c r="AL57" i="1"/>
  <c r="AL56" i="1"/>
  <c r="AL55" i="1"/>
  <c r="AL54" i="1"/>
  <c r="AL53" i="1"/>
  <c r="AL52" i="1"/>
  <c r="AL51" i="1"/>
  <c r="AL50" i="1"/>
  <c r="AL46" i="1"/>
  <c r="AL45" i="1"/>
  <c r="AL44" i="1"/>
  <c r="AL43" i="1"/>
  <c r="AL42" i="1"/>
  <c r="AO41" i="1"/>
  <c r="AL41" i="1"/>
  <c r="AO40" i="1"/>
  <c r="AL40" i="1"/>
  <c r="AO39" i="1"/>
  <c r="AL39" i="1"/>
  <c r="AO38" i="1"/>
  <c r="AL38" i="1"/>
  <c r="AO37" i="1"/>
  <c r="AL37" i="1"/>
  <c r="AO36" i="1"/>
  <c r="AL36" i="1"/>
  <c r="AO35" i="1"/>
  <c r="AL35" i="1"/>
  <c r="AL34" i="1"/>
  <c r="AL33" i="1"/>
  <c r="AL32" i="1"/>
  <c r="AL31" i="1"/>
  <c r="AO30" i="1"/>
  <c r="AL30" i="1"/>
  <c r="AO29" i="1"/>
  <c r="AL29" i="1"/>
  <c r="AO28" i="1"/>
  <c r="AL28" i="1"/>
  <c r="AO27" i="1"/>
  <c r="AL27" i="1"/>
  <c r="AO26" i="1"/>
  <c r="AL26" i="1"/>
  <c r="AO25" i="1"/>
  <c r="AL25" i="1"/>
  <c r="AO21" i="1"/>
  <c r="AL21" i="1"/>
  <c r="AO20" i="1"/>
  <c r="AL20" i="1"/>
  <c r="AL19" i="1"/>
  <c r="AO18" i="1"/>
  <c r="AL18" i="1"/>
  <c r="AO17" i="1"/>
  <c r="AL17" i="1"/>
  <c r="AO16" i="1"/>
  <c r="AL16" i="1"/>
  <c r="AL15" i="1"/>
  <c r="AL14" i="1"/>
  <c r="AO13" i="1"/>
  <c r="AL13" i="1"/>
  <c r="AL12" i="1"/>
  <c r="AO11" i="1"/>
  <c r="AL11" i="1"/>
  <c r="AO10" i="1"/>
  <c r="AL10" i="1"/>
  <c r="AO9" i="1"/>
  <c r="AL9" i="1"/>
  <c r="AO8" i="1"/>
  <c r="AL8" i="1"/>
  <c r="AD101" i="1"/>
  <c r="AD100" i="1"/>
  <c r="AD99" i="1"/>
  <c r="AD98" i="1"/>
  <c r="AD97" i="1"/>
  <c r="AD96" i="1"/>
  <c r="AD95" i="1"/>
  <c r="AD94" i="1"/>
  <c r="AD93" i="1"/>
  <c r="AD92" i="1"/>
  <c r="AD91" i="1"/>
  <c r="AD90" i="1"/>
  <c r="AD89" i="1"/>
  <c r="AD88" i="1"/>
  <c r="AD87" i="1"/>
  <c r="AD86" i="1"/>
  <c r="AD85" i="1"/>
  <c r="AG84" i="1"/>
  <c r="AD84" i="1"/>
  <c r="AD83" i="1"/>
  <c r="AD82" i="1"/>
  <c r="AD81" i="1"/>
  <c r="AG80" i="1"/>
  <c r="AD80" i="1"/>
  <c r="AD79" i="1"/>
  <c r="AD78" i="1"/>
  <c r="AD77" i="1"/>
  <c r="AD71" i="1"/>
  <c r="AD70" i="1"/>
  <c r="AD69" i="1"/>
  <c r="AD68" i="1"/>
  <c r="AD67" i="1"/>
  <c r="AD66" i="1"/>
  <c r="AD65" i="1"/>
  <c r="AD64" i="1"/>
  <c r="AD63" i="1"/>
  <c r="AD62" i="1"/>
  <c r="AD61" i="1"/>
  <c r="AG60" i="1"/>
  <c r="AD60" i="1"/>
  <c r="AD59" i="1"/>
  <c r="AD58" i="1"/>
  <c r="AD57" i="1"/>
  <c r="AD56" i="1"/>
  <c r="AD55" i="1"/>
  <c r="AD54" i="1"/>
  <c r="AD53" i="1"/>
  <c r="AD52" i="1"/>
  <c r="AD51" i="1"/>
  <c r="AD50" i="1"/>
  <c r="AD46" i="1"/>
  <c r="AD45" i="1"/>
  <c r="AD44" i="1"/>
  <c r="AD43" i="1"/>
  <c r="AD42" i="1"/>
  <c r="AG41" i="1"/>
  <c r="AD41" i="1"/>
  <c r="AG40" i="1"/>
  <c r="AD40" i="1"/>
  <c r="AG39" i="1"/>
  <c r="AD39" i="1"/>
  <c r="AG38" i="1"/>
  <c r="AD38" i="1"/>
  <c r="AG37" i="1"/>
  <c r="AD37" i="1"/>
  <c r="AG36" i="1"/>
  <c r="AD36" i="1"/>
  <c r="AG35" i="1"/>
  <c r="AD35" i="1"/>
  <c r="AD34" i="1"/>
  <c r="AD33" i="1"/>
  <c r="AD32" i="1"/>
  <c r="AD31" i="1"/>
  <c r="AG30" i="1"/>
  <c r="AD30" i="1"/>
  <c r="AG29" i="1"/>
  <c r="AD29" i="1"/>
  <c r="AG28" i="1"/>
  <c r="AD28" i="1"/>
  <c r="AG27" i="1"/>
  <c r="AD27" i="1"/>
  <c r="AG26" i="1"/>
  <c r="AD26" i="1"/>
  <c r="AG25" i="1"/>
  <c r="AD25" i="1"/>
  <c r="AG21" i="1"/>
  <c r="AD21" i="1"/>
  <c r="AG20" i="1"/>
  <c r="AD20" i="1"/>
  <c r="AD19" i="1"/>
  <c r="AG18" i="1"/>
  <c r="AD18" i="1"/>
  <c r="AG17" i="1"/>
  <c r="AD17" i="1"/>
  <c r="AG16" i="1"/>
  <c r="AD16" i="1"/>
  <c r="AD15" i="1"/>
  <c r="AD14" i="1"/>
  <c r="AG13" i="1"/>
  <c r="AD13" i="1"/>
  <c r="AD12" i="1"/>
  <c r="AG11" i="1"/>
  <c r="AD11" i="1"/>
  <c r="AG10" i="1"/>
  <c r="AD10" i="1"/>
  <c r="AG9" i="1"/>
  <c r="AD9" i="1"/>
  <c r="AG8" i="1"/>
  <c r="AD8" i="1"/>
  <c r="V101" i="1"/>
  <c r="V100" i="1"/>
  <c r="V99" i="1"/>
  <c r="V98" i="1"/>
  <c r="V97" i="1"/>
  <c r="V96" i="1"/>
  <c r="V95" i="1"/>
  <c r="V94" i="1"/>
  <c r="V93" i="1"/>
  <c r="V92" i="1"/>
  <c r="V91" i="1"/>
  <c r="V90" i="1"/>
  <c r="V89" i="1"/>
  <c r="V88" i="1"/>
  <c r="V87" i="1"/>
  <c r="V86" i="1"/>
  <c r="V85" i="1"/>
  <c r="Y84" i="1"/>
  <c r="V84" i="1"/>
  <c r="V83" i="1"/>
  <c r="V82" i="1"/>
  <c r="V81" i="1"/>
  <c r="Y80" i="1"/>
  <c r="V80" i="1"/>
  <c r="V79" i="1"/>
  <c r="V78" i="1"/>
  <c r="V77" i="1"/>
  <c r="V71" i="1"/>
  <c r="V70" i="1"/>
  <c r="V69" i="1"/>
  <c r="V68" i="1"/>
  <c r="V67" i="1"/>
  <c r="V66" i="1"/>
  <c r="V65" i="1"/>
  <c r="V64" i="1"/>
  <c r="V63" i="1"/>
  <c r="V62" i="1"/>
  <c r="V61" i="1"/>
  <c r="Y60" i="1"/>
  <c r="V60" i="1"/>
  <c r="V59" i="1"/>
  <c r="V58" i="1"/>
  <c r="V57" i="1"/>
  <c r="V56" i="1"/>
  <c r="V55" i="1"/>
  <c r="V54" i="1"/>
  <c r="V53" i="1"/>
  <c r="V52" i="1"/>
  <c r="V51" i="1"/>
  <c r="V50" i="1"/>
  <c r="V46" i="1"/>
  <c r="V45" i="1"/>
  <c r="V44" i="1"/>
  <c r="V43" i="1"/>
  <c r="V42" i="1"/>
  <c r="Y41" i="1"/>
  <c r="V41" i="1"/>
  <c r="Y40" i="1"/>
  <c r="V40" i="1"/>
  <c r="Y39" i="1"/>
  <c r="V39" i="1"/>
  <c r="Y38" i="1"/>
  <c r="V38" i="1"/>
  <c r="Y37" i="1"/>
  <c r="V37" i="1"/>
  <c r="Y36" i="1"/>
  <c r="V36" i="1"/>
  <c r="Y35" i="1"/>
  <c r="V35" i="1"/>
  <c r="V34" i="1"/>
  <c r="V33" i="1"/>
  <c r="V32" i="1"/>
  <c r="V31" i="1"/>
  <c r="Y30" i="1"/>
  <c r="V30" i="1"/>
  <c r="Y29" i="1"/>
  <c r="V29" i="1"/>
  <c r="Y28" i="1"/>
  <c r="V28" i="1"/>
  <c r="Y27" i="1"/>
  <c r="V27" i="1"/>
  <c r="Y26" i="1"/>
  <c r="V26" i="1"/>
  <c r="Y25" i="1"/>
  <c r="V25" i="1"/>
  <c r="Y21" i="1"/>
  <c r="V21" i="1"/>
  <c r="Y20" i="1"/>
  <c r="V20" i="1"/>
  <c r="V19" i="1"/>
  <c r="Y18" i="1"/>
  <c r="V18" i="1"/>
  <c r="Y17" i="1"/>
  <c r="V17" i="1"/>
  <c r="Y16" i="1"/>
  <c r="V16" i="1"/>
  <c r="V15" i="1"/>
  <c r="V14" i="1"/>
  <c r="Y13" i="1"/>
  <c r="V13" i="1"/>
  <c r="V12" i="1"/>
  <c r="Y11" i="1"/>
  <c r="V11" i="1"/>
  <c r="Y10" i="1"/>
  <c r="V10" i="1"/>
  <c r="Y9" i="1"/>
  <c r="V9" i="1"/>
  <c r="Y8" i="1"/>
  <c r="V8" i="1"/>
  <c r="R88" i="2"/>
  <c r="R87" i="2"/>
  <c r="R86" i="2"/>
  <c r="R85" i="2"/>
  <c r="R81" i="2"/>
  <c r="R79" i="2"/>
  <c r="R78" i="2"/>
  <c r="R77" i="2"/>
  <c r="R75" i="2"/>
  <c r="R74" i="2"/>
  <c r="R73" i="2"/>
  <c r="R72" i="2"/>
  <c r="R71" i="2"/>
  <c r="R70" i="2"/>
  <c r="R69" i="2"/>
  <c r="R68" i="2"/>
  <c r="R67" i="2"/>
  <c r="R66" i="2"/>
  <c r="R65" i="2"/>
  <c r="R64" i="2"/>
  <c r="R63" i="2"/>
  <c r="R62" i="2"/>
  <c r="R59" i="2"/>
  <c r="R58" i="2"/>
  <c r="R30" i="2"/>
  <c r="R29" i="2"/>
  <c r="R28" i="2"/>
  <c r="R27" i="2"/>
  <c r="R26" i="2"/>
  <c r="R25" i="2"/>
  <c r="R24" i="2"/>
  <c r="R23" i="2"/>
  <c r="R22" i="2"/>
  <c r="R21" i="2"/>
  <c r="R20" i="2"/>
  <c r="R19" i="2"/>
  <c r="R18" i="2"/>
  <c r="R17" i="2"/>
  <c r="R16" i="2"/>
  <c r="R15" i="2"/>
  <c r="R14" i="2"/>
  <c r="R13" i="2"/>
  <c r="R12" i="2"/>
  <c r="R11" i="2"/>
  <c r="R10" i="2"/>
  <c r="R9" i="2"/>
  <c r="Q84" i="1"/>
  <c r="Q80" i="1"/>
  <c r="Q60" i="1"/>
  <c r="Q41" i="1"/>
  <c r="Q40" i="1"/>
  <c r="Q39" i="1"/>
  <c r="Q38" i="1"/>
  <c r="Q37" i="1"/>
  <c r="Q36" i="1"/>
  <c r="Q35" i="1"/>
  <c r="Q30" i="1"/>
  <c r="Q29" i="1"/>
  <c r="Q28" i="1"/>
  <c r="Q27" i="1"/>
  <c r="Q26" i="1"/>
  <c r="Q25" i="1"/>
  <c r="Q21" i="1"/>
  <c r="Q20" i="1"/>
  <c r="Q18" i="1"/>
  <c r="Q17" i="1"/>
  <c r="Q16" i="1"/>
  <c r="Q13" i="1"/>
  <c r="Q11" i="1"/>
  <c r="Q10" i="1"/>
  <c r="Q9" i="1"/>
  <c r="Q8" i="1"/>
  <c r="N101" i="1"/>
  <c r="N100" i="1"/>
  <c r="N99" i="1"/>
  <c r="N98" i="1"/>
  <c r="N97" i="1"/>
  <c r="N96" i="1"/>
  <c r="N95" i="1"/>
  <c r="N94" i="1"/>
  <c r="N93" i="1"/>
  <c r="N92" i="1"/>
  <c r="N91" i="1"/>
  <c r="N90" i="1"/>
  <c r="N89" i="1"/>
  <c r="N88" i="1"/>
  <c r="N87" i="1"/>
  <c r="N86" i="1"/>
  <c r="N85" i="1"/>
  <c r="N84" i="1"/>
  <c r="N83" i="1"/>
  <c r="N82" i="1"/>
  <c r="N81" i="1"/>
  <c r="N80" i="1"/>
  <c r="N79" i="1"/>
  <c r="N78" i="1"/>
  <c r="N77" i="1"/>
  <c r="N71" i="1"/>
  <c r="N70" i="1"/>
  <c r="N69" i="1"/>
  <c r="N68" i="1"/>
  <c r="N67" i="1"/>
  <c r="N66" i="1"/>
  <c r="N65" i="1"/>
  <c r="N64" i="1"/>
  <c r="N63" i="1"/>
  <c r="N62" i="1"/>
  <c r="N61" i="1"/>
  <c r="N60" i="1"/>
  <c r="N59" i="1"/>
  <c r="N58" i="1"/>
  <c r="N57" i="1"/>
  <c r="N56" i="1"/>
  <c r="N55" i="1"/>
  <c r="N54" i="1"/>
  <c r="N53" i="1"/>
  <c r="N52" i="1"/>
  <c r="N51" i="1"/>
  <c r="N50" i="1"/>
  <c r="N46" i="1"/>
  <c r="N45" i="1"/>
  <c r="N44" i="1"/>
  <c r="N43" i="1"/>
  <c r="N42" i="1"/>
  <c r="N41" i="1"/>
  <c r="N40" i="1"/>
  <c r="N39" i="1"/>
  <c r="N38" i="1"/>
  <c r="N37" i="1"/>
  <c r="N36" i="1"/>
  <c r="N35" i="1"/>
  <c r="N34" i="1"/>
  <c r="N33" i="1"/>
  <c r="N32" i="1"/>
  <c r="N31" i="1"/>
  <c r="N30" i="1"/>
  <c r="N29" i="1"/>
  <c r="N28" i="1"/>
  <c r="N27" i="1"/>
  <c r="N26" i="1"/>
  <c r="N25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8" i="1"/>
</calcChain>
</file>

<file path=xl/sharedStrings.xml><?xml version="1.0" encoding="utf-8"?>
<sst xmlns="http://schemas.openxmlformats.org/spreadsheetml/2006/main" count="519" uniqueCount="222">
  <si>
    <t>1S</t>
  </si>
  <si>
    <t>2S</t>
  </si>
  <si>
    <t>3S</t>
  </si>
  <si>
    <t>5S</t>
  </si>
  <si>
    <t>6S</t>
  </si>
  <si>
    <t>7S</t>
  </si>
  <si>
    <t>8S</t>
  </si>
  <si>
    <t>9S</t>
  </si>
  <si>
    <t>10S</t>
  </si>
  <si>
    <t>12S</t>
  </si>
  <si>
    <t>1N</t>
  </si>
  <si>
    <t>2N</t>
  </si>
  <si>
    <t>3N</t>
  </si>
  <si>
    <t>4N</t>
  </si>
  <si>
    <t>5N</t>
  </si>
  <si>
    <t>6N</t>
  </si>
  <si>
    <t>8N</t>
  </si>
  <si>
    <t>9N</t>
  </si>
  <si>
    <t>11N</t>
  </si>
  <si>
    <t>13N</t>
  </si>
  <si>
    <t>15N</t>
  </si>
  <si>
    <t>16N</t>
  </si>
  <si>
    <t>18N</t>
  </si>
  <si>
    <t>19N</t>
  </si>
  <si>
    <t>20N</t>
  </si>
  <si>
    <t>21N</t>
  </si>
  <si>
    <t>22N</t>
  </si>
  <si>
    <t>1F</t>
  </si>
  <si>
    <t>8F</t>
  </si>
  <si>
    <t>52F</t>
  </si>
  <si>
    <t>12F</t>
  </si>
  <si>
    <t>13F</t>
  </si>
  <si>
    <t>50F</t>
  </si>
  <si>
    <t>14F</t>
  </si>
  <si>
    <t>47F</t>
  </si>
  <si>
    <t>67F</t>
  </si>
  <si>
    <t>73F</t>
  </si>
  <si>
    <t>81F</t>
  </si>
  <si>
    <t>46F</t>
  </si>
  <si>
    <t>19F</t>
  </si>
  <si>
    <t>63F</t>
  </si>
  <si>
    <t>45F</t>
  </si>
  <si>
    <t>69F</t>
  </si>
  <si>
    <t>60F</t>
  </si>
  <si>
    <t>68F</t>
  </si>
  <si>
    <t>7F</t>
  </si>
  <si>
    <t>18F</t>
  </si>
  <si>
    <t>16F</t>
  </si>
  <si>
    <t>2F</t>
  </si>
  <si>
    <t>3F</t>
  </si>
  <si>
    <t>JANVIER</t>
  </si>
  <si>
    <t>FEVRIER</t>
  </si>
  <si>
    <t>MARS</t>
  </si>
  <si>
    <t>AVRIL</t>
  </si>
  <si>
    <t>MAI</t>
  </si>
  <si>
    <t>JUIN</t>
  </si>
  <si>
    <t>JUILLET</t>
  </si>
  <si>
    <t>SEPTEMBRE</t>
  </si>
  <si>
    <t>OCTOBRE</t>
  </si>
  <si>
    <t>NOVEMBRE</t>
  </si>
  <si>
    <t>17BIS</t>
  </si>
  <si>
    <t>SST1N BUREAUX GAMEX</t>
  </si>
  <si>
    <t>SST1S MAYENNE HABITAT BAT T16, T17, T18</t>
  </si>
  <si>
    <t>SST2S GS JULES VERNE</t>
  </si>
  <si>
    <t>SST3S MAYENNE HABITAT BAT T12, T13, T14</t>
  </si>
  <si>
    <t>SST5S CLG ST JEAN BAPTISTE DE LA SALLE</t>
  </si>
  <si>
    <t>SST6S CLG ST JEAN BAPTISTE DE LA SALLE BAT 81</t>
  </si>
  <si>
    <t>SST6BISS CLG ST JEAN BAPTISTE DE LA SALLE RESTAURANT SCOLAIRE</t>
  </si>
  <si>
    <t>SST7S CLG ST JEAN BAPTISTE DE LA SALLE GYMNASE ATELIERS</t>
  </si>
  <si>
    <t>SST7BISS CLG ST JEAN BAPTISTE DE LA SALLE EXTENSION CLASSES</t>
  </si>
  <si>
    <t>SST8S MAYENNE HABITAT BAT B20, B21, B22, B23, B31</t>
  </si>
  <si>
    <t>SST9S MAYENNE HABITAT BAT T19, T20, B29, B30, B32</t>
  </si>
  <si>
    <t>SST10S MAYENNE HABITAT BAT B16, B17, B18, B19, T15</t>
  </si>
  <si>
    <t>SST11BISS MAISON DES SERVICES PUBLICS ST NICOLAS</t>
  </si>
  <si>
    <t>SST12S MAYENNE HABITAT BAT B24, B25</t>
  </si>
  <si>
    <t>SST12BISS MAYENNE HABITAT TOURS A, B, C</t>
  </si>
  <si>
    <t>SST2N BONAPARTE I BAT T1, T2, T3</t>
  </si>
  <si>
    <t>SST3N BONAPARTE II BAT BA3, BA4, BA6, T4</t>
  </si>
  <si>
    <t>SST4N BONAPARTE I BAT B2, B3, B4</t>
  </si>
  <si>
    <t>SST5N GS BADINTER I MURAT</t>
  </si>
  <si>
    <t>SST5BISN MULTI ACCUEIL TISTOU</t>
  </si>
  <si>
    <t>SST8N CITE ADMINISTRATIVE</t>
  </si>
  <si>
    <t>SST8BISN LA POSTE PTT</t>
  </si>
  <si>
    <t>SST9N GS BADINTER II BONAPARTE</t>
  </si>
  <si>
    <t>SST11N MEDUANE HABITAT MORTIER A, B, C1, C2</t>
  </si>
  <si>
    <t>SST13N MEDUANE HABITAT DAVOUT D1, D2, D3</t>
  </si>
  <si>
    <t>SST15N BONAPARTE II BAT B5, B6, B7, B8, B9, B10</t>
  </si>
  <si>
    <t>SST16N ALFRED JARRY</t>
  </si>
  <si>
    <t>SST18N MEDUANE HABITAT PAVEMENT D, E, F</t>
  </si>
  <si>
    <t>SST19N MEDUANE HABITAT PAVEMENT C, B26, B27, B28</t>
  </si>
  <si>
    <t>SST20N PISCINE</t>
  </si>
  <si>
    <t>SST21N CENTRE SOCIO CULTUREL DAVOUT</t>
  </si>
  <si>
    <t>SST1F POLE EMPLOI</t>
  </si>
  <si>
    <t>SST8F LAVAL ECONOMIE EMPLOI</t>
  </si>
  <si>
    <t>SST12F HOTEL COMMUNAUTAIRE</t>
  </si>
  <si>
    <t>SST13F SALLE DE REUNION BAT 13</t>
  </si>
  <si>
    <t>SST50F REFECTOIRE</t>
  </si>
  <si>
    <t>SST14F BATIMENT 14</t>
  </si>
  <si>
    <t>SST67F MAISON DES ASSOSIATIONS</t>
  </si>
  <si>
    <t>SST73F ACCUEIL BAT 73</t>
  </si>
  <si>
    <t>SST81F AVICENNE</t>
  </si>
  <si>
    <t>SST46F LEGUMERIE 53</t>
  </si>
  <si>
    <t>SST63F GYMNASE</t>
  </si>
  <si>
    <t>SST45F SATM ET LMA</t>
  </si>
  <si>
    <t>SST69F ESPACES VERTS</t>
  </si>
  <si>
    <t>SST60F GENOUROB</t>
  </si>
  <si>
    <t>SST68F FORMATIONS SANITAIRES ET SOCIALES</t>
  </si>
  <si>
    <t>SST7F ETAT MAJOR</t>
  </si>
  <si>
    <t>SST16F RESERVE DE MUSEE</t>
  </si>
  <si>
    <t>SST2F EPHAD FERRIE</t>
  </si>
  <si>
    <t>SST01 CH LAVAL</t>
  </si>
  <si>
    <t>SST02 CLG PIERRE DUBOIS</t>
  </si>
  <si>
    <t>SST03 CLG JACQUES MONOD</t>
  </si>
  <si>
    <t>SST04 CLG ALAIN GERBAULT</t>
  </si>
  <si>
    <t>SST05 MONTMORENCY I</t>
  </si>
  <si>
    <t>SST06 MAISON D'ARRET</t>
  </si>
  <si>
    <t>SST07 LE BEAUVAIS</t>
  </si>
  <si>
    <t>SST08 FOURCHES</t>
  </si>
  <si>
    <t>SST09 FOURCHES SPECIAUX</t>
  </si>
  <si>
    <t>SST10 HLM DACTERIE</t>
  </si>
  <si>
    <t>SST11 PSR DACTERIE</t>
  </si>
  <si>
    <t>SST12 BIBLIOTHEQUE ET SALLE POLYVALENTE</t>
  </si>
  <si>
    <t>SST13 GYMNASE ALAIN GERBAULT</t>
  </si>
  <si>
    <t>SST14 GS CHARLES PERRAULT</t>
  </si>
  <si>
    <t>SST16 LYCEE REAMUR BURON PRINCIPAL</t>
  </si>
  <si>
    <t>SST17 LYCEE REAMUR BURON ATELIER</t>
  </si>
  <si>
    <t>SST17BIS LYCEE REAMUR BURON SST A&amp;B</t>
  </si>
  <si>
    <t>SST18 LYCEE AMBROISE PARE PRINCIPAL</t>
  </si>
  <si>
    <t>SST19 LYCEE AMBROISE PARE REFECTOIRE</t>
  </si>
  <si>
    <t>SST20 BEAUREGARD</t>
  </si>
  <si>
    <t>SST21 HAUT ROCHER</t>
  </si>
  <si>
    <t>SST3F ILOT A2</t>
  </si>
  <si>
    <t>SST6N TELETECH MAYENNE</t>
  </si>
  <si>
    <t>22NPHARMACIE</t>
  </si>
  <si>
    <t>SST22N PHARMACIE PHARMACIE</t>
  </si>
  <si>
    <t>SST22NDDASS DDASS</t>
  </si>
  <si>
    <t>22NDDASS</t>
  </si>
  <si>
    <t>22NBOUTIQUE</t>
  </si>
  <si>
    <t>SST22NBOUTIQUE BUREAUX ET BOUTIQUES</t>
  </si>
  <si>
    <t/>
  </si>
  <si>
    <t>SST22N GENERAL CENTRE COMMERCIAL</t>
  </si>
  <si>
    <t>SST52F EXTENSION HOTEL COMMUNAUTAIRE</t>
  </si>
  <si>
    <t>SST47F</t>
  </si>
  <si>
    <t>SST19F</t>
  </si>
  <si>
    <t>SST18F</t>
  </si>
  <si>
    <t>SST15 GYMNASE AMBROISE PARE</t>
  </si>
  <si>
    <t>6BISS</t>
  </si>
  <si>
    <t>7BISS</t>
  </si>
  <si>
    <t>11BISS</t>
  </si>
  <si>
    <t>12BISS</t>
  </si>
  <si>
    <t>5BISN</t>
  </si>
  <si>
    <t>8BISN</t>
  </si>
  <si>
    <t>M-1</t>
  </si>
  <si>
    <t>m³</t>
  </si>
  <si>
    <t>NOM DE LA SST</t>
  </si>
  <si>
    <t>N° SST</t>
  </si>
  <si>
    <t>DATE</t>
  </si>
  <si>
    <t>M</t>
  </si>
  <si>
    <t>CHAUFFAGE [MWH]</t>
  </si>
  <si>
    <t>ECS [M3]</t>
  </si>
  <si>
    <t>ESTIMATION [MWH]</t>
  </si>
  <si>
    <t>Nm³</t>
  </si>
  <si>
    <t>m3</t>
  </si>
  <si>
    <t>Mwh</t>
  </si>
  <si>
    <t>KWhé</t>
  </si>
  <si>
    <t>Kvar</t>
  </si>
  <si>
    <t>Nm3</t>
  </si>
  <si>
    <t>CHAUFFERIE ST NICOLAS</t>
  </si>
  <si>
    <t>CONSOMMATION ELEC CHAUFFERIE ST NICOLAS</t>
  </si>
  <si>
    <t>COGENERATION SAINT NICOLAS</t>
  </si>
  <si>
    <t>CHAUFFERIE MISE A DISPOSITION</t>
  </si>
  <si>
    <t>CONSOMMATION ENERGIE DE RECUPERATION</t>
  </si>
  <si>
    <t>CHAUFFERIE FERRIE</t>
  </si>
  <si>
    <t>CONSOMMATION GAZ</t>
  </si>
  <si>
    <t>DIVERS ST NICOLAS</t>
  </si>
  <si>
    <t>CONSOMMATION EAU CHAUFFERIE ST NICOLAS</t>
  </si>
  <si>
    <t>DENOMINATION</t>
  </si>
  <si>
    <t>UNITE</t>
  </si>
  <si>
    <t>AOUT</t>
  </si>
  <si>
    <t>DECEMBRE</t>
  </si>
  <si>
    <t>HEURE</t>
  </si>
  <si>
    <t>INDEX CONSO GAZ BRUT</t>
  </si>
  <si>
    <t>INDEX CONSO GAZ CORRIGE</t>
  </si>
  <si>
    <t>INDEX GAZ BRUT CH1</t>
  </si>
  <si>
    <t>INDEX GAZ BRUT CH2</t>
  </si>
  <si>
    <t>INDEX GAZ BRUT CH3</t>
  </si>
  <si>
    <t>INDEX STOCK FUEL LOURD</t>
  </si>
  <si>
    <t>LIVRAISON FIOUL LOURD</t>
  </si>
  <si>
    <t>INDEX THERMIQUE COGENERATION</t>
  </si>
  <si>
    <t>ACTIF - INDEX CONSO ELEC NUIT - 36</t>
  </si>
  <si>
    <t>REACTIF - INDEX CONSO ELEC NUIT - 39</t>
  </si>
  <si>
    <t>ACTIF - INDEX CONSO ELEC EDF POINTE - 34</t>
  </si>
  <si>
    <t>REACTIF - INDEX CONSO ELEC EDF POINTE - 37</t>
  </si>
  <si>
    <t>ACTIF - INDEX CONSO ELEC EDF JOUR - 35</t>
  </si>
  <si>
    <t>REACTIF - INDEX CONSO ELEC EDF JOUR - 38</t>
  </si>
  <si>
    <t>INDEX EAU A</t>
  </si>
  <si>
    <t>INDEX EAU B</t>
  </si>
  <si>
    <t>INDEX EAU APPOINT BACHE</t>
  </si>
  <si>
    <t>INDEX EAU GENERALE</t>
  </si>
  <si>
    <t>INDEX GAZ BRUT</t>
  </si>
  <si>
    <t>INDEX ELEC CHAUFFERIE (HPE)</t>
  </si>
  <si>
    <t>INDEX ELEC CHAUFFERIE (HCE)</t>
  </si>
  <si>
    <t>INDEX ELEC CHAUFFERIE (HPH)</t>
  </si>
  <si>
    <t>INDEX ELEC CHAUFFERIE (HCH)</t>
  </si>
  <si>
    <t>INDEX GAZ CORRIGE</t>
  </si>
  <si>
    <t>INDEX COMPTEUR THERMIQUE Sud</t>
  </si>
  <si>
    <t>INDEX COMPTEUR THERMIQUE Nord</t>
  </si>
  <si>
    <t>INDEX COMPTEUR THERMIQUE ENR</t>
  </si>
  <si>
    <t>INDEX COMPTEUR THERMIQUE RESEAU 1</t>
  </si>
  <si>
    <t>INDEX COMPTEUR THERMIQUE RESEAU 2</t>
  </si>
  <si>
    <t>INDEX COMPTEUR THERMIQUE RESEAU 3</t>
  </si>
  <si>
    <t>INDEX COMPTEUR THERMIQUE RESEAU 4 (BAT 81)</t>
  </si>
  <si>
    <t>INDEX GAZ CORRIGE CENTRE HOSPITALIER</t>
  </si>
  <si>
    <t>INDEX GAZ CORRIGE FOURCHES</t>
  </si>
  <si>
    <t>INDEX STOCK FIOUL CENTRE HOSPITALIER</t>
  </si>
  <si>
    <t>LIVRAISON FIOUL CENTRE HOSPITALIER</t>
  </si>
  <si>
    <t>INDEX COMPTEUR THERMIQUE RESEAU INTERCONNEXION</t>
  </si>
  <si>
    <t>INDEX COMPTEUR THERMIQUE GENERAL FERRIE</t>
  </si>
  <si>
    <t>LIVRAISON FOD</t>
  </si>
  <si>
    <t>INDEX STOCK FOD</t>
  </si>
  <si>
    <t>CONSO ESTIMEE [MWH]</t>
  </si>
  <si>
    <t>CONSO ESTIMEE [M3]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</si>
</sst>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9"/>
      <color theme="1"/>
      <name val="Verdana"/>
      <family val="2"/>
    </font>
    <font>
      <sz val="9"/>
      <name val="Verdana"/>
      <family val="2"/>
    </font>
    <font>
      <sz val="9"/>
      <color indexed="8"/>
      <name val="Verdana"/>
      <family val="2"/>
    </font>
    <font>
      <b/>
      <sz val="9"/>
      <color theme="1"/>
      <name val="Verdana"/>
      <family val="2"/>
    </font>
    <font>
      <sz val="11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6">
    <border>
      <left/>
      <right/>
      <top/>
      <bottom/>
      <diagonal/>
    </border>
    <border>
      <left style="dashDot">
        <color auto="1"/>
      </left>
      <right style="dashDot">
        <color auto="1"/>
      </right>
      <top style="dashDot">
        <color auto="1"/>
      </top>
      <bottom style="dashDot">
        <color auto="1"/>
      </bottom>
      <diagonal/>
    </border>
    <border>
      <left style="dashDot">
        <color auto="1"/>
      </left>
      <right/>
      <top style="dashDot">
        <color auto="1"/>
      </top>
      <bottom style="dashDot">
        <color auto="1"/>
      </bottom>
      <diagonal/>
    </border>
    <border>
      <left/>
      <right/>
      <top style="dashDot">
        <color auto="1"/>
      </top>
      <bottom style="dashDot">
        <color auto="1"/>
      </bottom>
      <diagonal/>
    </border>
    <border>
      <left/>
      <right style="dashDot">
        <color auto="1"/>
      </right>
      <top style="dashDot">
        <color auto="1"/>
      </top>
      <bottom style="dashDot">
        <color auto="1"/>
      </bottom>
      <diagonal/>
    </border>
    <border>
      <left style="dashDot">
        <color auto="1"/>
      </left>
      <right style="dashDot">
        <color auto="1"/>
      </right>
      <top style="dashDot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" fillId="0" borderId="0"/>
  </cellStyleXfs>
  <cellXfs count="39">
    <xf numFmtId="0" fontId="0" fillId="0" borderId="0" xfId="0"/>
    <xf numFmtId="0" fontId="3" fillId="0" borderId="0" xfId="0" applyFont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 applyFill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5" borderId="0" xfId="0" applyFont="1" applyFill="1" applyAlignment="1">
      <alignment horizontal="center" vertical="center" wrapText="1"/>
    </xf>
    <xf numFmtId="3" fontId="3" fillId="4" borderId="0" xfId="0" applyNumberFormat="1" applyFont="1" applyFill="1" applyAlignment="1">
      <alignment horizontal="center" vertical="center" wrapText="1"/>
    </xf>
    <xf numFmtId="3" fontId="3" fillId="5" borderId="0" xfId="0" applyNumberFormat="1" applyFont="1" applyFill="1" applyAlignment="1">
      <alignment horizontal="center" vertical="center" wrapText="1"/>
    </xf>
    <xf numFmtId="3" fontId="5" fillId="3" borderId="0" xfId="1" applyNumberFormat="1" applyFont="1" applyFill="1" applyBorder="1" applyAlignment="1">
      <alignment horizontal="center" vertical="center" wrapText="1"/>
    </xf>
    <xf numFmtId="3" fontId="3" fillId="0" borderId="0" xfId="0" applyNumberFormat="1" applyFont="1" applyAlignment="1">
      <alignment horizontal="center" vertical="center" wrapText="1"/>
    </xf>
    <xf numFmtId="3" fontId="5" fillId="0" borderId="0" xfId="1" applyNumberFormat="1" applyFont="1" applyFill="1" applyBorder="1" applyAlignment="1">
      <alignment horizontal="center" vertical="center" wrapText="1"/>
    </xf>
    <xf numFmtId="3" fontId="3" fillId="0" borderId="0" xfId="0" applyNumberFormat="1" applyFont="1" applyFill="1" applyAlignment="1">
      <alignment horizontal="center" vertical="center" wrapText="1"/>
    </xf>
    <xf numFmtId="3" fontId="4" fillId="0" borderId="0" xfId="0" applyNumberFormat="1" applyFont="1" applyFill="1" applyBorder="1" applyAlignment="1">
      <alignment vertical="center" wrapText="1" readingOrder="1"/>
    </xf>
    <xf numFmtId="3" fontId="3" fillId="0" borderId="0" xfId="0" applyNumberFormat="1" applyFont="1" applyFill="1" applyBorder="1" applyAlignment="1">
      <alignment horizontal="center" vertical="center" wrapText="1"/>
    </xf>
    <xf numFmtId="14" fontId="3" fillId="6" borderId="0" xfId="0" applyNumberFormat="1" applyFont="1" applyFill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0" fillId="0" borderId="0" xfId="0" applyBorder="1"/>
    <xf numFmtId="0" fontId="6" fillId="0" borderId="5" xfId="0" applyFont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/>
    </xf>
    <xf numFmtId="3" fontId="6" fillId="0" borderId="0" xfId="0" applyNumberFormat="1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Continuous" vertical="center"/>
    </xf>
    <xf numFmtId="0" fontId="6" fillId="0" borderId="3" xfId="0" applyFont="1" applyBorder="1" applyAlignment="1">
      <alignment horizontal="centerContinuous" vertical="center" wrapText="1"/>
    </xf>
    <xf numFmtId="0" fontId="6" fillId="0" borderId="4" xfId="0" applyFont="1" applyBorder="1" applyAlignment="1">
      <alignment horizontal="centerContinuous" vertical="center" wrapText="1"/>
    </xf>
    <xf numFmtId="0" fontId="6" fillId="0" borderId="1" xfId="0" applyFont="1" applyBorder="1" applyAlignment="1">
      <alignment horizontal="centerContinuous" vertical="center"/>
    </xf>
    <xf numFmtId="3" fontId="3" fillId="7" borderId="0" xfId="0" applyNumberFormat="1" applyFont="1" applyFill="1" applyAlignment="1">
      <alignment horizontal="center" vertical="center" wrapText="1"/>
    </xf>
  </cellXfs>
  <cellStyles count="3">
    <cellStyle name="Milliers" xfId="1" builtinId="3"/>
    <cellStyle name="Normal" xfId="0" builtinId="0"/>
    <cellStyle name="Normal 7 17" xfId="2" xr:uid="{1E7E6C1A-7DCE-4991-9995-7584DFC637C7}"/>
  </cellStyles>
  <dxfs count="324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</xdr:row>
          <xdr:rowOff>0</xdr:rowOff>
        </xdr:from>
        <xdr:to>
          <xdr:col>2</xdr:col>
          <xdr:colOff>0</xdr:colOff>
          <xdr:row>3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2</xdr:col>
      <xdr:colOff>1335405</xdr:colOff>
      <xdr:row>1</xdr:row>
      <xdr:rowOff>177165</xdr:rowOff>
    </xdr:from>
    <xdr:to>
      <xdr:col>2</xdr:col>
      <xdr:colOff>3120390</xdr:colOff>
      <xdr:row>3</xdr:row>
      <xdr:rowOff>209925</xdr:rowOff>
    </xdr:to>
    <xdr:pic>
      <xdr:nvPicPr>
        <xdr:cNvPr id="3" name="Image 2" descr="Laval Énergie Nouvelle – 1er réseau de chaleur en France alimenté par la  valorisation énergétique de combustibles solides de récupération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11830" y="424815"/>
          <a:ext cx="1784985" cy="1038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</xdr:row>
          <xdr:rowOff>0</xdr:rowOff>
        </xdr:from>
        <xdr:to>
          <xdr:col>2</xdr:col>
          <xdr:colOff>0</xdr:colOff>
          <xdr:row>3</xdr:row>
          <xdr:rowOff>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2</xdr:col>
      <xdr:colOff>1335405</xdr:colOff>
      <xdr:row>1</xdr:row>
      <xdr:rowOff>177165</xdr:rowOff>
    </xdr:from>
    <xdr:to>
      <xdr:col>2</xdr:col>
      <xdr:colOff>3120390</xdr:colOff>
      <xdr:row>3</xdr:row>
      <xdr:rowOff>209925</xdr:rowOff>
    </xdr:to>
    <xdr:pic>
      <xdr:nvPicPr>
        <xdr:cNvPr id="3" name="Image 2" descr="Laval Énergie Nouvelle – 1er réseau de chaleur en France alimenté par la  valorisation énergétique de combustibles solides de récupération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11830" y="421005"/>
          <a:ext cx="1784985" cy="10424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2B912B-60CE-44DF-A328-480251A3131B}">
  <sheetPr codeName="Feuil1"/>
  <dimension ref="B2:CU102"/>
  <sheetViews>
    <sheetView showGridLines="0" workbookViewId="0">
      <selection activeCell="B2" sqref="B2"/>
    </sheetView>
  </sheetViews>
  <sheetFormatPr baseColWidth="10" defaultRowHeight="19.95" customHeight="1" x14ac:dyDescent="0.3"/>
  <cols>
    <col min="1" max="1" width="11.5546875" style="1"/>
    <col min="2" max="2" width="15.77734375" style="1" customWidth="1"/>
    <col min="3" max="3" width="65.77734375" style="1" customWidth="1"/>
    <col min="4" max="4" width="5.77734375" style="29" customWidth="1"/>
    <col min="5" max="6" width="15.77734375" style="5" customWidth="1"/>
    <col min="7" max="7" width="15.77734375" style="8" customWidth="1"/>
    <col min="8" max="8" width="15.77734375" style="7" customWidth="1"/>
    <col min="9" max="9" width="15.77734375" style="5" customWidth="1"/>
    <col min="10" max="10" width="15.77734375" style="8" customWidth="1"/>
    <col min="11" max="11" width="15.77734375" style="5" customWidth="1"/>
    <col min="12" max="12" width="5.77734375" style="1" customWidth="1"/>
    <col min="13" max="14" width="15.77734375" style="5" customWidth="1"/>
    <col min="15" max="15" width="15.77734375" style="8" customWidth="1"/>
    <col min="16" max="16" width="15.77734375" style="7" customWidth="1"/>
    <col min="17" max="17" width="15.77734375" style="5" customWidth="1"/>
    <col min="18" max="18" width="15.77734375" style="8" customWidth="1"/>
    <col min="19" max="19" width="15.77734375" style="5" customWidth="1"/>
    <col min="20" max="20" width="5.77734375" style="1" customWidth="1"/>
    <col min="21" max="22" width="15.77734375" style="5" customWidth="1"/>
    <col min="23" max="23" width="15.77734375" style="8" customWidth="1"/>
    <col min="24" max="24" width="15.77734375" style="7" customWidth="1"/>
    <col min="25" max="25" width="15.77734375" style="5" customWidth="1"/>
    <col min="26" max="26" width="15.77734375" style="8" customWidth="1"/>
    <col min="27" max="27" width="15.77734375" style="5" customWidth="1"/>
    <col min="28" max="28" width="5.77734375" style="1" customWidth="1"/>
    <col min="29" max="30" width="15.77734375" style="5" customWidth="1"/>
    <col min="31" max="31" width="15.77734375" style="8" customWidth="1"/>
    <col min="32" max="32" width="15.77734375" style="7" customWidth="1"/>
    <col min="33" max="33" width="15.77734375" style="5" customWidth="1"/>
    <col min="34" max="34" width="15.77734375" style="8" customWidth="1"/>
    <col min="35" max="35" width="15.77734375" style="5" customWidth="1"/>
    <col min="36" max="36" width="5.77734375" style="1" customWidth="1"/>
    <col min="37" max="38" width="15.77734375" style="5" customWidth="1"/>
    <col min="39" max="39" width="15.77734375" style="8" customWidth="1"/>
    <col min="40" max="40" width="15.77734375" style="7" customWidth="1"/>
    <col min="41" max="41" width="15.77734375" style="5" customWidth="1"/>
    <col min="42" max="42" width="15.77734375" style="8" customWidth="1"/>
    <col min="43" max="43" width="15.77734375" style="5" customWidth="1"/>
    <col min="44" max="44" width="5.77734375" style="1" customWidth="1"/>
    <col min="45" max="46" width="15.77734375" style="5" customWidth="1"/>
    <col min="47" max="47" width="15.77734375" style="8" customWidth="1"/>
    <col min="48" max="48" width="15.77734375" style="7" customWidth="1"/>
    <col min="49" max="49" width="15.77734375" style="5" customWidth="1"/>
    <col min="50" max="50" width="15.77734375" style="8" customWidth="1"/>
    <col min="51" max="51" width="15.77734375" style="5" customWidth="1"/>
    <col min="52" max="52" width="5.77734375" style="1" customWidth="1"/>
    <col min="53" max="54" width="15.77734375" style="5" customWidth="1"/>
    <col min="55" max="55" width="15.77734375" style="8" customWidth="1"/>
    <col min="56" max="56" width="15.77734375" style="7" customWidth="1"/>
    <col min="57" max="57" width="15.77734375" style="5" customWidth="1"/>
    <col min="58" max="58" width="15.77734375" style="8" customWidth="1"/>
    <col min="59" max="59" width="15.77734375" style="5" customWidth="1"/>
    <col min="60" max="60" width="5.77734375" style="1" customWidth="1"/>
    <col min="61" max="62" width="15.77734375" style="5" customWidth="1"/>
    <col min="63" max="63" width="15.77734375" style="8" customWidth="1"/>
    <col min="64" max="64" width="15.77734375" style="7" customWidth="1"/>
    <col min="65" max="65" width="15.77734375" style="5" customWidth="1"/>
    <col min="66" max="66" width="15.77734375" style="8" customWidth="1"/>
    <col min="67" max="67" width="15.77734375" style="5" customWidth="1"/>
    <col min="68" max="68" width="5.77734375" style="1" customWidth="1"/>
    <col min="69" max="70" width="15.77734375" style="5" customWidth="1"/>
    <col min="71" max="71" width="15.77734375" style="8" customWidth="1"/>
    <col min="72" max="72" width="15.77734375" style="7" customWidth="1"/>
    <col min="73" max="73" width="15.77734375" style="5" customWidth="1"/>
    <col min="74" max="74" width="15.77734375" style="8" customWidth="1"/>
    <col min="75" max="75" width="15.77734375" style="5" customWidth="1"/>
    <col min="76" max="76" width="5.77734375" style="1" customWidth="1"/>
    <col min="77" max="78" width="15.77734375" style="5" customWidth="1"/>
    <col min="79" max="79" width="15.77734375" style="8" customWidth="1"/>
    <col min="80" max="80" width="15.77734375" style="7" customWidth="1"/>
    <col min="81" max="81" width="15.77734375" style="5" customWidth="1"/>
    <col min="82" max="82" width="15.77734375" style="8" customWidth="1"/>
    <col min="83" max="83" width="15.77734375" style="5" customWidth="1"/>
    <col min="84" max="84" width="5.77734375" style="1" customWidth="1"/>
    <col min="85" max="86" width="15.77734375" style="5" customWidth="1"/>
    <col min="87" max="87" width="15.77734375" style="8" customWidth="1"/>
    <col min="88" max="88" width="15.77734375" style="7" customWidth="1"/>
    <col min="89" max="89" width="15.77734375" style="5" customWidth="1"/>
    <col min="90" max="90" width="15.77734375" style="8" customWidth="1"/>
    <col min="91" max="91" width="15.77734375" style="5" customWidth="1"/>
    <col min="92" max="92" width="5.77734375" style="1" customWidth="1"/>
    <col min="93" max="94" width="15.77734375" style="5" customWidth="1"/>
    <col min="95" max="95" width="15.77734375" style="8" customWidth="1"/>
    <col min="96" max="96" width="15.77734375" style="7" customWidth="1"/>
    <col min="97" max="97" width="15.77734375" style="5" customWidth="1"/>
    <col min="98" max="98" width="15.77734375" style="8" customWidth="1"/>
    <col min="99" max="99" width="15.77734375" style="5" customWidth="1"/>
    <col min="100" max="244" width="11.5546875" style="1" customWidth="1"/>
    <col min="245" max="16384" width="11.5546875" style="1"/>
  </cols>
  <sheetData>
    <row r="2" spans="2:99" ht="40.049999999999997" customHeight="1" x14ac:dyDescent="0.3">
      <c r="B2" s="1" t="s">
        <v>50</v>
      </c>
    </row>
    <row r="3" spans="2:99" ht="40.049999999999997" customHeight="1" x14ac:dyDescent="0.3">
      <c r="C3"/>
      <c r="D3" s="30"/>
    </row>
    <row r="4" spans="2:99" ht="40.049999999999997" customHeight="1" x14ac:dyDescent="0.3">
      <c r="B4" s="22"/>
      <c r="C4" s="22"/>
      <c r="D4" s="24"/>
      <c r="E4" s="34" t="s">
        <v>50</v>
      </c>
      <c r="F4" s="35"/>
      <c r="G4" s="35"/>
      <c r="H4" s="35"/>
      <c r="I4" s="35"/>
      <c r="J4" s="35"/>
      <c r="K4" s="36"/>
      <c r="M4" s="34" t="s">
        <v>51</v>
      </c>
      <c r="N4" s="35"/>
      <c r="O4" s="35"/>
      <c r="P4" s="35"/>
      <c r="Q4" s="35"/>
      <c r="R4" s="35"/>
      <c r="S4" s="36"/>
      <c r="T4" s="4"/>
      <c r="U4" s="34" t="s">
        <v>52</v>
      </c>
      <c r="V4" s="35"/>
      <c r="W4" s="35"/>
      <c r="X4" s="35"/>
      <c r="Y4" s="35"/>
      <c r="Z4" s="35"/>
      <c r="AA4" s="36"/>
      <c r="AB4" s="4"/>
      <c r="AC4" s="34" t="s">
        <v>53</v>
      </c>
      <c r="AD4" s="35"/>
      <c r="AE4" s="35"/>
      <c r="AF4" s="35"/>
      <c r="AG4" s="35"/>
      <c r="AH4" s="35"/>
      <c r="AI4" s="36"/>
      <c r="AJ4" s="4"/>
      <c r="AK4" s="34" t="s">
        <v>54</v>
      </c>
      <c r="AL4" s="35"/>
      <c r="AM4" s="35"/>
      <c r="AN4" s="35"/>
      <c r="AO4" s="35"/>
      <c r="AP4" s="35"/>
      <c r="AQ4" s="36"/>
      <c r="AR4" s="4"/>
      <c r="AS4" s="34" t="s">
        <v>55</v>
      </c>
      <c r="AT4" s="35"/>
      <c r="AU4" s="35"/>
      <c r="AV4" s="35"/>
      <c r="AW4" s="35"/>
      <c r="AX4" s="35"/>
      <c r="AY4" s="36"/>
      <c r="BA4" s="34" t="s">
        <v>56</v>
      </c>
      <c r="BB4" s="35"/>
      <c r="BC4" s="35"/>
      <c r="BD4" s="35"/>
      <c r="BE4" s="35"/>
      <c r="BF4" s="35"/>
      <c r="BG4" s="36"/>
      <c r="BI4" s="34" t="s">
        <v>178</v>
      </c>
      <c r="BJ4" s="35"/>
      <c r="BK4" s="35"/>
      <c r="BL4" s="35"/>
      <c r="BM4" s="35"/>
      <c r="BN4" s="35"/>
      <c r="BO4" s="36"/>
      <c r="BQ4" s="34" t="s">
        <v>57</v>
      </c>
      <c r="BR4" s="35"/>
      <c r="BS4" s="35"/>
      <c r="BT4" s="35"/>
      <c r="BU4" s="35"/>
      <c r="BV4" s="35"/>
      <c r="BW4" s="36"/>
      <c r="BY4" s="34" t="s">
        <v>58</v>
      </c>
      <c r="BZ4" s="35"/>
      <c r="CA4" s="35"/>
      <c r="CB4" s="35"/>
      <c r="CC4" s="35"/>
      <c r="CD4" s="35"/>
      <c r="CE4" s="36"/>
      <c r="CG4" s="34" t="s">
        <v>59</v>
      </c>
      <c r="CH4" s="35"/>
      <c r="CI4" s="35"/>
      <c r="CJ4" s="35"/>
      <c r="CK4" s="35"/>
      <c r="CL4" s="35"/>
      <c r="CM4" s="36"/>
      <c r="CO4" s="34" t="s">
        <v>179</v>
      </c>
      <c r="CP4" s="35"/>
      <c r="CQ4" s="35"/>
      <c r="CR4" s="35"/>
      <c r="CS4" s="35"/>
      <c r="CT4" s="35"/>
      <c r="CU4" s="36"/>
    </row>
    <row r="5" spans="2:99" ht="40.049999999999997" customHeight="1" x14ac:dyDescent="0.3">
      <c r="B5" s="22"/>
      <c r="C5" s="22"/>
      <c r="D5" s="24"/>
      <c r="E5" s="31" t="s">
        <v>156</v>
      </c>
      <c r="F5" s="34" t="s">
        <v>158</v>
      </c>
      <c r="G5" s="34"/>
      <c r="H5" s="27" t="s">
        <v>220</v>
      </c>
      <c r="I5" s="34" t="s">
        <v>159</v>
      </c>
      <c r="J5" s="34"/>
      <c r="K5" s="27" t="s">
        <v>221</v>
      </c>
      <c r="M5" s="31" t="s">
        <v>156</v>
      </c>
      <c r="N5" s="34" t="s">
        <v>158</v>
      </c>
      <c r="O5" s="34"/>
      <c r="P5" s="27" t="s">
        <v>220</v>
      </c>
      <c r="Q5" s="34" t="s">
        <v>159</v>
      </c>
      <c r="R5" s="34"/>
      <c r="S5" s="27" t="s">
        <v>221</v>
      </c>
      <c r="T5" s="4"/>
      <c r="U5" s="31" t="s">
        <v>156</v>
      </c>
      <c r="V5" s="34" t="s">
        <v>158</v>
      </c>
      <c r="W5" s="34"/>
      <c r="X5" s="27" t="s">
        <v>220</v>
      </c>
      <c r="Y5" s="34" t="s">
        <v>159</v>
      </c>
      <c r="Z5" s="34"/>
      <c r="AA5" s="27" t="s">
        <v>221</v>
      </c>
      <c r="AB5" s="4"/>
      <c r="AC5" s="31" t="s">
        <v>156</v>
      </c>
      <c r="AD5" s="34" t="s">
        <v>158</v>
      </c>
      <c r="AE5" s="34"/>
      <c r="AF5" s="27" t="s">
        <v>220</v>
      </c>
      <c r="AG5" s="34" t="s">
        <v>159</v>
      </c>
      <c r="AH5" s="34"/>
      <c r="AI5" s="27" t="s">
        <v>221</v>
      </c>
      <c r="AK5" s="31" t="s">
        <v>156</v>
      </c>
      <c r="AL5" s="34" t="s">
        <v>158</v>
      </c>
      <c r="AM5" s="34"/>
      <c r="AN5" s="27" t="s">
        <v>220</v>
      </c>
      <c r="AO5" s="34" t="s">
        <v>159</v>
      </c>
      <c r="AP5" s="34"/>
      <c r="AQ5" s="27" t="s">
        <v>221</v>
      </c>
      <c r="AR5" s="4"/>
      <c r="AS5" s="31" t="s">
        <v>156</v>
      </c>
      <c r="AT5" s="34" t="s">
        <v>158</v>
      </c>
      <c r="AU5" s="34"/>
      <c r="AV5" s="27" t="s">
        <v>220</v>
      </c>
      <c r="AW5" s="34" t="s">
        <v>159</v>
      </c>
      <c r="AX5" s="34"/>
      <c r="AY5" s="27" t="s">
        <v>221</v>
      </c>
      <c r="BA5" s="31" t="s">
        <v>156</v>
      </c>
      <c r="BB5" s="34" t="s">
        <v>158</v>
      </c>
      <c r="BC5" s="34"/>
      <c r="BD5" s="27" t="s">
        <v>220</v>
      </c>
      <c r="BE5" s="34" t="s">
        <v>159</v>
      </c>
      <c r="BF5" s="34"/>
      <c r="BG5" s="27" t="s">
        <v>221</v>
      </c>
      <c r="BI5" s="31" t="s">
        <v>156</v>
      </c>
      <c r="BJ5" s="34" t="s">
        <v>158</v>
      </c>
      <c r="BK5" s="34"/>
      <c r="BL5" s="27" t="s">
        <v>220</v>
      </c>
      <c r="BM5" s="34" t="s">
        <v>159</v>
      </c>
      <c r="BN5" s="34"/>
      <c r="BO5" s="27" t="s">
        <v>221</v>
      </c>
      <c r="BQ5" s="31" t="s">
        <v>156</v>
      </c>
      <c r="BR5" s="34" t="s">
        <v>158</v>
      </c>
      <c r="BS5" s="34"/>
      <c r="BT5" s="27" t="s">
        <v>220</v>
      </c>
      <c r="BU5" s="34" t="s">
        <v>159</v>
      </c>
      <c r="BV5" s="34"/>
      <c r="BW5" s="27" t="s">
        <v>221</v>
      </c>
      <c r="BY5" s="31" t="s">
        <v>156</v>
      </c>
      <c r="BZ5" s="34" t="s">
        <v>158</v>
      </c>
      <c r="CA5" s="34"/>
      <c r="CB5" s="27" t="s">
        <v>220</v>
      </c>
      <c r="CC5" s="34" t="s">
        <v>159</v>
      </c>
      <c r="CD5" s="34"/>
      <c r="CE5" s="27" t="s">
        <v>221</v>
      </c>
      <c r="CG5" s="31" t="s">
        <v>156</v>
      </c>
      <c r="CH5" s="34" t="s">
        <v>158</v>
      </c>
      <c r="CI5" s="34"/>
      <c r="CJ5" s="27" t="s">
        <v>220</v>
      </c>
      <c r="CK5" s="34" t="s">
        <v>159</v>
      </c>
      <c r="CL5" s="34"/>
      <c r="CM5" s="27" t="s">
        <v>221</v>
      </c>
      <c r="CO5" s="31" t="s">
        <v>156</v>
      </c>
      <c r="CP5" s="34" t="s">
        <v>158</v>
      </c>
      <c r="CQ5" s="34"/>
      <c r="CR5" s="27" t="s">
        <v>220</v>
      </c>
      <c r="CS5" s="34" t="s">
        <v>159</v>
      </c>
      <c r="CT5" s="34"/>
      <c r="CU5" s="27" t="s">
        <v>221</v>
      </c>
    </row>
    <row r="6" spans="2:99" ht="40.049999999999997" customHeight="1" x14ac:dyDescent="0.3">
      <c r="B6" s="26" t="s">
        <v>155</v>
      </c>
      <c r="C6" s="26" t="s">
        <v>154</v>
      </c>
      <c r="D6" s="24"/>
      <c r="E6" s="27" t="s">
        <v>157</v>
      </c>
      <c r="F6" s="27" t="s">
        <v>152</v>
      </c>
      <c r="G6" s="28" t="s">
        <v>157</v>
      </c>
      <c r="H6" s="28" t="s">
        <v>157</v>
      </c>
      <c r="I6" s="27" t="s">
        <v>152</v>
      </c>
      <c r="J6" s="28" t="s">
        <v>157</v>
      </c>
      <c r="K6" s="28" t="s">
        <v>157</v>
      </c>
      <c r="M6" s="27" t="s">
        <v>157</v>
      </c>
      <c r="N6" s="27" t="s">
        <v>152</v>
      </c>
      <c r="O6" s="28" t="s">
        <v>157</v>
      </c>
      <c r="P6" s="28" t="s">
        <v>157</v>
      </c>
      <c r="Q6" s="27" t="s">
        <v>152</v>
      </c>
      <c r="R6" s="28" t="s">
        <v>157</v>
      </c>
      <c r="S6" s="28" t="s">
        <v>157</v>
      </c>
      <c r="U6" s="27" t="s">
        <v>157</v>
      </c>
      <c r="V6" s="27" t="s">
        <v>152</v>
      </c>
      <c r="W6" s="28" t="s">
        <v>157</v>
      </c>
      <c r="X6" s="28" t="s">
        <v>157</v>
      </c>
      <c r="Y6" s="27" t="s">
        <v>152</v>
      </c>
      <c r="Z6" s="28" t="s">
        <v>157</v>
      </c>
      <c r="AA6" s="28" t="s">
        <v>157</v>
      </c>
      <c r="AC6" s="27" t="s">
        <v>157</v>
      </c>
      <c r="AD6" s="27" t="s">
        <v>152</v>
      </c>
      <c r="AE6" s="28" t="s">
        <v>157</v>
      </c>
      <c r="AF6" s="28" t="s">
        <v>157</v>
      </c>
      <c r="AG6" s="27" t="s">
        <v>152</v>
      </c>
      <c r="AH6" s="28" t="s">
        <v>157</v>
      </c>
      <c r="AI6" s="28" t="s">
        <v>157</v>
      </c>
      <c r="AK6" s="27" t="s">
        <v>157</v>
      </c>
      <c r="AL6" s="27" t="s">
        <v>152</v>
      </c>
      <c r="AM6" s="28" t="s">
        <v>157</v>
      </c>
      <c r="AN6" s="28" t="s">
        <v>157</v>
      </c>
      <c r="AO6" s="27" t="s">
        <v>152</v>
      </c>
      <c r="AP6" s="28" t="s">
        <v>157</v>
      </c>
      <c r="AQ6" s="28" t="s">
        <v>157</v>
      </c>
      <c r="AS6" s="27" t="s">
        <v>157</v>
      </c>
      <c r="AT6" s="27" t="s">
        <v>152</v>
      </c>
      <c r="AU6" s="28" t="s">
        <v>157</v>
      </c>
      <c r="AV6" s="28" t="s">
        <v>157</v>
      </c>
      <c r="AW6" s="27" t="s">
        <v>152</v>
      </c>
      <c r="AX6" s="28" t="s">
        <v>157</v>
      </c>
      <c r="AY6" s="28" t="s">
        <v>157</v>
      </c>
      <c r="BA6" s="27" t="s">
        <v>157</v>
      </c>
      <c r="BB6" s="27" t="s">
        <v>152</v>
      </c>
      <c r="BC6" s="28" t="s">
        <v>157</v>
      </c>
      <c r="BD6" s="28" t="s">
        <v>157</v>
      </c>
      <c r="BE6" s="27" t="s">
        <v>152</v>
      </c>
      <c r="BF6" s="28" t="s">
        <v>157</v>
      </c>
      <c r="BG6" s="28" t="s">
        <v>157</v>
      </c>
      <c r="BI6" s="27" t="s">
        <v>157</v>
      </c>
      <c r="BJ6" s="27" t="s">
        <v>152</v>
      </c>
      <c r="BK6" s="28" t="s">
        <v>157</v>
      </c>
      <c r="BL6" s="28" t="s">
        <v>157</v>
      </c>
      <c r="BM6" s="27" t="s">
        <v>152</v>
      </c>
      <c r="BN6" s="28" t="s">
        <v>157</v>
      </c>
      <c r="BO6" s="28" t="s">
        <v>157</v>
      </c>
      <c r="BQ6" s="27" t="s">
        <v>157</v>
      </c>
      <c r="BR6" s="27" t="s">
        <v>152</v>
      </c>
      <c r="BS6" s="28" t="s">
        <v>157</v>
      </c>
      <c r="BT6" s="28" t="s">
        <v>157</v>
      </c>
      <c r="BU6" s="27" t="s">
        <v>152</v>
      </c>
      <c r="BV6" s="28" t="s">
        <v>157</v>
      </c>
      <c r="BW6" s="28" t="s">
        <v>157</v>
      </c>
      <c r="BY6" s="27" t="s">
        <v>157</v>
      </c>
      <c r="BZ6" s="27" t="s">
        <v>152</v>
      </c>
      <c r="CA6" s="28" t="s">
        <v>157</v>
      </c>
      <c r="CB6" s="28" t="s">
        <v>157</v>
      </c>
      <c r="CC6" s="27" t="s">
        <v>152</v>
      </c>
      <c r="CD6" s="28" t="s">
        <v>157</v>
      </c>
      <c r="CE6" s="28" t="s">
        <v>157</v>
      </c>
      <c r="CG6" s="27" t="s">
        <v>157</v>
      </c>
      <c r="CH6" s="27" t="s">
        <v>152</v>
      </c>
      <c r="CI6" s="28" t="s">
        <v>157</v>
      </c>
      <c r="CJ6" s="28" t="s">
        <v>157</v>
      </c>
      <c r="CK6" s="27" t="s">
        <v>152</v>
      </c>
      <c r="CL6" s="28" t="s">
        <v>157</v>
      </c>
      <c r="CM6" s="28" t="s">
        <v>157</v>
      </c>
      <c r="CO6" s="27" t="s">
        <v>157</v>
      </c>
      <c r="CP6" s="27" t="s">
        <v>152</v>
      </c>
      <c r="CQ6" s="28" t="s">
        <v>157</v>
      </c>
      <c r="CR6" s="28" t="s">
        <v>157</v>
      </c>
      <c r="CS6" s="27" t="s">
        <v>152</v>
      </c>
      <c r="CT6" s="28" t="s">
        <v>157</v>
      </c>
      <c r="CU6" s="28" t="s">
        <v>157</v>
      </c>
    </row>
    <row r="7" spans="2:99" ht="19.95" customHeight="1" x14ac:dyDescent="0.3">
      <c r="E7" s="1"/>
      <c r="M7" s="1"/>
      <c r="U7" s="1"/>
      <c r="AC7" s="1"/>
      <c r="AK7" s="1"/>
      <c r="AS7" s="1"/>
      <c r="BA7" s="1"/>
      <c r="BI7" s="1"/>
      <c r="BQ7" s="1"/>
      <c r="BY7" s="1"/>
      <c r="CG7" s="1"/>
      <c r="CO7" s="1"/>
    </row>
    <row r="8" spans="2:99" ht="19.95" customHeight="1" x14ac:dyDescent="0.3">
      <c r="B8" s="1" t="s">
        <v>0</v>
      </c>
      <c r="C8" s="1" t="s">
        <v>62</v>
      </c>
      <c r="E8" s="18">
        <v>43858</v>
      </c>
      <c r="F8" s="10">
        <v>3456.7</v>
      </c>
      <c r="G8" s="12">
        <v>3625.7</v>
      </c>
      <c r="H8" s="11"/>
      <c r="I8" s="10"/>
      <c r="J8" s="12">
        <v>21424</v>
      </c>
      <c r="K8" s="9"/>
      <c r="M8" s="18">
        <v>43886</v>
      </c>
      <c r="N8" s="10">
        <f>+G8</f>
        <v>3625.7</v>
      </c>
      <c r="O8" s="12">
        <v>3748.3</v>
      </c>
      <c r="P8" s="11"/>
      <c r="Q8" s="10">
        <f>+J8</f>
        <v>21424</v>
      </c>
      <c r="R8" s="12">
        <v>21714</v>
      </c>
      <c r="S8" s="9"/>
      <c r="U8" s="18">
        <v>43915</v>
      </c>
      <c r="V8" s="10">
        <f>+O8</f>
        <v>3748.3</v>
      </c>
      <c r="W8" s="12">
        <v>3867.1</v>
      </c>
      <c r="X8" s="11"/>
      <c r="Y8" s="10">
        <f>+R8</f>
        <v>21714</v>
      </c>
      <c r="Z8" s="12">
        <v>22004</v>
      </c>
      <c r="AA8" s="9"/>
      <c r="AC8" s="18">
        <v>43948</v>
      </c>
      <c r="AD8" s="10">
        <f>+W8</f>
        <v>3867.1</v>
      </c>
      <c r="AE8" s="12">
        <v>3938</v>
      </c>
      <c r="AF8" s="11"/>
      <c r="AG8" s="10">
        <f>+Z8</f>
        <v>22004</v>
      </c>
      <c r="AH8" s="12">
        <v>22425</v>
      </c>
      <c r="AI8" s="9"/>
      <c r="AK8" s="18">
        <v>43977</v>
      </c>
      <c r="AL8" s="10">
        <f>+AE8</f>
        <v>3938</v>
      </c>
      <c r="AM8" s="12">
        <v>3964.7</v>
      </c>
      <c r="AN8" s="11"/>
      <c r="AO8" s="10">
        <f>+AH8</f>
        <v>22425</v>
      </c>
      <c r="AP8" s="12">
        <v>22714</v>
      </c>
      <c r="AQ8" s="9"/>
      <c r="AS8" s="18">
        <v>44007</v>
      </c>
      <c r="AT8" s="10">
        <f>+AM8</f>
        <v>3964.7</v>
      </c>
      <c r="AU8" s="12">
        <v>3984.2</v>
      </c>
      <c r="AV8" s="11"/>
      <c r="AW8" s="10">
        <f>+AP8</f>
        <v>22714</v>
      </c>
      <c r="AX8" s="12">
        <v>22986</v>
      </c>
      <c r="AY8" s="9"/>
      <c r="BA8" s="18">
        <v>44040</v>
      </c>
      <c r="BB8" s="10">
        <f>+AU8</f>
        <v>3984.2</v>
      </c>
      <c r="BC8" s="12">
        <v>4004.6</v>
      </c>
      <c r="BD8" s="11"/>
      <c r="BE8" s="10">
        <f>+AX8</f>
        <v>22986</v>
      </c>
      <c r="BF8" s="12">
        <v>23269</v>
      </c>
      <c r="BG8" s="9"/>
      <c r="BI8" s="18">
        <v>44067</v>
      </c>
      <c r="BJ8" s="10">
        <f>+BC8</f>
        <v>4004.6</v>
      </c>
      <c r="BK8" s="12">
        <v>4017.7</v>
      </c>
      <c r="BL8" s="11"/>
      <c r="BM8" s="10">
        <f>+BF8</f>
        <v>23269</v>
      </c>
      <c r="BN8" s="12">
        <v>23450</v>
      </c>
      <c r="BO8" s="9"/>
      <c r="BQ8" s="18">
        <v>44103</v>
      </c>
      <c r="BR8" s="10">
        <f>+BK8</f>
        <v>4017.7</v>
      </c>
      <c r="BS8" s="12">
        <v>4039.8</v>
      </c>
      <c r="BT8" s="11"/>
      <c r="BU8" s="10">
        <f>+BN8</f>
        <v>23450</v>
      </c>
      <c r="BV8" s="12">
        <v>23751</v>
      </c>
      <c r="BW8" s="9"/>
      <c r="BY8" s="18">
        <v>44130</v>
      </c>
      <c r="BZ8" s="10">
        <f>+BS8</f>
        <v>4039.8</v>
      </c>
      <c r="CA8" s="12">
        <v>4111.7</v>
      </c>
      <c r="CB8" s="11"/>
      <c r="CC8" s="10">
        <f>+BV8</f>
        <v>23751</v>
      </c>
      <c r="CD8" s="12">
        <v>23993</v>
      </c>
      <c r="CE8" s="9"/>
      <c r="CG8" s="18"/>
      <c r="CH8" s="10">
        <f>+CA8</f>
        <v>4111.7</v>
      </c>
      <c r="CI8" s="12"/>
      <c r="CJ8" s="11"/>
      <c r="CK8" s="10">
        <f>+CD8</f>
        <v>23993</v>
      </c>
      <c r="CL8" s="12"/>
      <c r="CM8" s="9"/>
      <c r="CO8" s="18"/>
      <c r="CP8" s="10">
        <f>+CI8</f>
        <v>0</v>
      </c>
      <c r="CQ8" s="12"/>
      <c r="CR8" s="11"/>
      <c r="CS8" s="10">
        <f>+CL8</f>
        <v>0</v>
      </c>
      <c r="CT8" s="12"/>
      <c r="CU8" s="9"/>
    </row>
    <row r="9" spans="2:99" ht="19.95" customHeight="1" x14ac:dyDescent="0.3">
      <c r="B9" s="1" t="s">
        <v>1</v>
      </c>
      <c r="C9" s="1" t="s">
        <v>63</v>
      </c>
      <c r="F9" s="10">
        <v>1062.0899999999999</v>
      </c>
      <c r="G9" s="12">
        <v>1102.21</v>
      </c>
      <c r="H9" s="11"/>
      <c r="I9" s="10"/>
      <c r="J9" s="12"/>
      <c r="K9" s="9"/>
      <c r="N9" s="10">
        <f t="shared" ref="N9:N21" si="0">+G9</f>
        <v>1102.21</v>
      </c>
      <c r="O9" s="12">
        <v>1131.67</v>
      </c>
      <c r="P9" s="11"/>
      <c r="Q9" s="10">
        <f t="shared" ref="Q9:Q11" si="1">+J9</f>
        <v>0</v>
      </c>
      <c r="R9" s="12">
        <v>0</v>
      </c>
      <c r="S9" s="9"/>
      <c r="V9" s="10">
        <f t="shared" ref="V9:V21" si="2">+O9</f>
        <v>1131.67</v>
      </c>
      <c r="W9" s="12">
        <v>1146.92</v>
      </c>
      <c r="X9" s="11"/>
      <c r="Y9" s="10">
        <f t="shared" ref="Y9:Y11" si="3">+R9</f>
        <v>0</v>
      </c>
      <c r="Z9" s="12">
        <v>0</v>
      </c>
      <c r="AA9" s="9"/>
      <c r="AD9" s="10">
        <f t="shared" ref="AD9:AD21" si="4">+W9</f>
        <v>1146.92</v>
      </c>
      <c r="AE9" s="12">
        <v>1164.29</v>
      </c>
      <c r="AF9" s="11"/>
      <c r="AG9" s="10">
        <f t="shared" ref="AG9:AG11" si="5">+Z9</f>
        <v>0</v>
      </c>
      <c r="AH9" s="12">
        <v>0</v>
      </c>
      <c r="AI9" s="9"/>
      <c r="AL9" s="10">
        <f t="shared" ref="AL9:AL21" si="6">+AE9</f>
        <v>1164.29</v>
      </c>
      <c r="AM9" s="12">
        <v>1209.1110000000001</v>
      </c>
      <c r="AN9" s="11"/>
      <c r="AO9" s="10">
        <f t="shared" ref="AO9:AO11" si="7">+AH9</f>
        <v>0</v>
      </c>
      <c r="AP9" s="12">
        <v>0</v>
      </c>
      <c r="AQ9" s="9"/>
      <c r="AT9" s="10">
        <f t="shared" ref="AT9:AT21" si="8">+AM9</f>
        <v>1209.1110000000001</v>
      </c>
      <c r="AU9" s="12">
        <v>1209.1110000000001</v>
      </c>
      <c r="AV9" s="11"/>
      <c r="AW9" s="10">
        <f t="shared" ref="AW9:AW11" si="9">+AP9</f>
        <v>0</v>
      </c>
      <c r="AX9" s="12">
        <v>0</v>
      </c>
      <c r="AY9" s="9"/>
      <c r="BB9" s="10">
        <f t="shared" ref="BB9:BB21" si="10">+AU9</f>
        <v>1209.1110000000001</v>
      </c>
      <c r="BC9" s="12">
        <v>1209.1110000000001</v>
      </c>
      <c r="BD9" s="11"/>
      <c r="BE9" s="10">
        <f t="shared" ref="BE9:BE11" si="11">+AX9</f>
        <v>0</v>
      </c>
      <c r="BF9" s="12">
        <v>0</v>
      </c>
      <c r="BG9" s="9"/>
      <c r="BJ9" s="10">
        <f t="shared" ref="BJ9:BJ21" si="12">+BC9</f>
        <v>1209.1110000000001</v>
      </c>
      <c r="BK9" s="12">
        <v>1209.1110000000001</v>
      </c>
      <c r="BL9" s="11"/>
      <c r="BM9" s="10">
        <f t="shared" ref="BM9:BM11" si="13">+BF9</f>
        <v>0</v>
      </c>
      <c r="BN9" s="12">
        <v>0</v>
      </c>
      <c r="BO9" s="9"/>
      <c r="BR9" s="10">
        <f t="shared" ref="BR9:BR21" si="14">+BK9</f>
        <v>1209.1110000000001</v>
      </c>
      <c r="BS9" s="12">
        <v>1209.1110000000001</v>
      </c>
      <c r="BT9" s="11"/>
      <c r="BU9" s="10">
        <f t="shared" ref="BU9:BU11" si="15">+BN9</f>
        <v>0</v>
      </c>
      <c r="BV9" s="12">
        <v>0</v>
      </c>
      <c r="BW9" s="9"/>
      <c r="BZ9" s="10">
        <f t="shared" ref="BZ9:BZ21" si="16">+BS9</f>
        <v>1209.1110000000001</v>
      </c>
      <c r="CA9" s="12">
        <v>1228</v>
      </c>
      <c r="CB9" s="11"/>
      <c r="CC9" s="10">
        <f t="shared" ref="CC9:CC11" si="17">+BV9</f>
        <v>0</v>
      </c>
      <c r="CD9" s="12">
        <v>0</v>
      </c>
      <c r="CE9" s="9"/>
      <c r="CH9" s="10">
        <f t="shared" ref="CH9:CH21" si="18">+CA9</f>
        <v>1228</v>
      </c>
      <c r="CI9" s="12"/>
      <c r="CJ9" s="11"/>
      <c r="CK9" s="10">
        <f t="shared" ref="CK9:CK11" si="19">+CD9</f>
        <v>0</v>
      </c>
      <c r="CL9" s="12"/>
      <c r="CM9" s="9"/>
      <c r="CP9" s="10">
        <f t="shared" ref="CP9:CP21" si="20">+CI9</f>
        <v>0</v>
      </c>
      <c r="CQ9" s="12"/>
      <c r="CR9" s="11"/>
      <c r="CS9" s="10">
        <f t="shared" ref="CS9:CS11" si="21">+CL9</f>
        <v>0</v>
      </c>
      <c r="CT9" s="12"/>
      <c r="CU9" s="9"/>
    </row>
    <row r="10" spans="2:99" ht="19.95" customHeight="1" x14ac:dyDescent="0.3">
      <c r="B10" s="1" t="s">
        <v>2</v>
      </c>
      <c r="C10" s="1" t="s">
        <v>64</v>
      </c>
      <c r="F10" s="10">
        <v>297.7</v>
      </c>
      <c r="G10" s="12">
        <v>443.29</v>
      </c>
      <c r="H10" s="11"/>
      <c r="I10" s="10"/>
      <c r="J10" s="12">
        <v>18638</v>
      </c>
      <c r="K10" s="9"/>
      <c r="N10" s="10">
        <f t="shared" si="0"/>
        <v>443.29</v>
      </c>
      <c r="O10" s="12">
        <v>547.41999999999996</v>
      </c>
      <c r="P10" s="11"/>
      <c r="Q10" s="10">
        <f t="shared" si="1"/>
        <v>18638</v>
      </c>
      <c r="R10" s="12">
        <v>18823</v>
      </c>
      <c r="S10" s="9"/>
      <c r="V10" s="10">
        <f t="shared" si="2"/>
        <v>547.41999999999996</v>
      </c>
      <c r="W10" s="12">
        <v>651.54999999999995</v>
      </c>
      <c r="X10" s="11"/>
      <c r="Y10" s="10">
        <f t="shared" si="3"/>
        <v>18823</v>
      </c>
      <c r="Z10" s="12">
        <v>19008</v>
      </c>
      <c r="AA10" s="9"/>
      <c r="AD10" s="10">
        <f t="shared" si="4"/>
        <v>651.54999999999995</v>
      </c>
      <c r="AE10" s="12">
        <v>719.38</v>
      </c>
      <c r="AF10" s="11"/>
      <c r="AG10" s="10">
        <f t="shared" si="5"/>
        <v>19008</v>
      </c>
      <c r="AH10" s="12">
        <v>19259</v>
      </c>
      <c r="AI10" s="9"/>
      <c r="AL10" s="10">
        <f t="shared" si="6"/>
        <v>719.38</v>
      </c>
      <c r="AM10" s="12">
        <v>747.76</v>
      </c>
      <c r="AN10" s="11"/>
      <c r="AO10" s="10">
        <f t="shared" si="7"/>
        <v>19259</v>
      </c>
      <c r="AP10" s="12">
        <v>19430</v>
      </c>
      <c r="AQ10" s="9"/>
      <c r="AT10" s="10">
        <f t="shared" si="8"/>
        <v>747.76</v>
      </c>
      <c r="AU10" s="12">
        <v>763.1</v>
      </c>
      <c r="AV10" s="11"/>
      <c r="AW10" s="10">
        <f t="shared" si="9"/>
        <v>19430</v>
      </c>
      <c r="AX10" s="12">
        <v>19596</v>
      </c>
      <c r="AY10" s="9"/>
      <c r="BB10" s="10">
        <f t="shared" si="10"/>
        <v>763.1</v>
      </c>
      <c r="BC10" s="12">
        <v>779.1</v>
      </c>
      <c r="BD10" s="11"/>
      <c r="BE10" s="10">
        <f t="shared" si="11"/>
        <v>19596</v>
      </c>
      <c r="BF10" s="12">
        <v>19763</v>
      </c>
      <c r="BG10" s="9"/>
      <c r="BJ10" s="10">
        <f t="shared" si="12"/>
        <v>779.1</v>
      </c>
      <c r="BK10" s="12">
        <v>790.22</v>
      </c>
      <c r="BL10" s="11"/>
      <c r="BM10" s="10">
        <f t="shared" si="13"/>
        <v>19763</v>
      </c>
      <c r="BN10" s="12">
        <v>19875</v>
      </c>
      <c r="BO10" s="9"/>
      <c r="BR10" s="10">
        <f t="shared" si="14"/>
        <v>790.22</v>
      </c>
      <c r="BS10" s="12">
        <v>809.37</v>
      </c>
      <c r="BT10" s="11"/>
      <c r="BU10" s="10">
        <f t="shared" si="15"/>
        <v>19875</v>
      </c>
      <c r="BV10" s="12">
        <v>20060</v>
      </c>
      <c r="BW10" s="9"/>
      <c r="BZ10" s="10">
        <f t="shared" si="16"/>
        <v>809.37</v>
      </c>
      <c r="CA10" s="12">
        <v>863.98</v>
      </c>
      <c r="CB10" s="11"/>
      <c r="CC10" s="10">
        <f t="shared" si="17"/>
        <v>20060</v>
      </c>
      <c r="CD10" s="12">
        <v>20210</v>
      </c>
      <c r="CE10" s="9"/>
      <c r="CH10" s="10">
        <f t="shared" si="18"/>
        <v>863.98</v>
      </c>
      <c r="CI10" s="12"/>
      <c r="CJ10" s="11"/>
      <c r="CK10" s="10">
        <f t="shared" si="19"/>
        <v>20210</v>
      </c>
      <c r="CL10" s="12"/>
      <c r="CM10" s="9"/>
      <c r="CP10" s="10">
        <f t="shared" si="20"/>
        <v>0</v>
      </c>
      <c r="CQ10" s="12"/>
      <c r="CR10" s="11"/>
      <c r="CS10" s="10">
        <f t="shared" si="21"/>
        <v>0</v>
      </c>
      <c r="CT10" s="12"/>
      <c r="CU10" s="9"/>
    </row>
    <row r="11" spans="2:99" ht="19.95" customHeight="1" x14ac:dyDescent="0.3">
      <c r="B11" s="1" t="s">
        <v>3</v>
      </c>
      <c r="C11" s="1" t="s">
        <v>65</v>
      </c>
      <c r="F11" s="10">
        <v>820.29</v>
      </c>
      <c r="G11" s="12">
        <v>872.24</v>
      </c>
      <c r="H11" s="11"/>
      <c r="I11" s="10"/>
      <c r="J11" s="12">
        <v>423</v>
      </c>
      <c r="K11" s="9"/>
      <c r="N11" s="10">
        <f t="shared" si="0"/>
        <v>872.24</v>
      </c>
      <c r="O11" s="12">
        <v>907.29</v>
      </c>
      <c r="P11" s="11"/>
      <c r="Q11" s="10">
        <f t="shared" si="1"/>
        <v>423</v>
      </c>
      <c r="R11" s="12">
        <v>427</v>
      </c>
      <c r="S11" s="9"/>
      <c r="V11" s="10">
        <f t="shared" si="2"/>
        <v>907.29</v>
      </c>
      <c r="W11" s="12">
        <v>933.66</v>
      </c>
      <c r="X11" s="11"/>
      <c r="Y11" s="10">
        <f t="shared" si="3"/>
        <v>427</v>
      </c>
      <c r="Z11" s="12">
        <v>431</v>
      </c>
      <c r="AA11" s="9"/>
      <c r="AD11" s="10">
        <f t="shared" si="4"/>
        <v>933.66</v>
      </c>
      <c r="AE11" s="12">
        <v>950.91</v>
      </c>
      <c r="AF11" s="11"/>
      <c r="AG11" s="10">
        <f t="shared" si="5"/>
        <v>431</v>
      </c>
      <c r="AH11" s="12">
        <v>435</v>
      </c>
      <c r="AI11" s="9"/>
      <c r="AL11" s="10">
        <f t="shared" si="6"/>
        <v>950.91</v>
      </c>
      <c r="AM11" s="12">
        <v>947.1</v>
      </c>
      <c r="AN11" s="11"/>
      <c r="AO11" s="10">
        <f t="shared" si="7"/>
        <v>435</v>
      </c>
      <c r="AP11" s="12">
        <v>449</v>
      </c>
      <c r="AQ11" s="9"/>
      <c r="AT11" s="10">
        <f t="shared" si="8"/>
        <v>947.1</v>
      </c>
      <c r="AU11" s="12">
        <v>947.5</v>
      </c>
      <c r="AV11" s="11"/>
      <c r="AW11" s="10">
        <f t="shared" si="9"/>
        <v>449</v>
      </c>
      <c r="AX11" s="12">
        <v>451</v>
      </c>
      <c r="AY11" s="9"/>
      <c r="BB11" s="10">
        <f t="shared" si="10"/>
        <v>947.5</v>
      </c>
      <c r="BC11" s="12">
        <v>947.5</v>
      </c>
      <c r="BD11" s="11"/>
      <c r="BE11" s="10">
        <f t="shared" si="11"/>
        <v>451</v>
      </c>
      <c r="BF11" s="12">
        <v>451</v>
      </c>
      <c r="BG11" s="9"/>
      <c r="BJ11" s="10">
        <f t="shared" si="12"/>
        <v>947.5</v>
      </c>
      <c r="BK11" s="12">
        <v>948.1</v>
      </c>
      <c r="BL11" s="11"/>
      <c r="BM11" s="10">
        <f t="shared" si="13"/>
        <v>451</v>
      </c>
      <c r="BN11" s="12">
        <v>453</v>
      </c>
      <c r="BO11" s="9"/>
      <c r="BR11" s="10">
        <f t="shared" si="14"/>
        <v>948.1</v>
      </c>
      <c r="BS11" s="12">
        <v>948.18</v>
      </c>
      <c r="BT11" s="11"/>
      <c r="BU11" s="10">
        <f t="shared" si="15"/>
        <v>453</v>
      </c>
      <c r="BV11" s="12">
        <v>455</v>
      </c>
      <c r="BW11" s="9"/>
      <c r="BZ11" s="10">
        <f t="shared" si="16"/>
        <v>948.18</v>
      </c>
      <c r="CA11" s="12">
        <v>958.1</v>
      </c>
      <c r="CB11" s="11"/>
      <c r="CC11" s="10">
        <f t="shared" si="17"/>
        <v>455</v>
      </c>
      <c r="CD11" s="12">
        <v>457</v>
      </c>
      <c r="CE11" s="9"/>
      <c r="CH11" s="10">
        <f t="shared" si="18"/>
        <v>958.1</v>
      </c>
      <c r="CI11" s="12"/>
      <c r="CJ11" s="11"/>
      <c r="CK11" s="10">
        <f t="shared" si="19"/>
        <v>457</v>
      </c>
      <c r="CL11" s="12"/>
      <c r="CM11" s="9"/>
      <c r="CP11" s="10">
        <f t="shared" si="20"/>
        <v>0</v>
      </c>
      <c r="CQ11" s="12"/>
      <c r="CR11" s="11"/>
      <c r="CS11" s="10">
        <f t="shared" si="21"/>
        <v>0</v>
      </c>
      <c r="CT11" s="12"/>
      <c r="CU11" s="9"/>
    </row>
    <row r="12" spans="2:99" ht="19.95" customHeight="1" x14ac:dyDescent="0.3">
      <c r="B12" s="1" t="s">
        <v>4</v>
      </c>
      <c r="C12" s="1" t="s">
        <v>66</v>
      </c>
      <c r="F12" s="10">
        <v>202.52</v>
      </c>
      <c r="G12" s="12">
        <v>214.41</v>
      </c>
      <c r="H12" s="11"/>
      <c r="I12" s="13"/>
      <c r="J12" s="14"/>
      <c r="N12" s="10">
        <f t="shared" si="0"/>
        <v>214.41</v>
      </c>
      <c r="O12" s="12">
        <v>221.07</v>
      </c>
      <c r="P12" s="11"/>
      <c r="Q12" s="13"/>
      <c r="R12" s="14"/>
      <c r="V12" s="10">
        <f t="shared" si="2"/>
        <v>221.07</v>
      </c>
      <c r="W12" s="12">
        <v>225.69</v>
      </c>
      <c r="X12" s="11"/>
      <c r="Y12" s="13"/>
      <c r="Z12" s="14"/>
      <c r="AD12" s="10">
        <f t="shared" si="4"/>
        <v>225.69</v>
      </c>
      <c r="AE12" s="12">
        <v>225.69</v>
      </c>
      <c r="AF12" s="11"/>
      <c r="AG12" s="13"/>
      <c r="AH12" s="14"/>
      <c r="AL12" s="10">
        <f t="shared" si="6"/>
        <v>225.69</v>
      </c>
      <c r="AM12" s="12">
        <v>225.69</v>
      </c>
      <c r="AN12" s="11"/>
      <c r="AO12" s="13"/>
      <c r="AP12" s="14"/>
      <c r="AT12" s="10">
        <f t="shared" si="8"/>
        <v>225.69</v>
      </c>
      <c r="AU12" s="12">
        <v>225.69</v>
      </c>
      <c r="AV12" s="11"/>
      <c r="AW12" s="13"/>
      <c r="AX12" s="14"/>
      <c r="BB12" s="10">
        <f t="shared" si="10"/>
        <v>225.69</v>
      </c>
      <c r="BC12" s="12">
        <v>225.69</v>
      </c>
      <c r="BD12" s="11"/>
      <c r="BE12" s="13"/>
      <c r="BF12" s="14"/>
      <c r="BJ12" s="10">
        <f t="shared" si="12"/>
        <v>225.69</v>
      </c>
      <c r="BK12" s="12">
        <v>225.69</v>
      </c>
      <c r="BL12" s="11"/>
      <c r="BM12" s="13"/>
      <c r="BN12" s="14"/>
      <c r="BR12" s="10">
        <f t="shared" si="14"/>
        <v>225.69</v>
      </c>
      <c r="BS12" s="12">
        <v>225.69</v>
      </c>
      <c r="BT12" s="11"/>
      <c r="BU12" s="13"/>
      <c r="BV12" s="14"/>
      <c r="BZ12" s="10">
        <f t="shared" si="16"/>
        <v>225.69</v>
      </c>
      <c r="CA12" s="12">
        <v>227.6</v>
      </c>
      <c r="CB12" s="11"/>
      <c r="CC12" s="13"/>
      <c r="CD12" s="14"/>
      <c r="CH12" s="10">
        <f t="shared" si="18"/>
        <v>227.6</v>
      </c>
      <c r="CI12" s="12"/>
      <c r="CJ12" s="11"/>
      <c r="CK12" s="13"/>
      <c r="CL12" s="14"/>
      <c r="CP12" s="10">
        <f t="shared" si="20"/>
        <v>0</v>
      </c>
      <c r="CQ12" s="12"/>
      <c r="CR12" s="11"/>
      <c r="CS12" s="13"/>
      <c r="CT12" s="14"/>
    </row>
    <row r="13" spans="2:99" ht="19.95" customHeight="1" x14ac:dyDescent="0.3">
      <c r="B13" s="1" t="s">
        <v>146</v>
      </c>
      <c r="C13" s="1" t="s">
        <v>67</v>
      </c>
      <c r="F13" s="10">
        <v>448.17</v>
      </c>
      <c r="G13" s="12">
        <v>471.76</v>
      </c>
      <c r="H13" s="11"/>
      <c r="I13" s="10"/>
      <c r="J13" s="12">
        <v>2330</v>
      </c>
      <c r="K13" s="9"/>
      <c r="N13" s="10">
        <f t="shared" si="0"/>
        <v>471.76</v>
      </c>
      <c r="O13" s="12">
        <v>489.68</v>
      </c>
      <c r="P13" s="11"/>
      <c r="Q13" s="10">
        <f>+J13</f>
        <v>2330</v>
      </c>
      <c r="R13" s="12">
        <v>2381</v>
      </c>
      <c r="S13" s="9"/>
      <c r="V13" s="10">
        <f t="shared" si="2"/>
        <v>489.68</v>
      </c>
      <c r="W13" s="12">
        <v>501.03</v>
      </c>
      <c r="X13" s="11"/>
      <c r="Y13" s="10">
        <f>+R13</f>
        <v>2381</v>
      </c>
      <c r="Z13" s="12">
        <v>2432</v>
      </c>
      <c r="AA13" s="9"/>
      <c r="AD13" s="10">
        <f t="shared" si="4"/>
        <v>501.03</v>
      </c>
      <c r="AE13" s="12">
        <v>510.53100000000001</v>
      </c>
      <c r="AF13" s="11"/>
      <c r="AG13" s="10">
        <f>+Z13</f>
        <v>2432</v>
      </c>
      <c r="AH13" s="12">
        <v>2473</v>
      </c>
      <c r="AI13" s="9"/>
      <c r="AL13" s="10">
        <f t="shared" si="6"/>
        <v>510.53100000000001</v>
      </c>
      <c r="AM13" s="12">
        <v>503.18</v>
      </c>
      <c r="AN13" s="11"/>
      <c r="AO13" s="10">
        <f>+AH13</f>
        <v>2473</v>
      </c>
      <c r="AP13" s="12">
        <v>2432</v>
      </c>
      <c r="AQ13" s="9"/>
      <c r="AT13" s="10">
        <f t="shared" si="8"/>
        <v>503.18</v>
      </c>
      <c r="AU13" s="12">
        <v>503.54</v>
      </c>
      <c r="AV13" s="11"/>
      <c r="AW13" s="10">
        <f>+AP13</f>
        <v>2432</v>
      </c>
      <c r="AX13" s="12">
        <v>2435</v>
      </c>
      <c r="AY13" s="9"/>
      <c r="BB13" s="10">
        <f t="shared" si="10"/>
        <v>503.54</v>
      </c>
      <c r="BC13" s="12">
        <v>503.54</v>
      </c>
      <c r="BD13" s="11"/>
      <c r="BE13" s="10">
        <f>+AX13</f>
        <v>2435</v>
      </c>
      <c r="BF13" s="12">
        <v>2435</v>
      </c>
      <c r="BG13" s="9"/>
      <c r="BJ13" s="10">
        <f t="shared" si="12"/>
        <v>503.54</v>
      </c>
      <c r="BK13" s="12">
        <v>505.54</v>
      </c>
      <c r="BL13" s="11"/>
      <c r="BM13" s="10">
        <f>+BF13</f>
        <v>2435</v>
      </c>
      <c r="BN13" s="12">
        <v>2437</v>
      </c>
      <c r="BO13" s="9"/>
      <c r="BR13" s="10">
        <f t="shared" si="14"/>
        <v>505.54</v>
      </c>
      <c r="BS13" s="12">
        <v>505.54</v>
      </c>
      <c r="BT13" s="11"/>
      <c r="BU13" s="10">
        <f>+BN13</f>
        <v>2437</v>
      </c>
      <c r="BV13" s="12">
        <v>2438</v>
      </c>
      <c r="BW13" s="9"/>
      <c r="BZ13" s="10">
        <f t="shared" si="16"/>
        <v>505.54</v>
      </c>
      <c r="CA13" s="12">
        <v>506.4</v>
      </c>
      <c r="CB13" s="11"/>
      <c r="CC13" s="10">
        <f>+BV13</f>
        <v>2438</v>
      </c>
      <c r="CD13" s="12">
        <v>2442</v>
      </c>
      <c r="CE13" s="9"/>
      <c r="CH13" s="10">
        <f t="shared" si="18"/>
        <v>506.4</v>
      </c>
      <c r="CI13" s="12"/>
      <c r="CJ13" s="11"/>
      <c r="CK13" s="10">
        <f>+CD13</f>
        <v>2442</v>
      </c>
      <c r="CL13" s="12"/>
      <c r="CM13" s="9"/>
      <c r="CP13" s="10">
        <f t="shared" si="20"/>
        <v>0</v>
      </c>
      <c r="CQ13" s="12"/>
      <c r="CR13" s="11"/>
      <c r="CS13" s="10">
        <f>+CL13</f>
        <v>0</v>
      </c>
      <c r="CT13" s="12"/>
      <c r="CU13" s="9"/>
    </row>
    <row r="14" spans="2:99" ht="19.95" customHeight="1" x14ac:dyDescent="0.3">
      <c r="B14" s="1" t="s">
        <v>5</v>
      </c>
      <c r="C14" s="1" t="s">
        <v>68</v>
      </c>
      <c r="F14" s="10">
        <v>152.47</v>
      </c>
      <c r="G14" s="12">
        <v>158.91999999999999</v>
      </c>
      <c r="H14" s="11"/>
      <c r="I14" s="13"/>
      <c r="J14" s="13"/>
      <c r="N14" s="10">
        <f t="shared" si="0"/>
        <v>158.91999999999999</v>
      </c>
      <c r="O14" s="12">
        <v>162.85</v>
      </c>
      <c r="P14" s="11"/>
      <c r="Q14" s="13"/>
      <c r="R14" s="13"/>
      <c r="V14" s="10">
        <f t="shared" si="2"/>
        <v>162.85</v>
      </c>
      <c r="W14" s="12">
        <v>166.09</v>
      </c>
      <c r="X14" s="11"/>
      <c r="Y14" s="13"/>
      <c r="Z14" s="13"/>
      <c r="AD14" s="10">
        <f t="shared" si="4"/>
        <v>166.09</v>
      </c>
      <c r="AE14" s="12">
        <v>166.09</v>
      </c>
      <c r="AF14" s="11"/>
      <c r="AG14" s="13"/>
      <c r="AH14" s="13"/>
      <c r="AL14" s="10">
        <f t="shared" si="6"/>
        <v>166.09</v>
      </c>
      <c r="AM14" s="12">
        <v>166.09</v>
      </c>
      <c r="AN14" s="11"/>
      <c r="AO14" s="13"/>
      <c r="AP14" s="13"/>
      <c r="AT14" s="10">
        <f t="shared" si="8"/>
        <v>166.09</v>
      </c>
      <c r="AU14" s="12">
        <v>166.09</v>
      </c>
      <c r="AV14" s="11"/>
      <c r="AW14" s="13"/>
      <c r="AX14" s="13"/>
      <c r="BB14" s="10">
        <f t="shared" si="10"/>
        <v>166.09</v>
      </c>
      <c r="BC14" s="12">
        <v>166.09</v>
      </c>
      <c r="BD14" s="11"/>
      <c r="BE14" s="13"/>
      <c r="BF14" s="13"/>
      <c r="BJ14" s="10">
        <f t="shared" si="12"/>
        <v>166.09</v>
      </c>
      <c r="BK14" s="12">
        <v>166.09</v>
      </c>
      <c r="BL14" s="11"/>
      <c r="BM14" s="13"/>
      <c r="BN14" s="13"/>
      <c r="BR14" s="10">
        <f t="shared" si="14"/>
        <v>166.09</v>
      </c>
      <c r="BS14" s="12">
        <v>166.09</v>
      </c>
      <c r="BT14" s="11"/>
      <c r="BU14" s="13"/>
      <c r="BV14" s="13"/>
      <c r="BZ14" s="10">
        <f t="shared" si="16"/>
        <v>166.09</v>
      </c>
      <c r="CA14" s="12">
        <v>168</v>
      </c>
      <c r="CB14" s="11"/>
      <c r="CC14" s="13"/>
      <c r="CD14" s="13"/>
      <c r="CH14" s="10">
        <f t="shared" si="18"/>
        <v>168</v>
      </c>
      <c r="CI14" s="12"/>
      <c r="CJ14" s="11"/>
      <c r="CK14" s="13"/>
      <c r="CL14" s="13"/>
      <c r="CP14" s="10">
        <f t="shared" si="20"/>
        <v>0</v>
      </c>
      <c r="CQ14" s="12"/>
      <c r="CR14" s="11"/>
      <c r="CS14" s="13"/>
      <c r="CT14" s="13"/>
    </row>
    <row r="15" spans="2:99" ht="19.95" customHeight="1" x14ac:dyDescent="0.3">
      <c r="B15" s="1" t="s">
        <v>147</v>
      </c>
      <c r="C15" s="1" t="s">
        <v>69</v>
      </c>
      <c r="F15" s="10">
        <v>167.2</v>
      </c>
      <c r="G15" s="12">
        <v>175.53</v>
      </c>
      <c r="H15" s="11"/>
      <c r="I15" s="13"/>
      <c r="J15" s="13"/>
      <c r="N15" s="10">
        <f t="shared" si="0"/>
        <v>175.53</v>
      </c>
      <c r="O15" s="12">
        <v>182.57</v>
      </c>
      <c r="P15" s="11"/>
      <c r="Q15" s="13"/>
      <c r="R15" s="13"/>
      <c r="V15" s="10">
        <f t="shared" si="2"/>
        <v>182.57</v>
      </c>
      <c r="W15" s="12">
        <v>188.14</v>
      </c>
      <c r="X15" s="11"/>
      <c r="Y15" s="13"/>
      <c r="Z15" s="13"/>
      <c r="AD15" s="10">
        <f t="shared" si="4"/>
        <v>188.14</v>
      </c>
      <c r="AE15" s="12">
        <v>188.14</v>
      </c>
      <c r="AF15" s="11"/>
      <c r="AG15" s="13"/>
      <c r="AH15" s="13"/>
      <c r="AL15" s="10">
        <f t="shared" si="6"/>
        <v>188.14</v>
      </c>
      <c r="AM15" s="12">
        <v>188.14</v>
      </c>
      <c r="AN15" s="11"/>
      <c r="AO15" s="13"/>
      <c r="AP15" s="13"/>
      <c r="AT15" s="10">
        <f t="shared" si="8"/>
        <v>188.14</v>
      </c>
      <c r="AU15" s="12">
        <v>188.14</v>
      </c>
      <c r="AV15" s="11"/>
      <c r="AW15" s="13"/>
      <c r="AX15" s="13"/>
      <c r="BB15" s="10">
        <f t="shared" si="10"/>
        <v>188.14</v>
      </c>
      <c r="BC15" s="12">
        <v>188.14</v>
      </c>
      <c r="BD15" s="11"/>
      <c r="BE15" s="13"/>
      <c r="BF15" s="13"/>
      <c r="BJ15" s="10">
        <f t="shared" si="12"/>
        <v>188.14</v>
      </c>
      <c r="BK15" s="12">
        <v>188.14</v>
      </c>
      <c r="BL15" s="11"/>
      <c r="BM15" s="13"/>
      <c r="BN15" s="13"/>
      <c r="BR15" s="10">
        <f t="shared" si="14"/>
        <v>188.14</v>
      </c>
      <c r="BS15" s="12">
        <v>188.14</v>
      </c>
      <c r="BT15" s="11"/>
      <c r="BU15" s="13"/>
      <c r="BV15" s="13"/>
      <c r="BZ15" s="10">
        <f t="shared" si="16"/>
        <v>188.14</v>
      </c>
      <c r="CA15" s="12">
        <v>190.8</v>
      </c>
      <c r="CB15" s="11"/>
      <c r="CC15" s="13"/>
      <c r="CD15" s="13"/>
      <c r="CH15" s="10">
        <f t="shared" si="18"/>
        <v>190.8</v>
      </c>
      <c r="CI15" s="12"/>
      <c r="CJ15" s="11"/>
      <c r="CK15" s="13"/>
      <c r="CL15" s="13"/>
      <c r="CP15" s="10">
        <f t="shared" si="20"/>
        <v>0</v>
      </c>
      <c r="CQ15" s="12"/>
      <c r="CR15" s="11"/>
      <c r="CS15" s="13"/>
      <c r="CT15" s="13"/>
    </row>
    <row r="16" spans="2:99" ht="19.95" customHeight="1" x14ac:dyDescent="0.3">
      <c r="B16" s="1" t="s">
        <v>6</v>
      </c>
      <c r="C16" s="1" t="s">
        <v>70</v>
      </c>
      <c r="F16" s="10">
        <v>4247.82</v>
      </c>
      <c r="G16" s="12"/>
      <c r="H16" s="11">
        <v>210</v>
      </c>
      <c r="I16" s="10"/>
      <c r="J16" s="12">
        <v>18605</v>
      </c>
      <c r="K16" s="9"/>
      <c r="N16" s="10">
        <f t="shared" si="0"/>
        <v>0</v>
      </c>
      <c r="O16" s="12">
        <v>162.56</v>
      </c>
      <c r="P16" s="11"/>
      <c r="Q16" s="10">
        <f t="shared" ref="Q16:Q18" si="22">+J16</f>
        <v>18605</v>
      </c>
      <c r="R16" s="12">
        <v>19005</v>
      </c>
      <c r="S16" s="9"/>
      <c r="V16" s="10">
        <f t="shared" si="2"/>
        <v>162.56</v>
      </c>
      <c r="W16" s="12">
        <v>313.89</v>
      </c>
      <c r="X16" s="11"/>
      <c r="Y16" s="10">
        <f t="shared" ref="Y16:Y18" si="23">+R16</f>
        <v>19005</v>
      </c>
      <c r="Z16" s="12">
        <v>19405</v>
      </c>
      <c r="AA16" s="9"/>
      <c r="AD16" s="10">
        <f t="shared" si="4"/>
        <v>313.89</v>
      </c>
      <c r="AE16" s="12">
        <v>418.89</v>
      </c>
      <c r="AF16" s="11"/>
      <c r="AG16" s="10">
        <f t="shared" ref="AG16:AG18" si="24">+Z16</f>
        <v>19405</v>
      </c>
      <c r="AH16" s="12">
        <v>19943</v>
      </c>
      <c r="AI16" s="9"/>
      <c r="AL16" s="10">
        <f t="shared" si="6"/>
        <v>418.89</v>
      </c>
      <c r="AM16" s="12">
        <v>485.57</v>
      </c>
      <c r="AN16" s="11"/>
      <c r="AO16" s="10">
        <f t="shared" ref="AO16:AO18" si="25">+AH16</f>
        <v>19943</v>
      </c>
      <c r="AP16" s="12">
        <v>20299</v>
      </c>
      <c r="AQ16" s="9"/>
      <c r="AT16" s="10">
        <f t="shared" si="8"/>
        <v>485.57</v>
      </c>
      <c r="AU16" s="12">
        <v>514.26</v>
      </c>
      <c r="AV16" s="11"/>
      <c r="AW16" s="10">
        <f t="shared" ref="AW16:AW18" si="26">+AP16</f>
        <v>20299</v>
      </c>
      <c r="AX16" s="12">
        <v>20350</v>
      </c>
      <c r="AY16" s="9"/>
      <c r="BB16" s="10">
        <f t="shared" si="10"/>
        <v>514.26</v>
      </c>
      <c r="BC16" s="12">
        <v>541.92999999999995</v>
      </c>
      <c r="BD16" s="11"/>
      <c r="BE16" s="10">
        <f t="shared" ref="BE16:BE18" si="27">+AX16</f>
        <v>20350</v>
      </c>
      <c r="BF16" s="12">
        <v>21028</v>
      </c>
      <c r="BG16" s="9"/>
      <c r="BJ16" s="10">
        <f t="shared" si="12"/>
        <v>541.92999999999995</v>
      </c>
      <c r="BK16" s="12">
        <v>560.49</v>
      </c>
      <c r="BL16" s="11"/>
      <c r="BM16" s="10">
        <f t="shared" ref="BM16:BM18" si="28">+BF16</f>
        <v>21028</v>
      </c>
      <c r="BN16" s="12">
        <v>21468</v>
      </c>
      <c r="BO16" s="9"/>
      <c r="BR16" s="10">
        <f t="shared" si="14"/>
        <v>560.49</v>
      </c>
      <c r="BS16" s="12">
        <v>588.84</v>
      </c>
      <c r="BT16" s="11"/>
      <c r="BU16" s="10">
        <f t="shared" ref="BU16:BU18" si="29">+BN16</f>
        <v>21468</v>
      </c>
      <c r="BV16" s="12">
        <v>21617</v>
      </c>
      <c r="BW16" s="9"/>
      <c r="BZ16" s="10">
        <f t="shared" si="16"/>
        <v>588.84</v>
      </c>
      <c r="CA16" s="12">
        <v>674.851</v>
      </c>
      <c r="CB16" s="11"/>
      <c r="CC16" s="10">
        <f t="shared" ref="CC16:CC18" si="30">+BV16</f>
        <v>21617</v>
      </c>
      <c r="CD16" s="12">
        <v>21927</v>
      </c>
      <c r="CE16" s="9"/>
      <c r="CH16" s="10">
        <f t="shared" si="18"/>
        <v>674.851</v>
      </c>
      <c r="CI16" s="12"/>
      <c r="CJ16" s="11"/>
      <c r="CK16" s="10">
        <f t="shared" ref="CK16:CK18" si="31">+CD16</f>
        <v>21927</v>
      </c>
      <c r="CL16" s="12"/>
      <c r="CM16" s="9"/>
      <c r="CP16" s="10">
        <f t="shared" si="20"/>
        <v>0</v>
      </c>
      <c r="CQ16" s="12"/>
      <c r="CR16" s="11"/>
      <c r="CS16" s="10">
        <f t="shared" ref="CS16:CS18" si="32">+CL16</f>
        <v>0</v>
      </c>
      <c r="CT16" s="12"/>
      <c r="CU16" s="9"/>
    </row>
    <row r="17" spans="2:99" ht="19.95" customHeight="1" x14ac:dyDescent="0.3">
      <c r="B17" s="1" t="s">
        <v>7</v>
      </c>
      <c r="C17" s="1" t="s">
        <v>71</v>
      </c>
      <c r="F17" s="10">
        <v>4137.63</v>
      </c>
      <c r="G17" s="12">
        <v>4324.22</v>
      </c>
      <c r="H17" s="11"/>
      <c r="I17" s="10"/>
      <c r="J17" s="12">
        <v>23762</v>
      </c>
      <c r="K17" s="9"/>
      <c r="N17" s="10">
        <f t="shared" si="0"/>
        <v>4324.22</v>
      </c>
      <c r="O17" s="12">
        <v>4448.21</v>
      </c>
      <c r="P17" s="11"/>
      <c r="Q17" s="10">
        <f t="shared" si="22"/>
        <v>23762</v>
      </c>
      <c r="R17" s="12">
        <v>24055</v>
      </c>
      <c r="S17" s="9"/>
      <c r="V17" s="10">
        <f t="shared" si="2"/>
        <v>4448.21</v>
      </c>
      <c r="W17" s="12">
        <v>4582</v>
      </c>
      <c r="X17" s="11"/>
      <c r="Y17" s="10">
        <f t="shared" si="23"/>
        <v>24055</v>
      </c>
      <c r="Z17" s="12">
        <v>24348</v>
      </c>
      <c r="AA17" s="9"/>
      <c r="AD17" s="10">
        <f t="shared" si="4"/>
        <v>4582</v>
      </c>
      <c r="AE17" s="12">
        <v>4669.68</v>
      </c>
      <c r="AF17" s="11"/>
      <c r="AG17" s="10">
        <f t="shared" si="24"/>
        <v>24348</v>
      </c>
      <c r="AH17" s="12">
        <v>24765</v>
      </c>
      <c r="AI17" s="9"/>
      <c r="AL17" s="10">
        <f t="shared" si="6"/>
        <v>4669.68</v>
      </c>
      <c r="AM17" s="12">
        <v>4697.28</v>
      </c>
      <c r="AN17" s="11"/>
      <c r="AO17" s="10">
        <f t="shared" si="25"/>
        <v>24765</v>
      </c>
      <c r="AP17" s="12">
        <v>25044</v>
      </c>
      <c r="AQ17" s="9"/>
      <c r="AT17" s="10">
        <f t="shared" si="8"/>
        <v>4697.28</v>
      </c>
      <c r="AU17" s="12">
        <v>4721.84</v>
      </c>
      <c r="AV17" s="11"/>
      <c r="AW17" s="10">
        <f t="shared" si="26"/>
        <v>25044</v>
      </c>
      <c r="AX17" s="12">
        <v>25315</v>
      </c>
      <c r="AY17" s="9"/>
      <c r="BB17" s="10">
        <f t="shared" si="10"/>
        <v>4721.84</v>
      </c>
      <c r="BC17" s="12">
        <v>4746.9399999999996</v>
      </c>
      <c r="BD17" s="11"/>
      <c r="BE17" s="10">
        <f t="shared" si="27"/>
        <v>25315</v>
      </c>
      <c r="BF17" s="12">
        <v>25592</v>
      </c>
      <c r="BG17" s="9"/>
      <c r="BJ17" s="10">
        <f t="shared" si="12"/>
        <v>4746.9399999999996</v>
      </c>
      <c r="BK17" s="12">
        <v>4763.84</v>
      </c>
      <c r="BL17" s="11"/>
      <c r="BM17" s="10">
        <f t="shared" si="28"/>
        <v>25592</v>
      </c>
      <c r="BN17" s="12">
        <v>25772</v>
      </c>
      <c r="BO17" s="9"/>
      <c r="BR17" s="10">
        <f t="shared" si="14"/>
        <v>4763.84</v>
      </c>
      <c r="BS17" s="12">
        <v>4788.79</v>
      </c>
      <c r="BT17" s="11"/>
      <c r="BU17" s="10">
        <f t="shared" si="29"/>
        <v>25772</v>
      </c>
      <c r="BV17" s="12">
        <v>26042</v>
      </c>
      <c r="BW17" s="9"/>
      <c r="BZ17" s="10">
        <f t="shared" si="16"/>
        <v>4788.79</v>
      </c>
      <c r="CA17" s="12">
        <v>4851.8639999999996</v>
      </c>
      <c r="CB17" s="11"/>
      <c r="CC17" s="10">
        <f t="shared" si="30"/>
        <v>26042</v>
      </c>
      <c r="CD17" s="12">
        <v>26274</v>
      </c>
      <c r="CE17" s="9"/>
      <c r="CH17" s="10">
        <f t="shared" si="18"/>
        <v>4851.8639999999996</v>
      </c>
      <c r="CI17" s="12"/>
      <c r="CJ17" s="11"/>
      <c r="CK17" s="10">
        <f t="shared" si="31"/>
        <v>26274</v>
      </c>
      <c r="CL17" s="12"/>
      <c r="CM17" s="9"/>
      <c r="CP17" s="10">
        <f t="shared" si="20"/>
        <v>0</v>
      </c>
      <c r="CQ17" s="12"/>
      <c r="CR17" s="11"/>
      <c r="CS17" s="10">
        <f t="shared" si="32"/>
        <v>0</v>
      </c>
      <c r="CT17" s="12"/>
      <c r="CU17" s="9"/>
    </row>
    <row r="18" spans="2:99" ht="19.95" customHeight="1" x14ac:dyDescent="0.3">
      <c r="B18" s="1" t="s">
        <v>8</v>
      </c>
      <c r="C18" s="1" t="s">
        <v>72</v>
      </c>
      <c r="F18" s="10">
        <v>6278.85</v>
      </c>
      <c r="G18" s="12">
        <v>6560</v>
      </c>
      <c r="H18" s="11"/>
      <c r="I18" s="10"/>
      <c r="J18" s="12">
        <v>28900</v>
      </c>
      <c r="K18" s="9"/>
      <c r="N18" s="10">
        <f t="shared" si="0"/>
        <v>6560</v>
      </c>
      <c r="O18" s="12">
        <v>6763.12</v>
      </c>
      <c r="P18" s="11"/>
      <c r="Q18" s="10">
        <f t="shared" si="22"/>
        <v>28900</v>
      </c>
      <c r="R18" s="12">
        <v>29306</v>
      </c>
      <c r="S18" s="9"/>
      <c r="V18" s="10">
        <f t="shared" si="2"/>
        <v>6763.12</v>
      </c>
      <c r="W18" s="12">
        <v>6974.06</v>
      </c>
      <c r="X18" s="11"/>
      <c r="Y18" s="10">
        <f t="shared" si="23"/>
        <v>29306</v>
      </c>
      <c r="Z18" s="12">
        <v>29712</v>
      </c>
      <c r="AA18" s="9"/>
      <c r="AD18" s="10">
        <f t="shared" si="4"/>
        <v>6974.06</v>
      </c>
      <c r="AE18" s="12">
        <v>7119.08</v>
      </c>
      <c r="AF18" s="11"/>
      <c r="AG18" s="10">
        <f t="shared" si="24"/>
        <v>29712</v>
      </c>
      <c r="AH18" s="12">
        <v>30326</v>
      </c>
      <c r="AI18" s="9"/>
      <c r="AL18" s="10">
        <f t="shared" si="6"/>
        <v>7119.08</v>
      </c>
      <c r="AM18" s="12">
        <v>7211.69</v>
      </c>
      <c r="AN18" s="11"/>
      <c r="AO18" s="10">
        <f t="shared" si="25"/>
        <v>30326</v>
      </c>
      <c r="AP18" s="12">
        <v>30737</v>
      </c>
      <c r="AQ18" s="9"/>
      <c r="AT18" s="10">
        <f t="shared" si="8"/>
        <v>7211.69</v>
      </c>
      <c r="AU18" s="12">
        <v>7245.83</v>
      </c>
      <c r="AV18" s="11"/>
      <c r="AW18" s="10">
        <f t="shared" si="26"/>
        <v>30737</v>
      </c>
      <c r="AX18" s="12">
        <v>31135</v>
      </c>
      <c r="AY18" s="9"/>
      <c r="BB18" s="10">
        <f t="shared" si="10"/>
        <v>7245.83</v>
      </c>
      <c r="BC18" s="12">
        <v>7281.83</v>
      </c>
      <c r="BD18" s="11"/>
      <c r="BE18" s="10">
        <f t="shared" si="27"/>
        <v>31135</v>
      </c>
      <c r="BF18" s="12">
        <v>31539</v>
      </c>
      <c r="BG18" s="9"/>
      <c r="BJ18" s="10">
        <f t="shared" si="12"/>
        <v>7281.83</v>
      </c>
      <c r="BK18" s="12">
        <v>7306.52</v>
      </c>
      <c r="BL18" s="11"/>
      <c r="BM18" s="10">
        <f t="shared" si="28"/>
        <v>31539</v>
      </c>
      <c r="BN18" s="12">
        <v>31802</v>
      </c>
      <c r="BO18" s="9"/>
      <c r="BR18" s="10">
        <f t="shared" si="14"/>
        <v>7306.52</v>
      </c>
      <c r="BS18" s="12">
        <v>7344.02</v>
      </c>
      <c r="BT18" s="11"/>
      <c r="BU18" s="10">
        <f t="shared" si="29"/>
        <v>31802</v>
      </c>
      <c r="BV18" s="12">
        <v>32165</v>
      </c>
      <c r="BW18" s="9"/>
      <c r="BZ18" s="10">
        <f t="shared" si="16"/>
        <v>7344.02</v>
      </c>
      <c r="CA18" s="12">
        <v>7494.15</v>
      </c>
      <c r="CB18" s="11"/>
      <c r="CC18" s="10">
        <f t="shared" si="30"/>
        <v>32165</v>
      </c>
      <c r="CD18" s="12">
        <v>32486</v>
      </c>
      <c r="CE18" s="9"/>
      <c r="CH18" s="10">
        <f t="shared" si="18"/>
        <v>7494.15</v>
      </c>
      <c r="CI18" s="12"/>
      <c r="CJ18" s="11"/>
      <c r="CK18" s="10">
        <f t="shared" si="31"/>
        <v>32486</v>
      </c>
      <c r="CL18" s="12"/>
      <c r="CM18" s="9"/>
      <c r="CP18" s="10">
        <f t="shared" si="20"/>
        <v>0</v>
      </c>
      <c r="CQ18" s="12"/>
      <c r="CR18" s="11"/>
      <c r="CS18" s="10">
        <f t="shared" si="32"/>
        <v>0</v>
      </c>
      <c r="CT18" s="12"/>
      <c r="CU18" s="9"/>
    </row>
    <row r="19" spans="2:99" ht="19.95" customHeight="1" x14ac:dyDescent="0.3">
      <c r="B19" s="1" t="s">
        <v>148</v>
      </c>
      <c r="C19" s="1" t="s">
        <v>73</v>
      </c>
      <c r="F19" s="10">
        <v>260.88</v>
      </c>
      <c r="G19" s="12">
        <v>274.27</v>
      </c>
      <c r="H19" s="11"/>
      <c r="I19" s="13"/>
      <c r="J19" s="14"/>
      <c r="N19" s="10">
        <f t="shared" si="0"/>
        <v>274.27</v>
      </c>
      <c r="O19" s="12">
        <v>284.18</v>
      </c>
      <c r="P19" s="11"/>
      <c r="Q19" s="13"/>
      <c r="R19" s="14"/>
      <c r="V19" s="10">
        <f t="shared" si="2"/>
        <v>284.18</v>
      </c>
      <c r="W19" s="12">
        <v>293.43</v>
      </c>
      <c r="X19" s="11"/>
      <c r="Y19" s="13"/>
      <c r="Z19" s="14"/>
      <c r="AD19" s="10">
        <f t="shared" si="4"/>
        <v>293.43</v>
      </c>
      <c r="AE19" s="12">
        <v>299.7</v>
      </c>
      <c r="AF19" s="11"/>
      <c r="AG19" s="13"/>
      <c r="AH19" s="14"/>
      <c r="AL19" s="10">
        <f t="shared" si="6"/>
        <v>299.7</v>
      </c>
      <c r="AM19" s="12">
        <v>305.51</v>
      </c>
      <c r="AN19" s="11"/>
      <c r="AO19" s="13"/>
      <c r="AP19" s="14"/>
      <c r="AT19" s="10">
        <f t="shared" si="8"/>
        <v>305.51</v>
      </c>
      <c r="AU19" s="12">
        <v>305.51</v>
      </c>
      <c r="AV19" s="11"/>
      <c r="AW19" s="13"/>
      <c r="AX19" s="14"/>
      <c r="BB19" s="10">
        <f t="shared" si="10"/>
        <v>305.51</v>
      </c>
      <c r="BC19" s="12">
        <v>305.51</v>
      </c>
      <c r="BD19" s="11"/>
      <c r="BE19" s="13"/>
      <c r="BF19" s="14"/>
      <c r="BJ19" s="10">
        <f t="shared" si="12"/>
        <v>305.51</v>
      </c>
      <c r="BK19" s="12">
        <v>305.51</v>
      </c>
      <c r="BL19" s="11"/>
      <c r="BM19" s="13"/>
      <c r="BN19" s="14"/>
      <c r="BR19" s="10">
        <f t="shared" si="14"/>
        <v>305.51</v>
      </c>
      <c r="BS19" s="12">
        <v>305.51</v>
      </c>
      <c r="BT19" s="11"/>
      <c r="BU19" s="13"/>
      <c r="BV19" s="14"/>
      <c r="BZ19" s="10">
        <f t="shared" si="16"/>
        <v>305.51</v>
      </c>
      <c r="CA19" s="12">
        <v>312.13</v>
      </c>
      <c r="CB19" s="11"/>
      <c r="CC19" s="13"/>
      <c r="CD19" s="14"/>
      <c r="CH19" s="10">
        <f t="shared" si="18"/>
        <v>312.13</v>
      </c>
      <c r="CI19" s="12"/>
      <c r="CJ19" s="11"/>
      <c r="CK19" s="13"/>
      <c r="CL19" s="14"/>
      <c r="CP19" s="10">
        <f t="shared" si="20"/>
        <v>0</v>
      </c>
      <c r="CQ19" s="12"/>
      <c r="CR19" s="11"/>
      <c r="CS19" s="13"/>
      <c r="CT19" s="14"/>
    </row>
    <row r="20" spans="2:99" ht="19.95" customHeight="1" x14ac:dyDescent="0.3">
      <c r="B20" s="1" t="s">
        <v>9</v>
      </c>
      <c r="C20" s="1" t="s">
        <v>74</v>
      </c>
      <c r="F20" s="10">
        <v>6808.12</v>
      </c>
      <c r="G20" s="12">
        <v>7092.43</v>
      </c>
      <c r="H20" s="11"/>
      <c r="I20" s="10"/>
      <c r="J20" s="12">
        <v>4168</v>
      </c>
      <c r="K20" s="9"/>
      <c r="N20" s="10">
        <f t="shared" si="0"/>
        <v>7092.43</v>
      </c>
      <c r="O20" s="12">
        <v>7302.67</v>
      </c>
      <c r="P20" s="11"/>
      <c r="Q20" s="10">
        <f t="shared" ref="Q20:Q21" si="33">+J20</f>
        <v>4168</v>
      </c>
      <c r="R20" s="12">
        <v>4272</v>
      </c>
      <c r="S20" s="9"/>
      <c r="V20" s="10">
        <f t="shared" si="2"/>
        <v>7302.67</v>
      </c>
      <c r="W20" s="12">
        <v>7544.16</v>
      </c>
      <c r="X20" s="11"/>
      <c r="Y20" s="10">
        <f t="shared" ref="Y20:Y21" si="34">+R20</f>
        <v>4272</v>
      </c>
      <c r="Z20" s="12">
        <v>4376</v>
      </c>
      <c r="AA20" s="9"/>
      <c r="AD20" s="10">
        <f t="shared" si="4"/>
        <v>7544.16</v>
      </c>
      <c r="AE20" s="12">
        <v>7704.95</v>
      </c>
      <c r="AF20" s="11"/>
      <c r="AG20" s="10">
        <f t="shared" ref="AG20:AG21" si="35">+Z20</f>
        <v>4376</v>
      </c>
      <c r="AH20" s="12">
        <v>4472</v>
      </c>
      <c r="AI20" s="9"/>
      <c r="AL20" s="10">
        <f t="shared" si="6"/>
        <v>7704.95</v>
      </c>
      <c r="AM20" s="12">
        <v>7780.3</v>
      </c>
      <c r="AN20" s="11"/>
      <c r="AO20" s="10">
        <f t="shared" ref="AO20:AO21" si="36">+AH20</f>
        <v>4472</v>
      </c>
      <c r="AP20" s="12">
        <v>4606</v>
      </c>
      <c r="AQ20" s="9"/>
      <c r="AT20" s="10">
        <f t="shared" si="8"/>
        <v>7780.3</v>
      </c>
      <c r="AU20" s="12">
        <v>7834.1</v>
      </c>
      <c r="AV20" s="11"/>
      <c r="AW20" s="10">
        <f t="shared" ref="AW20:AW21" si="37">+AP20</f>
        <v>4606</v>
      </c>
      <c r="AX20" s="12">
        <v>4693</v>
      </c>
      <c r="AY20" s="9"/>
      <c r="BB20" s="10">
        <f t="shared" si="10"/>
        <v>7834.1</v>
      </c>
      <c r="BC20" s="12">
        <v>7893.48</v>
      </c>
      <c r="BD20" s="11"/>
      <c r="BE20" s="10">
        <f t="shared" ref="BE20:BE21" si="38">+AX20</f>
        <v>4693</v>
      </c>
      <c r="BF20" s="12">
        <v>4783</v>
      </c>
      <c r="BG20" s="9"/>
      <c r="BJ20" s="10">
        <f t="shared" si="12"/>
        <v>7893.48</v>
      </c>
      <c r="BK20" s="12">
        <v>7935.58</v>
      </c>
      <c r="BL20" s="11"/>
      <c r="BM20" s="10">
        <f t="shared" ref="BM20:BM21" si="39">+BF20</f>
        <v>4783</v>
      </c>
      <c r="BN20" s="12">
        <v>4841</v>
      </c>
      <c r="BO20" s="9"/>
      <c r="BR20" s="10">
        <f t="shared" si="14"/>
        <v>7935.58</v>
      </c>
      <c r="BS20" s="12">
        <v>7996.7</v>
      </c>
      <c r="BT20" s="11"/>
      <c r="BU20" s="10">
        <f t="shared" ref="BU20:BU21" si="40">+BN20</f>
        <v>4841</v>
      </c>
      <c r="BV20" s="12">
        <v>4936</v>
      </c>
      <c r="BW20" s="9"/>
      <c r="BZ20" s="10">
        <f t="shared" si="16"/>
        <v>7996.7</v>
      </c>
      <c r="CA20" s="12">
        <v>8138.52</v>
      </c>
      <c r="CB20" s="11"/>
      <c r="CC20" s="10">
        <f t="shared" ref="CC20:CC21" si="41">+BV20</f>
        <v>4936</v>
      </c>
      <c r="CD20" s="12">
        <v>5018</v>
      </c>
      <c r="CE20" s="9"/>
      <c r="CH20" s="10">
        <f t="shared" si="18"/>
        <v>8138.52</v>
      </c>
      <c r="CI20" s="12"/>
      <c r="CJ20" s="11"/>
      <c r="CK20" s="10">
        <f t="shared" ref="CK20:CK21" si="42">+CD20</f>
        <v>5018</v>
      </c>
      <c r="CL20" s="12"/>
      <c r="CM20" s="9"/>
      <c r="CP20" s="10">
        <f t="shared" si="20"/>
        <v>0</v>
      </c>
      <c r="CQ20" s="12"/>
      <c r="CR20" s="11"/>
      <c r="CS20" s="10">
        <f t="shared" ref="CS20:CS21" si="43">+CL20</f>
        <v>0</v>
      </c>
      <c r="CT20" s="12"/>
      <c r="CU20" s="9"/>
    </row>
    <row r="21" spans="2:99" ht="19.95" customHeight="1" x14ac:dyDescent="0.3">
      <c r="B21" s="1" t="s">
        <v>149</v>
      </c>
      <c r="C21" s="1" t="s">
        <v>75</v>
      </c>
      <c r="F21" s="10">
        <v>0</v>
      </c>
      <c r="G21" s="12">
        <v>0</v>
      </c>
      <c r="H21" s="11"/>
      <c r="I21" s="10"/>
      <c r="J21" s="12">
        <v>27009</v>
      </c>
      <c r="K21" s="9"/>
      <c r="N21" s="10">
        <f t="shared" si="0"/>
        <v>0</v>
      </c>
      <c r="O21" s="12">
        <v>0</v>
      </c>
      <c r="P21" s="11"/>
      <c r="Q21" s="10">
        <f t="shared" si="33"/>
        <v>27009</v>
      </c>
      <c r="R21" s="12">
        <v>27289</v>
      </c>
      <c r="S21" s="9"/>
      <c r="V21" s="10">
        <f t="shared" si="2"/>
        <v>0</v>
      </c>
      <c r="W21" s="12">
        <v>0</v>
      </c>
      <c r="X21" s="11"/>
      <c r="Y21" s="10">
        <f t="shared" si="34"/>
        <v>27289</v>
      </c>
      <c r="Z21" s="12">
        <v>27569</v>
      </c>
      <c r="AA21" s="9"/>
      <c r="AD21" s="10">
        <f t="shared" si="4"/>
        <v>0</v>
      </c>
      <c r="AE21" s="12">
        <v>0</v>
      </c>
      <c r="AF21" s="11"/>
      <c r="AG21" s="10">
        <f t="shared" si="35"/>
        <v>27569</v>
      </c>
      <c r="AH21" s="12">
        <v>27842</v>
      </c>
      <c r="AI21" s="9"/>
      <c r="AL21" s="10">
        <f t="shared" si="6"/>
        <v>0</v>
      </c>
      <c r="AM21" s="12">
        <v>0</v>
      </c>
      <c r="AN21" s="11"/>
      <c r="AO21" s="10">
        <f t="shared" si="36"/>
        <v>27842</v>
      </c>
      <c r="AP21" s="12">
        <v>28247</v>
      </c>
      <c r="AQ21" s="9"/>
      <c r="AT21" s="10">
        <f t="shared" si="8"/>
        <v>0</v>
      </c>
      <c r="AU21" s="12">
        <v>0</v>
      </c>
      <c r="AV21" s="11"/>
      <c r="AW21" s="10">
        <f t="shared" si="37"/>
        <v>28247</v>
      </c>
      <c r="AX21" s="12">
        <v>28519</v>
      </c>
      <c r="AY21" s="9"/>
      <c r="BB21" s="10">
        <f t="shared" si="10"/>
        <v>0</v>
      </c>
      <c r="BC21" s="12">
        <v>0</v>
      </c>
      <c r="BD21" s="11"/>
      <c r="BE21" s="10">
        <f t="shared" si="38"/>
        <v>28519</v>
      </c>
      <c r="BF21" s="12">
        <v>28814</v>
      </c>
      <c r="BG21" s="9"/>
      <c r="BJ21" s="10">
        <f t="shared" si="12"/>
        <v>0</v>
      </c>
      <c r="BK21" s="12">
        <v>0</v>
      </c>
      <c r="BL21" s="11"/>
      <c r="BM21" s="10">
        <f t="shared" si="39"/>
        <v>28814</v>
      </c>
      <c r="BN21" s="12">
        <v>29021</v>
      </c>
      <c r="BO21" s="9"/>
      <c r="BR21" s="10">
        <f t="shared" si="14"/>
        <v>0</v>
      </c>
      <c r="BS21" s="12">
        <v>0</v>
      </c>
      <c r="BT21" s="11"/>
      <c r="BU21" s="10">
        <f t="shared" si="40"/>
        <v>29021</v>
      </c>
      <c r="BV21" s="12">
        <v>29303</v>
      </c>
      <c r="BW21" s="9"/>
      <c r="BZ21" s="10">
        <f t="shared" si="16"/>
        <v>0</v>
      </c>
      <c r="CA21" s="12">
        <v>0</v>
      </c>
      <c r="CB21" s="11"/>
      <c r="CC21" s="10">
        <f t="shared" si="41"/>
        <v>29303</v>
      </c>
      <c r="CD21" s="12">
        <v>29563</v>
      </c>
      <c r="CE21" s="9"/>
      <c r="CH21" s="10">
        <f t="shared" si="18"/>
        <v>0</v>
      </c>
      <c r="CI21" s="12"/>
      <c r="CJ21" s="11"/>
      <c r="CK21" s="10">
        <f t="shared" si="42"/>
        <v>29563</v>
      </c>
      <c r="CL21" s="12"/>
      <c r="CM21" s="9"/>
      <c r="CP21" s="10">
        <f t="shared" si="20"/>
        <v>0</v>
      </c>
      <c r="CQ21" s="12"/>
      <c r="CR21" s="11"/>
      <c r="CS21" s="10">
        <f t="shared" si="43"/>
        <v>0</v>
      </c>
      <c r="CT21" s="12"/>
      <c r="CU21" s="9"/>
    </row>
    <row r="22" spans="2:99" ht="19.95" hidden="1" customHeight="1" x14ac:dyDescent="0.3">
      <c r="F22" s="13"/>
      <c r="G22" s="14"/>
      <c r="H22" s="15"/>
      <c r="I22" s="13"/>
      <c r="J22" s="14"/>
      <c r="N22" s="13"/>
      <c r="O22" s="14"/>
      <c r="P22" s="15"/>
      <c r="Q22" s="13"/>
      <c r="R22" s="14"/>
      <c r="V22" s="13"/>
      <c r="W22" s="14"/>
      <c r="X22" s="15"/>
      <c r="Y22" s="13"/>
      <c r="Z22" s="14"/>
      <c r="AD22" s="13"/>
      <c r="AE22" s="14"/>
      <c r="AF22" s="15"/>
      <c r="AG22" s="13"/>
      <c r="AH22" s="14"/>
      <c r="AL22" s="13"/>
      <c r="AM22" s="14"/>
      <c r="AN22" s="15"/>
      <c r="AO22" s="13"/>
      <c r="AP22" s="14"/>
      <c r="AT22" s="13"/>
      <c r="AU22" s="14"/>
      <c r="AV22" s="15"/>
      <c r="AW22" s="13"/>
      <c r="AX22" s="14"/>
      <c r="BB22" s="13"/>
      <c r="BC22" s="14"/>
      <c r="BD22" s="15"/>
      <c r="BE22" s="13"/>
      <c r="BF22" s="14"/>
      <c r="BJ22" s="13"/>
      <c r="BK22" s="14"/>
      <c r="BL22" s="15"/>
      <c r="BM22" s="13"/>
      <c r="BN22" s="14"/>
      <c r="BR22" s="13"/>
      <c r="BS22" s="14"/>
      <c r="BT22" s="15"/>
      <c r="BU22" s="13"/>
      <c r="BV22" s="14"/>
      <c r="BZ22" s="13"/>
      <c r="CA22" s="14"/>
      <c r="CB22" s="15"/>
      <c r="CC22" s="13"/>
      <c r="CD22" s="14"/>
      <c r="CH22" s="13"/>
      <c r="CI22" s="14"/>
      <c r="CJ22" s="15"/>
      <c r="CK22" s="13"/>
      <c r="CL22" s="14"/>
      <c r="CP22" s="13"/>
      <c r="CQ22" s="14"/>
      <c r="CR22" s="15"/>
      <c r="CS22" s="13"/>
      <c r="CT22" s="14"/>
    </row>
    <row r="23" spans="2:99" ht="19.95" hidden="1" customHeight="1" x14ac:dyDescent="0.3">
      <c r="F23" s="13"/>
      <c r="G23" s="14"/>
      <c r="H23" s="15"/>
      <c r="I23" s="13"/>
      <c r="J23" s="14"/>
      <c r="N23" s="13"/>
      <c r="O23" s="14"/>
      <c r="P23" s="15"/>
      <c r="Q23" s="13"/>
      <c r="R23" s="14"/>
      <c r="V23" s="13"/>
      <c r="W23" s="14"/>
      <c r="X23" s="15"/>
      <c r="Y23" s="13"/>
      <c r="Z23" s="14"/>
      <c r="AD23" s="13"/>
      <c r="AE23" s="14"/>
      <c r="AF23" s="15"/>
      <c r="AG23" s="13"/>
      <c r="AH23" s="14"/>
      <c r="AL23" s="13"/>
      <c r="AM23" s="14"/>
      <c r="AN23" s="15"/>
      <c r="AO23" s="13"/>
      <c r="AP23" s="14"/>
      <c r="AT23" s="13"/>
      <c r="AU23" s="14"/>
      <c r="AV23" s="15"/>
      <c r="AW23" s="13"/>
      <c r="AX23" s="14"/>
      <c r="BB23" s="13"/>
      <c r="BC23" s="14"/>
      <c r="BD23" s="15"/>
      <c r="BE23" s="13"/>
      <c r="BF23" s="14"/>
      <c r="BJ23" s="13"/>
      <c r="BK23" s="14"/>
      <c r="BL23" s="15"/>
      <c r="BM23" s="13"/>
      <c r="BN23" s="14"/>
      <c r="BR23" s="13"/>
      <c r="BS23" s="14"/>
      <c r="BT23" s="15"/>
      <c r="BU23" s="13"/>
      <c r="BV23" s="14"/>
      <c r="BZ23" s="13"/>
      <c r="CA23" s="14"/>
      <c r="CB23" s="15"/>
      <c r="CC23" s="13"/>
      <c r="CD23" s="14"/>
      <c r="CH23" s="13"/>
      <c r="CI23" s="14"/>
      <c r="CJ23" s="15"/>
      <c r="CK23" s="13"/>
      <c r="CL23" s="14"/>
      <c r="CP23" s="13"/>
      <c r="CQ23" s="14"/>
      <c r="CR23" s="15"/>
      <c r="CS23" s="13"/>
      <c r="CT23" s="14"/>
    </row>
    <row r="24" spans="2:99" ht="19.95" hidden="1" customHeight="1" x14ac:dyDescent="0.3">
      <c r="F24" s="13"/>
      <c r="G24" s="16"/>
      <c r="H24" s="15"/>
      <c r="I24" s="13"/>
      <c r="J24" s="16"/>
      <c r="N24" s="13"/>
      <c r="O24" s="16"/>
      <c r="P24" s="15"/>
      <c r="Q24" s="13"/>
      <c r="R24" s="16"/>
      <c r="V24" s="13"/>
      <c r="W24" s="16" t="s">
        <v>139</v>
      </c>
      <c r="X24" s="15"/>
      <c r="Y24" s="13"/>
      <c r="Z24" s="16"/>
      <c r="AD24" s="13"/>
      <c r="AE24" s="16"/>
      <c r="AF24" s="15"/>
      <c r="AG24" s="13"/>
      <c r="AH24" s="16"/>
      <c r="AL24" s="13"/>
      <c r="AM24" s="16"/>
      <c r="AN24" s="15"/>
      <c r="AO24" s="13"/>
      <c r="AP24" s="16"/>
      <c r="AT24" s="13"/>
      <c r="AU24" s="16"/>
      <c r="AV24" s="15"/>
      <c r="AW24" s="13"/>
      <c r="AX24" s="16"/>
      <c r="BB24" s="13"/>
      <c r="BC24" s="16"/>
      <c r="BD24" s="15"/>
      <c r="BE24" s="13"/>
      <c r="BF24" s="16"/>
      <c r="BJ24" s="13"/>
      <c r="BK24" s="16"/>
      <c r="BL24" s="15"/>
      <c r="BM24" s="13"/>
      <c r="BN24" s="16"/>
      <c r="BR24" s="13"/>
      <c r="BS24" s="16"/>
      <c r="BT24" s="15"/>
      <c r="BU24" s="13"/>
      <c r="BV24" s="16"/>
      <c r="BZ24" s="13"/>
      <c r="CA24" s="16"/>
      <c r="CB24" s="15"/>
      <c r="CC24" s="13"/>
      <c r="CD24" s="16"/>
      <c r="CH24" s="13"/>
      <c r="CI24" s="16"/>
      <c r="CJ24" s="15"/>
      <c r="CK24" s="13"/>
      <c r="CL24" s="16"/>
      <c r="CP24" s="13"/>
      <c r="CQ24" s="16"/>
      <c r="CR24" s="15"/>
      <c r="CS24" s="13"/>
      <c r="CT24" s="16"/>
    </row>
    <row r="25" spans="2:99" ht="19.95" customHeight="1" x14ac:dyDescent="0.3">
      <c r="B25" s="1" t="s">
        <v>10</v>
      </c>
      <c r="C25" s="1" t="s">
        <v>61</v>
      </c>
      <c r="F25" s="10">
        <v>67.03</v>
      </c>
      <c r="G25" s="12">
        <v>67.03</v>
      </c>
      <c r="H25" s="11"/>
      <c r="I25" s="10"/>
      <c r="J25" s="12">
        <v>41</v>
      </c>
      <c r="K25" s="9"/>
      <c r="N25" s="10">
        <f t="shared" ref="N25:N46" si="44">+G25</f>
        <v>67.03</v>
      </c>
      <c r="O25" s="12">
        <v>67.03</v>
      </c>
      <c r="P25" s="11"/>
      <c r="Q25" s="10">
        <f t="shared" ref="Q25:Q30" si="45">+J25</f>
        <v>41</v>
      </c>
      <c r="R25" s="12">
        <v>41</v>
      </c>
      <c r="S25" s="9"/>
      <c r="V25" s="10">
        <f t="shared" ref="V25:V46" si="46">+O25</f>
        <v>67.03</v>
      </c>
      <c r="W25" s="12">
        <v>67.03</v>
      </c>
      <c r="X25" s="11"/>
      <c r="Y25" s="10">
        <f t="shared" ref="Y25:Y30" si="47">+R25</f>
        <v>41</v>
      </c>
      <c r="Z25" s="12">
        <v>41</v>
      </c>
      <c r="AA25" s="9"/>
      <c r="AD25" s="10">
        <f t="shared" ref="AD25:AD46" si="48">+W25</f>
        <v>67.03</v>
      </c>
      <c r="AE25" s="12">
        <v>67.03</v>
      </c>
      <c r="AF25" s="11"/>
      <c r="AG25" s="10">
        <f t="shared" ref="AG25:AG30" si="49">+Z25</f>
        <v>41</v>
      </c>
      <c r="AH25" s="12">
        <v>41</v>
      </c>
      <c r="AI25" s="9"/>
      <c r="AL25" s="10">
        <f t="shared" ref="AL25:AL46" si="50">+AE25</f>
        <v>67.03</v>
      </c>
      <c r="AM25" s="12">
        <v>67.03</v>
      </c>
      <c r="AN25" s="11"/>
      <c r="AO25" s="10">
        <f t="shared" ref="AO25:AO30" si="51">+AH25</f>
        <v>41</v>
      </c>
      <c r="AP25" s="12">
        <v>40</v>
      </c>
      <c r="AQ25" s="9"/>
      <c r="AT25" s="10">
        <f t="shared" ref="AT25:AT46" si="52">+AM25</f>
        <v>67.03</v>
      </c>
      <c r="AU25" s="12">
        <v>67.03</v>
      </c>
      <c r="AV25" s="11"/>
      <c r="AW25" s="10">
        <f t="shared" ref="AW25:AW30" si="53">+AP25</f>
        <v>40</v>
      </c>
      <c r="AX25" s="12">
        <v>40</v>
      </c>
      <c r="AY25" s="9"/>
      <c r="BB25" s="10">
        <f t="shared" ref="BB25:BB46" si="54">+AU25</f>
        <v>67.03</v>
      </c>
      <c r="BC25" s="12">
        <v>67.03</v>
      </c>
      <c r="BD25" s="11"/>
      <c r="BE25" s="10">
        <f t="shared" ref="BE25:BE30" si="55">+AX25</f>
        <v>40</v>
      </c>
      <c r="BF25" s="12">
        <v>40</v>
      </c>
      <c r="BG25" s="9"/>
      <c r="BJ25" s="10">
        <f t="shared" ref="BJ25:BJ46" si="56">+BC25</f>
        <v>67.03</v>
      </c>
      <c r="BK25" s="12">
        <v>67.03</v>
      </c>
      <c r="BL25" s="11"/>
      <c r="BM25" s="10">
        <f t="shared" ref="BM25:BM30" si="57">+BF25</f>
        <v>40</v>
      </c>
      <c r="BN25" s="12">
        <v>40</v>
      </c>
      <c r="BO25" s="9"/>
      <c r="BR25" s="10">
        <f t="shared" ref="BR25:BR46" si="58">+BK25</f>
        <v>67.03</v>
      </c>
      <c r="BS25" s="12">
        <v>67.3</v>
      </c>
      <c r="BT25" s="11"/>
      <c r="BU25" s="10">
        <f t="shared" ref="BU25:BU30" si="59">+BN25</f>
        <v>40</v>
      </c>
      <c r="BV25" s="12">
        <v>40</v>
      </c>
      <c r="BW25" s="9"/>
      <c r="BZ25" s="10">
        <f t="shared" ref="BZ25:BZ46" si="60">+BS25</f>
        <v>67.3</v>
      </c>
      <c r="CA25" s="12">
        <v>67.3</v>
      </c>
      <c r="CB25" s="11"/>
      <c r="CC25" s="10">
        <f t="shared" ref="CC25:CC30" si="61">+BV25</f>
        <v>40</v>
      </c>
      <c r="CD25" s="12">
        <v>40</v>
      </c>
      <c r="CE25" s="9"/>
      <c r="CH25" s="10">
        <f t="shared" ref="CH25:CH46" si="62">+CA25</f>
        <v>67.3</v>
      </c>
      <c r="CI25" s="12"/>
      <c r="CJ25" s="11"/>
      <c r="CK25" s="10">
        <f t="shared" ref="CK25:CK30" si="63">+CD25</f>
        <v>40</v>
      </c>
      <c r="CL25" s="12"/>
      <c r="CM25" s="9"/>
      <c r="CP25" s="10">
        <f t="shared" ref="CP25:CP46" si="64">+CI25</f>
        <v>0</v>
      </c>
      <c r="CQ25" s="12"/>
      <c r="CR25" s="11"/>
      <c r="CS25" s="10">
        <f t="shared" ref="CS25:CS30" si="65">+CL25</f>
        <v>0</v>
      </c>
      <c r="CT25" s="12"/>
      <c r="CU25" s="9"/>
    </row>
    <row r="26" spans="2:99" ht="19.95" customHeight="1" x14ac:dyDescent="0.3">
      <c r="B26" s="1" t="s">
        <v>11</v>
      </c>
      <c r="C26" s="1" t="s">
        <v>76</v>
      </c>
      <c r="F26" s="10">
        <v>629.66</v>
      </c>
      <c r="G26" s="12">
        <v>783.86</v>
      </c>
      <c r="H26" s="11"/>
      <c r="I26" s="10"/>
      <c r="J26" s="12">
        <v>3027</v>
      </c>
      <c r="K26" s="9"/>
      <c r="N26" s="10">
        <f t="shared" si="44"/>
        <v>783.86</v>
      </c>
      <c r="O26" s="12">
        <v>897.05</v>
      </c>
      <c r="P26" s="11"/>
      <c r="Q26" s="10">
        <f t="shared" si="45"/>
        <v>3027</v>
      </c>
      <c r="R26" s="12">
        <v>3152</v>
      </c>
      <c r="S26" s="9"/>
      <c r="V26" s="10">
        <f t="shared" si="46"/>
        <v>897.05</v>
      </c>
      <c r="W26" s="12">
        <v>1011.17</v>
      </c>
      <c r="X26" s="11"/>
      <c r="Y26" s="10">
        <f t="shared" si="47"/>
        <v>3152</v>
      </c>
      <c r="Z26" s="12">
        <v>3277</v>
      </c>
      <c r="AA26" s="9"/>
      <c r="AD26" s="10">
        <f t="shared" si="48"/>
        <v>1011.17</v>
      </c>
      <c r="AE26" s="12">
        <v>1093.5</v>
      </c>
      <c r="AF26" s="11"/>
      <c r="AG26" s="10">
        <f t="shared" si="49"/>
        <v>3277</v>
      </c>
      <c r="AH26" s="12">
        <v>3398</v>
      </c>
      <c r="AI26" s="9"/>
      <c r="AL26" s="10">
        <f t="shared" si="50"/>
        <v>1093.5</v>
      </c>
      <c r="AM26" s="12">
        <v>1131.74</v>
      </c>
      <c r="AN26" s="11"/>
      <c r="AO26" s="10">
        <f t="shared" si="51"/>
        <v>3398</v>
      </c>
      <c r="AP26" s="12">
        <v>3520</v>
      </c>
      <c r="AQ26" s="9"/>
      <c r="AT26" s="10">
        <f t="shared" si="52"/>
        <v>1131.74</v>
      </c>
      <c r="AU26" s="12">
        <v>1146.82</v>
      </c>
      <c r="AV26" s="11"/>
      <c r="AW26" s="10">
        <f t="shared" si="53"/>
        <v>3520</v>
      </c>
      <c r="AX26" s="12">
        <v>3652</v>
      </c>
      <c r="AY26" s="9"/>
      <c r="BB26" s="10">
        <f t="shared" si="54"/>
        <v>1146.82</v>
      </c>
      <c r="BC26" s="12">
        <v>1161.07</v>
      </c>
      <c r="BD26" s="11"/>
      <c r="BE26" s="10">
        <f t="shared" si="55"/>
        <v>3652</v>
      </c>
      <c r="BF26" s="12">
        <v>3791</v>
      </c>
      <c r="BG26" s="9"/>
      <c r="BJ26" s="10">
        <f t="shared" si="56"/>
        <v>1161.07</v>
      </c>
      <c r="BK26" s="12">
        <v>1170</v>
      </c>
      <c r="BL26" s="11"/>
      <c r="BM26" s="10">
        <f t="shared" si="57"/>
        <v>3791</v>
      </c>
      <c r="BN26" s="12">
        <v>3890</v>
      </c>
      <c r="BO26" s="9"/>
      <c r="BR26" s="10">
        <f t="shared" si="58"/>
        <v>1170</v>
      </c>
      <c r="BS26" s="12">
        <v>1185.9000000000001</v>
      </c>
      <c r="BT26" s="11"/>
      <c r="BU26" s="10">
        <f t="shared" si="59"/>
        <v>3890</v>
      </c>
      <c r="BV26" s="12">
        <v>4010</v>
      </c>
      <c r="BW26" s="9"/>
      <c r="BZ26" s="10">
        <f t="shared" si="60"/>
        <v>1185.9000000000001</v>
      </c>
      <c r="CA26" s="12">
        <v>1235.7</v>
      </c>
      <c r="CB26" s="11"/>
      <c r="CC26" s="10">
        <f t="shared" si="61"/>
        <v>4010</v>
      </c>
      <c r="CD26" s="12">
        <v>4211</v>
      </c>
      <c r="CE26" s="9"/>
      <c r="CH26" s="10">
        <f t="shared" si="62"/>
        <v>1235.7</v>
      </c>
      <c r="CI26" s="12"/>
      <c r="CJ26" s="11"/>
      <c r="CK26" s="10">
        <f t="shared" si="63"/>
        <v>4211</v>
      </c>
      <c r="CL26" s="12"/>
      <c r="CM26" s="9"/>
      <c r="CP26" s="10">
        <f t="shared" si="64"/>
        <v>0</v>
      </c>
      <c r="CQ26" s="12"/>
      <c r="CR26" s="11"/>
      <c r="CS26" s="10">
        <f t="shared" si="65"/>
        <v>0</v>
      </c>
      <c r="CT26" s="12"/>
      <c r="CU26" s="9"/>
    </row>
    <row r="27" spans="2:99" ht="19.95" customHeight="1" x14ac:dyDescent="0.3">
      <c r="B27" s="1" t="s">
        <v>12</v>
      </c>
      <c r="C27" s="1" t="s">
        <v>77</v>
      </c>
      <c r="F27" s="10">
        <v>3898.9</v>
      </c>
      <c r="G27" s="12">
        <v>4064.1</v>
      </c>
      <c r="H27" s="11"/>
      <c r="I27" s="10"/>
      <c r="J27" s="12">
        <v>7438</v>
      </c>
      <c r="K27" s="9"/>
      <c r="N27" s="10">
        <f t="shared" si="44"/>
        <v>4064.1</v>
      </c>
      <c r="O27" s="12">
        <v>4184.6000000000004</v>
      </c>
      <c r="P27" s="11"/>
      <c r="Q27" s="10">
        <f t="shared" si="45"/>
        <v>7438</v>
      </c>
      <c r="R27" s="12">
        <v>7599</v>
      </c>
      <c r="S27" s="9"/>
      <c r="V27" s="10">
        <f t="shared" si="46"/>
        <v>4184.6000000000004</v>
      </c>
      <c r="W27" s="12">
        <v>4314</v>
      </c>
      <c r="X27" s="11"/>
      <c r="Y27" s="10">
        <f t="shared" si="47"/>
        <v>7599</v>
      </c>
      <c r="Z27" s="12">
        <v>7760</v>
      </c>
      <c r="AA27" s="9"/>
      <c r="AD27" s="10">
        <f t="shared" si="48"/>
        <v>4314</v>
      </c>
      <c r="AE27" s="12">
        <v>4418.2</v>
      </c>
      <c r="AF27" s="11"/>
      <c r="AG27" s="10">
        <f t="shared" si="49"/>
        <v>7760</v>
      </c>
      <c r="AH27" s="12">
        <v>7919</v>
      </c>
      <c r="AI27" s="9"/>
      <c r="AL27" s="10">
        <f t="shared" si="50"/>
        <v>4418.2</v>
      </c>
      <c r="AM27" s="12">
        <v>4474.5</v>
      </c>
      <c r="AN27" s="11"/>
      <c r="AO27" s="10">
        <f t="shared" si="51"/>
        <v>7919</v>
      </c>
      <c r="AP27" s="12">
        <v>8092</v>
      </c>
      <c r="AQ27" s="9"/>
      <c r="AT27" s="10">
        <f t="shared" si="52"/>
        <v>4474.5</v>
      </c>
      <c r="AU27" s="12">
        <v>4497.8999999999996</v>
      </c>
      <c r="AV27" s="11"/>
      <c r="AW27" s="10">
        <f t="shared" si="53"/>
        <v>8092</v>
      </c>
      <c r="AX27" s="12">
        <v>8231</v>
      </c>
      <c r="AY27" s="9"/>
      <c r="BB27" s="10">
        <f t="shared" si="54"/>
        <v>4497.8999999999996</v>
      </c>
      <c r="BC27" s="12">
        <v>4525.3</v>
      </c>
      <c r="BD27" s="11"/>
      <c r="BE27" s="10">
        <f t="shared" si="55"/>
        <v>8231</v>
      </c>
      <c r="BF27" s="12">
        <v>8391</v>
      </c>
      <c r="BG27" s="9"/>
      <c r="BJ27" s="10">
        <f t="shared" si="56"/>
        <v>4525.3</v>
      </c>
      <c r="BK27" s="12">
        <v>4543.6000000000004</v>
      </c>
      <c r="BL27" s="11"/>
      <c r="BM27" s="10">
        <f t="shared" si="57"/>
        <v>8391</v>
      </c>
      <c r="BN27" s="12">
        <v>8507</v>
      </c>
      <c r="BO27" s="9"/>
      <c r="BR27" s="10">
        <f t="shared" si="58"/>
        <v>4543.6000000000004</v>
      </c>
      <c r="BS27" s="12">
        <v>4570.5</v>
      </c>
      <c r="BT27" s="11"/>
      <c r="BU27" s="10">
        <f t="shared" si="59"/>
        <v>8507</v>
      </c>
      <c r="BV27" s="12">
        <v>8650</v>
      </c>
      <c r="BW27" s="9"/>
      <c r="BZ27" s="10">
        <f t="shared" si="60"/>
        <v>4570.5</v>
      </c>
      <c r="CA27" s="12">
        <v>4659.3</v>
      </c>
      <c r="CB27" s="11"/>
      <c r="CC27" s="10">
        <f t="shared" si="61"/>
        <v>8650</v>
      </c>
      <c r="CD27" s="12">
        <v>8790</v>
      </c>
      <c r="CE27" s="9"/>
      <c r="CH27" s="10">
        <f t="shared" si="62"/>
        <v>4659.3</v>
      </c>
      <c r="CI27" s="12"/>
      <c r="CJ27" s="11"/>
      <c r="CK27" s="10">
        <f t="shared" si="63"/>
        <v>8790</v>
      </c>
      <c r="CL27" s="12"/>
      <c r="CM27" s="9"/>
      <c r="CP27" s="10">
        <f t="shared" si="64"/>
        <v>0</v>
      </c>
      <c r="CQ27" s="12"/>
      <c r="CR27" s="11"/>
      <c r="CS27" s="10">
        <f t="shared" si="65"/>
        <v>0</v>
      </c>
      <c r="CT27" s="12"/>
      <c r="CU27" s="9"/>
    </row>
    <row r="28" spans="2:99" ht="19.95" customHeight="1" x14ac:dyDescent="0.3">
      <c r="B28" s="1" t="s">
        <v>13</v>
      </c>
      <c r="C28" s="1" t="s">
        <v>78</v>
      </c>
      <c r="F28" s="10">
        <v>3289.2</v>
      </c>
      <c r="G28" s="12">
        <v>3439.7</v>
      </c>
      <c r="H28" s="11"/>
      <c r="I28" s="10"/>
      <c r="J28" s="12">
        <v>3091</v>
      </c>
      <c r="K28" s="9"/>
      <c r="N28" s="10">
        <f t="shared" si="44"/>
        <v>3439.7</v>
      </c>
      <c r="O28" s="12">
        <v>3548</v>
      </c>
      <c r="P28" s="11"/>
      <c r="Q28" s="10">
        <f t="shared" si="45"/>
        <v>3091</v>
      </c>
      <c r="R28" s="12">
        <v>3228</v>
      </c>
      <c r="S28" s="9"/>
      <c r="V28" s="10">
        <f t="shared" si="46"/>
        <v>3548</v>
      </c>
      <c r="W28" s="12">
        <v>3658.8</v>
      </c>
      <c r="X28" s="11"/>
      <c r="Y28" s="10">
        <f t="shared" si="47"/>
        <v>3228</v>
      </c>
      <c r="Z28" s="12">
        <v>3365</v>
      </c>
      <c r="AA28" s="9"/>
      <c r="AD28" s="10">
        <f t="shared" si="48"/>
        <v>3658.8</v>
      </c>
      <c r="AE28" s="12">
        <v>3730.0329999999999</v>
      </c>
      <c r="AF28" s="11"/>
      <c r="AG28" s="10">
        <f t="shared" si="49"/>
        <v>3365</v>
      </c>
      <c r="AH28" s="12">
        <v>3491</v>
      </c>
      <c r="AI28" s="9"/>
      <c r="AL28" s="10">
        <f t="shared" si="50"/>
        <v>3730.0329999999999</v>
      </c>
      <c r="AM28" s="12">
        <v>3777.4</v>
      </c>
      <c r="AN28" s="11"/>
      <c r="AO28" s="10">
        <f t="shared" si="51"/>
        <v>3491</v>
      </c>
      <c r="AP28" s="12">
        <v>3677</v>
      </c>
      <c r="AQ28" s="9"/>
      <c r="AT28" s="10">
        <f t="shared" si="52"/>
        <v>3777.4</v>
      </c>
      <c r="AU28" s="12">
        <v>3794.9</v>
      </c>
      <c r="AV28" s="11"/>
      <c r="AW28" s="10">
        <f t="shared" si="53"/>
        <v>3677</v>
      </c>
      <c r="AX28" s="12">
        <v>3817</v>
      </c>
      <c r="AY28" s="9"/>
      <c r="BB28" s="10">
        <f t="shared" si="54"/>
        <v>3794.9</v>
      </c>
      <c r="BC28" s="12">
        <v>3812.2</v>
      </c>
      <c r="BD28" s="11"/>
      <c r="BE28" s="10">
        <f t="shared" si="55"/>
        <v>3817</v>
      </c>
      <c r="BF28" s="12">
        <v>3959</v>
      </c>
      <c r="BG28" s="9"/>
      <c r="BJ28" s="10">
        <f t="shared" si="56"/>
        <v>3812.2</v>
      </c>
      <c r="BK28" s="12">
        <v>3823.8</v>
      </c>
      <c r="BL28" s="11"/>
      <c r="BM28" s="10">
        <f t="shared" si="57"/>
        <v>3959</v>
      </c>
      <c r="BN28" s="12">
        <v>4054</v>
      </c>
      <c r="BO28" s="9"/>
      <c r="BR28" s="10">
        <f t="shared" si="58"/>
        <v>3823.8</v>
      </c>
      <c r="BS28" s="12">
        <v>3842.8</v>
      </c>
      <c r="BT28" s="11"/>
      <c r="BU28" s="10">
        <f t="shared" si="59"/>
        <v>4054</v>
      </c>
      <c r="BV28" s="12">
        <v>4204</v>
      </c>
      <c r="BW28" s="9"/>
      <c r="BZ28" s="10">
        <f t="shared" si="60"/>
        <v>3842.8</v>
      </c>
      <c r="CA28" s="12">
        <v>3920.4</v>
      </c>
      <c r="CB28" s="11"/>
      <c r="CC28" s="10">
        <f t="shared" si="61"/>
        <v>4204</v>
      </c>
      <c r="CD28" s="12">
        <v>4339</v>
      </c>
      <c r="CE28" s="9"/>
      <c r="CH28" s="10">
        <f t="shared" si="62"/>
        <v>3920.4</v>
      </c>
      <c r="CI28" s="12"/>
      <c r="CJ28" s="11"/>
      <c r="CK28" s="10">
        <f t="shared" si="63"/>
        <v>4339</v>
      </c>
      <c r="CL28" s="12"/>
      <c r="CM28" s="9"/>
      <c r="CP28" s="10">
        <f t="shared" si="64"/>
        <v>0</v>
      </c>
      <c r="CQ28" s="12"/>
      <c r="CR28" s="11"/>
      <c r="CS28" s="10">
        <f t="shared" si="65"/>
        <v>0</v>
      </c>
      <c r="CT28" s="12"/>
      <c r="CU28" s="9"/>
    </row>
    <row r="29" spans="2:99" ht="19.95" customHeight="1" x14ac:dyDescent="0.3">
      <c r="B29" s="1" t="s">
        <v>14</v>
      </c>
      <c r="C29" s="1" t="s">
        <v>79</v>
      </c>
      <c r="F29" s="10">
        <v>342.74</v>
      </c>
      <c r="G29" s="12">
        <v>357.96</v>
      </c>
      <c r="H29" s="11"/>
      <c r="I29" s="10"/>
      <c r="J29" s="12"/>
      <c r="K29" s="9"/>
      <c r="N29" s="10">
        <f t="shared" si="44"/>
        <v>357.96</v>
      </c>
      <c r="O29" s="12">
        <v>365.76</v>
      </c>
      <c r="P29" s="11"/>
      <c r="Q29" s="10">
        <f t="shared" si="45"/>
        <v>0</v>
      </c>
      <c r="R29" s="12">
        <v>0</v>
      </c>
      <c r="S29" s="9"/>
      <c r="V29" s="10">
        <f t="shared" si="46"/>
        <v>365.76</v>
      </c>
      <c r="W29" s="12">
        <v>373.46</v>
      </c>
      <c r="X29" s="11"/>
      <c r="Y29" s="10">
        <f t="shared" si="47"/>
        <v>0</v>
      </c>
      <c r="Z29" s="12">
        <v>0</v>
      </c>
      <c r="AA29" s="9"/>
      <c r="AD29" s="10">
        <f t="shared" si="48"/>
        <v>373.46</v>
      </c>
      <c r="AE29" s="12">
        <v>379.11099999999999</v>
      </c>
      <c r="AF29" s="11"/>
      <c r="AG29" s="10">
        <f t="shared" si="49"/>
        <v>0</v>
      </c>
      <c r="AH29" s="12">
        <v>0</v>
      </c>
      <c r="AI29" s="9"/>
      <c r="AL29" s="10">
        <f t="shared" si="50"/>
        <v>379.11099999999999</v>
      </c>
      <c r="AM29" s="12">
        <v>374.9</v>
      </c>
      <c r="AN29" s="11"/>
      <c r="AO29" s="10">
        <f t="shared" si="51"/>
        <v>0</v>
      </c>
      <c r="AP29" s="12">
        <v>0</v>
      </c>
      <c r="AQ29" s="9"/>
      <c r="AT29" s="10">
        <f t="shared" si="52"/>
        <v>374.9</v>
      </c>
      <c r="AU29" s="12">
        <v>374.9</v>
      </c>
      <c r="AV29" s="11"/>
      <c r="AW29" s="10">
        <f t="shared" si="53"/>
        <v>0</v>
      </c>
      <c r="AX29" s="12">
        <v>0</v>
      </c>
      <c r="AY29" s="9"/>
      <c r="BB29" s="10">
        <f t="shared" si="54"/>
        <v>374.9</v>
      </c>
      <c r="BC29" s="12">
        <v>374.9</v>
      </c>
      <c r="BD29" s="11"/>
      <c r="BE29" s="10">
        <f t="shared" si="55"/>
        <v>0</v>
      </c>
      <c r="BF29" s="12">
        <v>0</v>
      </c>
      <c r="BG29" s="9"/>
      <c r="BJ29" s="10">
        <f t="shared" si="56"/>
        <v>374.9</v>
      </c>
      <c r="BK29" s="12">
        <v>374.95</v>
      </c>
      <c r="BL29" s="11"/>
      <c r="BM29" s="10">
        <f t="shared" si="57"/>
        <v>0</v>
      </c>
      <c r="BN29" s="12">
        <v>0</v>
      </c>
      <c r="BO29" s="9"/>
      <c r="BR29" s="10">
        <f t="shared" si="58"/>
        <v>374.95</v>
      </c>
      <c r="BS29" s="12">
        <v>374.95</v>
      </c>
      <c r="BT29" s="11"/>
      <c r="BU29" s="10">
        <f t="shared" si="59"/>
        <v>0</v>
      </c>
      <c r="BV29" s="12">
        <v>0</v>
      </c>
      <c r="BW29" s="9"/>
      <c r="BZ29" s="10">
        <f t="shared" si="60"/>
        <v>374.95</v>
      </c>
      <c r="CA29" s="12">
        <v>377.02</v>
      </c>
      <c r="CB29" s="11"/>
      <c r="CC29" s="10">
        <f t="shared" si="61"/>
        <v>0</v>
      </c>
      <c r="CD29" s="12">
        <v>0</v>
      </c>
      <c r="CE29" s="9"/>
      <c r="CH29" s="10">
        <f t="shared" si="62"/>
        <v>377.02</v>
      </c>
      <c r="CI29" s="12"/>
      <c r="CJ29" s="11"/>
      <c r="CK29" s="10">
        <f t="shared" si="63"/>
        <v>0</v>
      </c>
      <c r="CL29" s="12"/>
      <c r="CM29" s="9"/>
      <c r="CP29" s="10">
        <f t="shared" si="64"/>
        <v>0</v>
      </c>
      <c r="CQ29" s="12"/>
      <c r="CR29" s="11"/>
      <c r="CS29" s="10">
        <f t="shared" si="65"/>
        <v>0</v>
      </c>
      <c r="CT29" s="12"/>
      <c r="CU29" s="9"/>
    </row>
    <row r="30" spans="2:99" ht="19.95" customHeight="1" x14ac:dyDescent="0.3">
      <c r="B30" s="1" t="s">
        <v>150</v>
      </c>
      <c r="C30" s="1" t="s">
        <v>80</v>
      </c>
      <c r="F30" s="10">
        <v>400.18</v>
      </c>
      <c r="G30" s="12">
        <v>420.57</v>
      </c>
      <c r="H30" s="11"/>
      <c r="I30" s="10"/>
      <c r="J30" s="12">
        <v>1133</v>
      </c>
      <c r="K30" s="9"/>
      <c r="N30" s="10">
        <f t="shared" si="44"/>
        <v>420.57</v>
      </c>
      <c r="O30" s="12">
        <v>435.27</v>
      </c>
      <c r="P30" s="11"/>
      <c r="Q30" s="10">
        <f t="shared" si="45"/>
        <v>1133</v>
      </c>
      <c r="R30" s="12">
        <v>1145</v>
      </c>
      <c r="S30" s="9"/>
      <c r="V30" s="10">
        <f t="shared" si="46"/>
        <v>435.27</v>
      </c>
      <c r="W30" s="12">
        <v>440.38</v>
      </c>
      <c r="X30" s="11"/>
      <c r="Y30" s="10">
        <f t="shared" si="47"/>
        <v>1145</v>
      </c>
      <c r="Z30" s="12">
        <v>1157</v>
      </c>
      <c r="AA30" s="9"/>
      <c r="AD30" s="10">
        <f t="shared" si="48"/>
        <v>440.38</v>
      </c>
      <c r="AE30" s="12">
        <v>457.35</v>
      </c>
      <c r="AF30" s="11"/>
      <c r="AG30" s="10">
        <f t="shared" si="49"/>
        <v>1157</v>
      </c>
      <c r="AH30" s="12">
        <v>1168</v>
      </c>
      <c r="AI30" s="9"/>
      <c r="AL30" s="10">
        <f t="shared" si="50"/>
        <v>457.35</v>
      </c>
      <c r="AM30" s="12">
        <v>464.62</v>
      </c>
      <c r="AN30" s="11"/>
      <c r="AO30" s="10">
        <f t="shared" si="51"/>
        <v>1168</v>
      </c>
      <c r="AP30" s="12">
        <v>1157</v>
      </c>
      <c r="AQ30" s="9"/>
      <c r="AT30" s="10">
        <f t="shared" si="52"/>
        <v>464.62</v>
      </c>
      <c r="AU30" s="12">
        <v>466.87</v>
      </c>
      <c r="AV30" s="11"/>
      <c r="AW30" s="10">
        <f t="shared" si="53"/>
        <v>1157</v>
      </c>
      <c r="AX30" s="12">
        <v>1170</v>
      </c>
      <c r="AY30" s="9"/>
      <c r="BB30" s="10">
        <f t="shared" si="54"/>
        <v>466.87</v>
      </c>
      <c r="BC30" s="12">
        <v>466.87</v>
      </c>
      <c r="BD30" s="11"/>
      <c r="BE30" s="10">
        <f t="shared" si="55"/>
        <v>1170</v>
      </c>
      <c r="BF30" s="12">
        <v>1170</v>
      </c>
      <c r="BG30" s="9"/>
      <c r="BJ30" s="10">
        <f t="shared" si="56"/>
        <v>466.87</v>
      </c>
      <c r="BK30" s="12">
        <v>471.24</v>
      </c>
      <c r="BL30" s="11"/>
      <c r="BM30" s="10">
        <f t="shared" si="57"/>
        <v>1170</v>
      </c>
      <c r="BN30" s="12">
        <v>1171</v>
      </c>
      <c r="BO30" s="9"/>
      <c r="BR30" s="10">
        <f t="shared" si="58"/>
        <v>471.24</v>
      </c>
      <c r="BS30" s="12">
        <v>473.21</v>
      </c>
      <c r="BT30" s="11"/>
      <c r="BU30" s="10">
        <f t="shared" si="59"/>
        <v>1171</v>
      </c>
      <c r="BV30" s="12">
        <v>1190</v>
      </c>
      <c r="BW30" s="9"/>
      <c r="BZ30" s="10">
        <f t="shared" si="60"/>
        <v>473.21</v>
      </c>
      <c r="CA30" s="12">
        <v>483.4</v>
      </c>
      <c r="CB30" s="11"/>
      <c r="CC30" s="10">
        <f t="shared" si="61"/>
        <v>1190</v>
      </c>
      <c r="CD30" s="12">
        <v>1195</v>
      </c>
      <c r="CE30" s="9"/>
      <c r="CH30" s="10">
        <f t="shared" si="62"/>
        <v>483.4</v>
      </c>
      <c r="CI30" s="12"/>
      <c r="CJ30" s="11"/>
      <c r="CK30" s="10">
        <f t="shared" si="63"/>
        <v>1195</v>
      </c>
      <c r="CL30" s="12"/>
      <c r="CM30" s="9"/>
      <c r="CP30" s="10">
        <f t="shared" si="64"/>
        <v>0</v>
      </c>
      <c r="CQ30" s="12"/>
      <c r="CR30" s="11"/>
      <c r="CS30" s="10">
        <f t="shared" si="65"/>
        <v>0</v>
      </c>
      <c r="CT30" s="12"/>
      <c r="CU30" s="9"/>
    </row>
    <row r="31" spans="2:99" ht="19.95" customHeight="1" x14ac:dyDescent="0.3">
      <c r="B31" s="1" t="s">
        <v>15</v>
      </c>
      <c r="C31" s="1" t="s">
        <v>132</v>
      </c>
      <c r="F31" s="10">
        <v>0</v>
      </c>
      <c r="G31" s="12">
        <v>0</v>
      </c>
      <c r="H31" s="11"/>
      <c r="I31" s="13"/>
      <c r="J31" s="14"/>
      <c r="N31" s="10">
        <f t="shared" si="44"/>
        <v>0</v>
      </c>
      <c r="O31" s="12">
        <v>0</v>
      </c>
      <c r="P31" s="11"/>
      <c r="Q31" s="13"/>
      <c r="R31" s="14"/>
      <c r="V31" s="10">
        <f t="shared" si="46"/>
        <v>0</v>
      </c>
      <c r="W31" s="12">
        <v>0</v>
      </c>
      <c r="X31" s="11"/>
      <c r="Y31" s="13"/>
      <c r="Z31" s="14"/>
      <c r="AD31" s="10">
        <f t="shared" si="48"/>
        <v>0</v>
      </c>
      <c r="AE31" s="12">
        <v>0</v>
      </c>
      <c r="AF31" s="11"/>
      <c r="AG31" s="13"/>
      <c r="AH31" s="14"/>
      <c r="AL31" s="10">
        <f t="shared" si="50"/>
        <v>0</v>
      </c>
      <c r="AM31" s="12">
        <v>0</v>
      </c>
      <c r="AN31" s="11"/>
      <c r="AO31" s="13"/>
      <c r="AP31" s="14"/>
      <c r="AT31" s="10">
        <f t="shared" si="52"/>
        <v>0</v>
      </c>
      <c r="AU31" s="12">
        <v>0</v>
      </c>
      <c r="AV31" s="11"/>
      <c r="AW31" s="13"/>
      <c r="AX31" s="14"/>
      <c r="BB31" s="10">
        <f t="shared" si="54"/>
        <v>0</v>
      </c>
      <c r="BC31" s="12">
        <v>0</v>
      </c>
      <c r="BD31" s="11"/>
      <c r="BE31" s="13"/>
      <c r="BF31" s="14"/>
      <c r="BJ31" s="10">
        <f t="shared" si="56"/>
        <v>0</v>
      </c>
      <c r="BK31" s="12">
        <v>0</v>
      </c>
      <c r="BL31" s="11"/>
      <c r="BM31" s="13"/>
      <c r="BN31" s="14"/>
      <c r="BR31" s="10">
        <f t="shared" si="58"/>
        <v>0</v>
      </c>
      <c r="BS31" s="12">
        <v>0</v>
      </c>
      <c r="BT31" s="11"/>
      <c r="BU31" s="13"/>
      <c r="BV31" s="14"/>
      <c r="BZ31" s="10">
        <f t="shared" si="60"/>
        <v>0</v>
      </c>
      <c r="CA31" s="12">
        <v>0</v>
      </c>
      <c r="CB31" s="11"/>
      <c r="CC31" s="13"/>
      <c r="CD31" s="14"/>
      <c r="CH31" s="10">
        <f t="shared" si="62"/>
        <v>0</v>
      </c>
      <c r="CI31" s="12"/>
      <c r="CJ31" s="11"/>
      <c r="CK31" s="13"/>
      <c r="CL31" s="14"/>
      <c r="CP31" s="10">
        <f t="shared" si="64"/>
        <v>0</v>
      </c>
      <c r="CQ31" s="12"/>
      <c r="CR31" s="11"/>
      <c r="CS31" s="13"/>
      <c r="CT31" s="14"/>
    </row>
    <row r="32" spans="2:99" ht="19.95" customHeight="1" x14ac:dyDescent="0.3">
      <c r="B32" s="1" t="s">
        <v>16</v>
      </c>
      <c r="C32" s="1" t="s">
        <v>81</v>
      </c>
      <c r="F32" s="10">
        <v>3153.9</v>
      </c>
      <c r="G32" s="12">
        <v>3328.2</v>
      </c>
      <c r="H32" s="11"/>
      <c r="I32" s="13"/>
      <c r="J32" s="14"/>
      <c r="N32" s="10">
        <f t="shared" si="44"/>
        <v>3328.2</v>
      </c>
      <c r="O32" s="12">
        <v>3456.2</v>
      </c>
      <c r="P32" s="11"/>
      <c r="Q32" s="13"/>
      <c r="R32" s="14"/>
      <c r="V32" s="10">
        <f t="shared" si="46"/>
        <v>3456.2</v>
      </c>
      <c r="W32" s="12">
        <v>3592.5</v>
      </c>
      <c r="X32" s="11"/>
      <c r="Y32" s="13"/>
      <c r="Z32" s="14"/>
      <c r="AD32" s="10">
        <f t="shared" si="48"/>
        <v>3592.5</v>
      </c>
      <c r="AE32" s="12">
        <v>3672.1109999999999</v>
      </c>
      <c r="AF32" s="11"/>
      <c r="AG32" s="13"/>
      <c r="AH32" s="14"/>
      <c r="AL32" s="10">
        <f t="shared" si="50"/>
        <v>3672.1109999999999</v>
      </c>
      <c r="AM32" s="12">
        <v>3672.7</v>
      </c>
      <c r="AN32" s="11"/>
      <c r="AO32" s="13"/>
      <c r="AP32" s="14"/>
      <c r="AT32" s="10">
        <f t="shared" si="52"/>
        <v>3672.7</v>
      </c>
      <c r="AU32" s="12">
        <v>3672.7</v>
      </c>
      <c r="AV32" s="11"/>
      <c r="AW32" s="13"/>
      <c r="AX32" s="14"/>
      <c r="BB32" s="10">
        <f t="shared" si="54"/>
        <v>3672.7</v>
      </c>
      <c r="BC32" s="12">
        <v>3672.7</v>
      </c>
      <c r="BD32" s="11"/>
      <c r="BE32" s="13"/>
      <c r="BF32" s="14"/>
      <c r="BJ32" s="10">
        <f t="shared" si="56"/>
        <v>3672.7</v>
      </c>
      <c r="BK32" s="12">
        <v>3672.7</v>
      </c>
      <c r="BL32" s="11"/>
      <c r="BM32" s="13"/>
      <c r="BN32" s="14"/>
      <c r="BR32" s="10">
        <f t="shared" si="58"/>
        <v>3672.7</v>
      </c>
      <c r="BS32" s="12">
        <v>3672.7</v>
      </c>
      <c r="BT32" s="11"/>
      <c r="BU32" s="13"/>
      <c r="BV32" s="14"/>
      <c r="BZ32" s="10">
        <f t="shared" si="60"/>
        <v>3672.7</v>
      </c>
      <c r="CA32" s="12">
        <v>3745.7</v>
      </c>
      <c r="CB32" s="11"/>
      <c r="CC32" s="13"/>
      <c r="CD32" s="14"/>
      <c r="CH32" s="10">
        <f t="shared" si="62"/>
        <v>3745.7</v>
      </c>
      <c r="CI32" s="12"/>
      <c r="CJ32" s="11"/>
      <c r="CK32" s="13"/>
      <c r="CL32" s="14"/>
      <c r="CP32" s="10">
        <f t="shared" si="64"/>
        <v>0</v>
      </c>
      <c r="CQ32" s="12"/>
      <c r="CR32" s="11"/>
      <c r="CS32" s="13"/>
      <c r="CT32" s="14"/>
    </row>
    <row r="33" spans="2:99" ht="19.95" customHeight="1" x14ac:dyDescent="0.3">
      <c r="B33" s="1" t="s">
        <v>151</v>
      </c>
      <c r="C33" s="1" t="s">
        <v>82</v>
      </c>
      <c r="F33" s="10">
        <v>255.34</v>
      </c>
      <c r="G33" s="12">
        <v>267.52999999999997</v>
      </c>
      <c r="H33" s="11"/>
      <c r="I33" s="13"/>
      <c r="J33" s="14"/>
      <c r="N33" s="10">
        <f t="shared" si="44"/>
        <v>267.52999999999997</v>
      </c>
      <c r="O33" s="12">
        <v>278.04000000000002</v>
      </c>
      <c r="P33" s="11"/>
      <c r="Q33" s="13"/>
      <c r="R33" s="14"/>
      <c r="V33" s="10">
        <f t="shared" si="46"/>
        <v>278.04000000000002</v>
      </c>
      <c r="W33" s="12">
        <v>285.19</v>
      </c>
      <c r="X33" s="11"/>
      <c r="Y33" s="13"/>
      <c r="Z33" s="14"/>
      <c r="AD33" s="10">
        <f t="shared" si="48"/>
        <v>285.19</v>
      </c>
      <c r="AE33" s="12">
        <v>294.89999999999998</v>
      </c>
      <c r="AF33" s="11"/>
      <c r="AG33" s="13"/>
      <c r="AH33" s="14"/>
      <c r="AL33" s="10">
        <f t="shared" si="50"/>
        <v>294.89999999999998</v>
      </c>
      <c r="AM33" s="12">
        <v>291.05</v>
      </c>
      <c r="AN33" s="11"/>
      <c r="AO33" s="13"/>
      <c r="AP33" s="14"/>
      <c r="AT33" s="10">
        <f t="shared" si="52"/>
        <v>291.05</v>
      </c>
      <c r="AU33" s="12">
        <v>291.05</v>
      </c>
      <c r="AV33" s="11"/>
      <c r="AW33" s="13"/>
      <c r="AX33" s="14"/>
      <c r="BB33" s="10">
        <f t="shared" si="54"/>
        <v>291.05</v>
      </c>
      <c r="BC33" s="12">
        <v>291.05</v>
      </c>
      <c r="BD33" s="11"/>
      <c r="BE33" s="13"/>
      <c r="BF33" s="14"/>
      <c r="BJ33" s="10">
        <f t="shared" si="56"/>
        <v>291.05</v>
      </c>
      <c r="BK33" s="12">
        <v>291.05</v>
      </c>
      <c r="BL33" s="11"/>
      <c r="BM33" s="13"/>
      <c r="BN33" s="14"/>
      <c r="BR33" s="10">
        <f t="shared" si="58"/>
        <v>291.05</v>
      </c>
      <c r="BS33" s="12">
        <v>291.05</v>
      </c>
      <c r="BT33" s="11"/>
      <c r="BU33" s="13"/>
      <c r="BV33" s="14"/>
      <c r="BZ33" s="10">
        <f t="shared" si="60"/>
        <v>291.05</v>
      </c>
      <c r="CA33" s="12">
        <v>292.8</v>
      </c>
      <c r="CB33" s="11"/>
      <c r="CC33" s="13"/>
      <c r="CD33" s="14"/>
      <c r="CH33" s="10">
        <f t="shared" si="62"/>
        <v>292.8</v>
      </c>
      <c r="CI33" s="12"/>
      <c r="CJ33" s="11"/>
      <c r="CK33" s="13"/>
      <c r="CL33" s="14"/>
      <c r="CP33" s="10">
        <f t="shared" si="64"/>
        <v>0</v>
      </c>
      <c r="CQ33" s="12"/>
      <c r="CR33" s="11"/>
      <c r="CS33" s="13"/>
      <c r="CT33" s="14"/>
    </row>
    <row r="34" spans="2:99" ht="19.95" customHeight="1" x14ac:dyDescent="0.3">
      <c r="B34" s="1" t="s">
        <v>17</v>
      </c>
      <c r="C34" s="1" t="s">
        <v>83</v>
      </c>
      <c r="F34" s="10">
        <v>384.9</v>
      </c>
      <c r="G34" s="12">
        <v>409.78</v>
      </c>
      <c r="H34" s="11"/>
      <c r="I34" s="13"/>
      <c r="J34" s="14"/>
      <c r="N34" s="10">
        <f t="shared" si="44"/>
        <v>409.78</v>
      </c>
      <c r="O34" s="12">
        <v>424.84</v>
      </c>
      <c r="P34" s="11"/>
      <c r="Q34" s="13"/>
      <c r="R34" s="14"/>
      <c r="V34" s="10">
        <f t="shared" si="46"/>
        <v>424.84</v>
      </c>
      <c r="W34" s="12">
        <v>439.86</v>
      </c>
      <c r="X34" s="11"/>
      <c r="Y34" s="13"/>
      <c r="Z34" s="14"/>
      <c r="AD34" s="10">
        <f t="shared" si="48"/>
        <v>439.86</v>
      </c>
      <c r="AE34" s="12">
        <v>439.86</v>
      </c>
      <c r="AF34" s="11"/>
      <c r="AG34" s="13"/>
      <c r="AH34" s="14"/>
      <c r="AL34" s="10">
        <f t="shared" si="50"/>
        <v>439.86</v>
      </c>
      <c r="AM34" s="12">
        <v>441.2</v>
      </c>
      <c r="AN34" s="11"/>
      <c r="AO34" s="13"/>
      <c r="AP34" s="14"/>
      <c r="AT34" s="10">
        <f t="shared" si="52"/>
        <v>441.2</v>
      </c>
      <c r="AU34" s="12">
        <v>441.2</v>
      </c>
      <c r="AV34" s="11"/>
      <c r="AW34" s="13"/>
      <c r="AX34" s="14"/>
      <c r="BB34" s="10">
        <f t="shared" si="54"/>
        <v>441.2</v>
      </c>
      <c r="BC34" s="12">
        <v>441.2</v>
      </c>
      <c r="BD34" s="11"/>
      <c r="BE34" s="13"/>
      <c r="BF34" s="14"/>
      <c r="BJ34" s="10">
        <f t="shared" si="56"/>
        <v>441.2</v>
      </c>
      <c r="BK34" s="12">
        <v>441.2</v>
      </c>
      <c r="BL34" s="11"/>
      <c r="BM34" s="13"/>
      <c r="BN34" s="14"/>
      <c r="BR34" s="10">
        <f t="shared" si="58"/>
        <v>441.2</v>
      </c>
      <c r="BS34" s="12">
        <v>441.2</v>
      </c>
      <c r="BT34" s="11"/>
      <c r="BU34" s="13"/>
      <c r="BV34" s="14"/>
      <c r="BZ34" s="10">
        <f t="shared" si="60"/>
        <v>441.2</v>
      </c>
      <c r="CA34" s="12">
        <v>452</v>
      </c>
      <c r="CB34" s="11"/>
      <c r="CC34" s="13"/>
      <c r="CD34" s="14"/>
      <c r="CH34" s="10">
        <f t="shared" si="62"/>
        <v>452</v>
      </c>
      <c r="CI34" s="12"/>
      <c r="CJ34" s="11"/>
      <c r="CK34" s="13"/>
      <c r="CL34" s="14"/>
      <c r="CP34" s="10">
        <f t="shared" si="64"/>
        <v>0</v>
      </c>
      <c r="CQ34" s="12"/>
      <c r="CR34" s="11"/>
      <c r="CS34" s="13"/>
      <c r="CT34" s="14"/>
    </row>
    <row r="35" spans="2:99" ht="19.95" customHeight="1" x14ac:dyDescent="0.3">
      <c r="B35" s="1" t="s">
        <v>18</v>
      </c>
      <c r="C35" s="1" t="s">
        <v>84</v>
      </c>
      <c r="F35" s="10">
        <v>6722.87</v>
      </c>
      <c r="G35" s="12">
        <v>7003.22</v>
      </c>
      <c r="H35" s="11"/>
      <c r="I35" s="10"/>
      <c r="J35" s="12">
        <v>22970</v>
      </c>
      <c r="K35" s="9"/>
      <c r="N35" s="10">
        <f t="shared" si="44"/>
        <v>7003.22</v>
      </c>
      <c r="O35" s="12">
        <v>7206.27</v>
      </c>
      <c r="P35" s="11"/>
      <c r="Q35" s="10">
        <f t="shared" ref="Q35:Q41" si="66">+J35</f>
        <v>22970</v>
      </c>
      <c r="R35" s="12">
        <v>23416</v>
      </c>
      <c r="S35" s="9"/>
      <c r="V35" s="10">
        <f t="shared" si="46"/>
        <v>7206.27</v>
      </c>
      <c r="W35" s="12">
        <v>7428.98</v>
      </c>
      <c r="X35" s="11"/>
      <c r="Y35" s="10">
        <f t="shared" ref="Y35:Y41" si="67">+R35</f>
        <v>23416</v>
      </c>
      <c r="Z35" s="12">
        <v>23862</v>
      </c>
      <c r="AA35" s="9"/>
      <c r="AD35" s="10">
        <f t="shared" si="48"/>
        <v>7428.98</v>
      </c>
      <c r="AE35" s="12">
        <v>7573.16</v>
      </c>
      <c r="AF35" s="11"/>
      <c r="AG35" s="10">
        <f t="shared" ref="AG35:AG41" si="68">+Z35</f>
        <v>23862</v>
      </c>
      <c r="AH35" s="12">
        <v>24308</v>
      </c>
      <c r="AI35" s="9"/>
      <c r="AL35" s="10">
        <f t="shared" si="50"/>
        <v>7573.16</v>
      </c>
      <c r="AM35" s="12">
        <v>7693.63</v>
      </c>
      <c r="AN35" s="11"/>
      <c r="AO35" s="10">
        <f t="shared" ref="AO35:AO41" si="69">+AH35</f>
        <v>24308</v>
      </c>
      <c r="AP35" s="12">
        <v>24634</v>
      </c>
      <c r="AQ35" s="9"/>
      <c r="AT35" s="10">
        <f t="shared" si="52"/>
        <v>7693.63</v>
      </c>
      <c r="AU35" s="12">
        <v>7742.84</v>
      </c>
      <c r="AV35" s="11"/>
      <c r="AW35" s="10">
        <f t="shared" ref="AW35:AW41" si="70">+AP35</f>
        <v>24634</v>
      </c>
      <c r="AX35" s="12">
        <v>25022</v>
      </c>
      <c r="AY35" s="9"/>
      <c r="BB35" s="10">
        <f t="shared" si="54"/>
        <v>7742.84</v>
      </c>
      <c r="BC35" s="12">
        <v>7793</v>
      </c>
      <c r="BD35" s="11"/>
      <c r="BE35" s="10">
        <f t="shared" ref="BE35:BE41" si="71">+AX35</f>
        <v>25022</v>
      </c>
      <c r="BF35" s="12">
        <v>25490</v>
      </c>
      <c r="BG35" s="9"/>
      <c r="BJ35" s="10">
        <f t="shared" si="56"/>
        <v>7793</v>
      </c>
      <c r="BK35" s="12">
        <v>7829.51</v>
      </c>
      <c r="BL35" s="11"/>
      <c r="BM35" s="10">
        <f t="shared" ref="BM35:BM41" si="72">+BF35</f>
        <v>25490</v>
      </c>
      <c r="BN35" s="12">
        <v>25806</v>
      </c>
      <c r="BO35" s="9"/>
      <c r="BR35" s="10">
        <f t="shared" si="58"/>
        <v>7829.51</v>
      </c>
      <c r="BS35" s="12">
        <v>7884.5</v>
      </c>
      <c r="BT35" s="11"/>
      <c r="BU35" s="10">
        <f t="shared" ref="BU35:BU41" si="73">+BN35</f>
        <v>25806</v>
      </c>
      <c r="BV35" s="12">
        <v>26305</v>
      </c>
      <c r="BW35" s="9"/>
      <c r="BZ35" s="10">
        <f t="shared" si="60"/>
        <v>7884.5</v>
      </c>
      <c r="CA35" s="12">
        <v>8010.4</v>
      </c>
      <c r="CB35" s="11"/>
      <c r="CC35" s="10">
        <f t="shared" ref="CC35:CC41" si="74">+BV35</f>
        <v>26305</v>
      </c>
      <c r="CD35" s="12">
        <v>26746</v>
      </c>
      <c r="CE35" s="9"/>
      <c r="CH35" s="10">
        <f t="shared" si="62"/>
        <v>8010.4</v>
      </c>
      <c r="CI35" s="12"/>
      <c r="CJ35" s="11"/>
      <c r="CK35" s="10">
        <f t="shared" ref="CK35:CK41" si="75">+CD35</f>
        <v>26746</v>
      </c>
      <c r="CL35" s="12"/>
      <c r="CM35" s="9"/>
      <c r="CP35" s="10">
        <f t="shared" si="64"/>
        <v>0</v>
      </c>
      <c r="CQ35" s="12"/>
      <c r="CR35" s="11"/>
      <c r="CS35" s="10">
        <f t="shared" ref="CS35:CS41" si="76">+CL35</f>
        <v>0</v>
      </c>
      <c r="CT35" s="12"/>
      <c r="CU35" s="9"/>
    </row>
    <row r="36" spans="2:99" ht="19.95" customHeight="1" x14ac:dyDescent="0.3">
      <c r="B36" s="1" t="s">
        <v>19</v>
      </c>
      <c r="C36" s="1" t="s">
        <v>85</v>
      </c>
      <c r="F36" s="10">
        <v>5330.23</v>
      </c>
      <c r="G36" s="12">
        <v>5582.18</v>
      </c>
      <c r="H36" s="11"/>
      <c r="I36" s="10"/>
      <c r="J36" s="12">
        <v>28787</v>
      </c>
      <c r="K36" s="9"/>
      <c r="N36" s="10">
        <f t="shared" si="44"/>
        <v>5582.18</v>
      </c>
      <c r="O36" s="12">
        <v>5758.01</v>
      </c>
      <c r="P36" s="11"/>
      <c r="Q36" s="10">
        <f t="shared" si="66"/>
        <v>28787</v>
      </c>
      <c r="R36" s="12">
        <v>29285</v>
      </c>
      <c r="S36" s="9"/>
      <c r="V36" s="10">
        <f t="shared" si="46"/>
        <v>5758.01</v>
      </c>
      <c r="W36" s="12">
        <v>5945</v>
      </c>
      <c r="X36" s="11"/>
      <c r="Y36" s="10">
        <f t="shared" si="67"/>
        <v>29285</v>
      </c>
      <c r="Z36" s="12">
        <v>29783</v>
      </c>
      <c r="AA36" s="9"/>
      <c r="AD36" s="10">
        <f t="shared" si="48"/>
        <v>5945</v>
      </c>
      <c r="AE36" s="12">
        <v>6102.07</v>
      </c>
      <c r="AF36" s="11"/>
      <c r="AG36" s="10">
        <f t="shared" si="68"/>
        <v>29783</v>
      </c>
      <c r="AH36" s="12">
        <v>30447</v>
      </c>
      <c r="AI36" s="9"/>
      <c r="AL36" s="10">
        <f t="shared" si="50"/>
        <v>6102.07</v>
      </c>
      <c r="AM36" s="12">
        <v>6174.89</v>
      </c>
      <c r="AN36" s="11"/>
      <c r="AO36" s="10">
        <f t="shared" si="69"/>
        <v>30447</v>
      </c>
      <c r="AP36" s="12">
        <v>30927</v>
      </c>
      <c r="AQ36" s="9"/>
      <c r="AT36" s="10">
        <f t="shared" si="52"/>
        <v>6174.89</v>
      </c>
      <c r="AU36" s="12">
        <v>6218.34</v>
      </c>
      <c r="AV36" s="11"/>
      <c r="AW36" s="10">
        <f t="shared" si="70"/>
        <v>30927</v>
      </c>
      <c r="AX36" s="12">
        <v>31052</v>
      </c>
      <c r="AY36" s="9"/>
      <c r="BB36" s="10">
        <f t="shared" si="54"/>
        <v>6218.34</v>
      </c>
      <c r="BC36" s="12">
        <v>6265.58</v>
      </c>
      <c r="BD36" s="11"/>
      <c r="BE36" s="10">
        <f t="shared" si="71"/>
        <v>31052</v>
      </c>
      <c r="BF36" s="12">
        <v>31949</v>
      </c>
      <c r="BG36" s="9"/>
      <c r="BJ36" s="10">
        <f t="shared" si="56"/>
        <v>6265.58</v>
      </c>
      <c r="BK36" s="12">
        <v>6297.96</v>
      </c>
      <c r="BL36" s="11"/>
      <c r="BM36" s="10">
        <f t="shared" si="72"/>
        <v>31949</v>
      </c>
      <c r="BN36" s="12">
        <v>32515</v>
      </c>
      <c r="BO36" s="9"/>
      <c r="BR36" s="10">
        <f t="shared" si="58"/>
        <v>6297.96</v>
      </c>
      <c r="BS36" s="12">
        <v>6348.2</v>
      </c>
      <c r="BT36" s="11"/>
      <c r="BU36" s="10">
        <f t="shared" si="73"/>
        <v>32515</v>
      </c>
      <c r="BV36" s="12">
        <v>33054</v>
      </c>
      <c r="BW36" s="9"/>
      <c r="BZ36" s="10">
        <f t="shared" si="60"/>
        <v>6348.2</v>
      </c>
      <c r="CA36" s="12">
        <v>6460.46</v>
      </c>
      <c r="CB36" s="11"/>
      <c r="CC36" s="10">
        <f t="shared" si="74"/>
        <v>33054</v>
      </c>
      <c r="CD36" s="12">
        <v>33295</v>
      </c>
      <c r="CE36" s="9"/>
      <c r="CH36" s="10">
        <f t="shared" si="62"/>
        <v>6460.46</v>
      </c>
      <c r="CI36" s="12"/>
      <c r="CJ36" s="11"/>
      <c r="CK36" s="10">
        <f t="shared" si="75"/>
        <v>33295</v>
      </c>
      <c r="CL36" s="12"/>
      <c r="CM36" s="9"/>
      <c r="CP36" s="10">
        <f t="shared" si="64"/>
        <v>0</v>
      </c>
      <c r="CQ36" s="12"/>
      <c r="CR36" s="11"/>
      <c r="CS36" s="10">
        <f t="shared" si="76"/>
        <v>0</v>
      </c>
      <c r="CT36" s="12"/>
      <c r="CU36" s="9"/>
    </row>
    <row r="37" spans="2:99" ht="19.95" customHeight="1" x14ac:dyDescent="0.3">
      <c r="B37" s="1" t="s">
        <v>20</v>
      </c>
      <c r="C37" s="1" t="s">
        <v>86</v>
      </c>
      <c r="F37" s="10">
        <v>7671.88</v>
      </c>
      <c r="G37" s="12">
        <v>7968.39</v>
      </c>
      <c r="H37" s="11"/>
      <c r="I37" s="10"/>
      <c r="J37" s="12">
        <v>19220</v>
      </c>
      <c r="K37" s="9"/>
      <c r="N37" s="10">
        <f t="shared" si="44"/>
        <v>7968.39</v>
      </c>
      <c r="O37" s="12">
        <v>8173.54</v>
      </c>
      <c r="P37" s="11"/>
      <c r="Q37" s="10">
        <f t="shared" si="66"/>
        <v>19220</v>
      </c>
      <c r="R37" s="12">
        <v>19523</v>
      </c>
      <c r="S37" s="9"/>
      <c r="V37" s="10">
        <f t="shared" si="46"/>
        <v>8173.54</v>
      </c>
      <c r="W37" s="12">
        <v>8384.94</v>
      </c>
      <c r="X37" s="11"/>
      <c r="Y37" s="10">
        <f t="shared" si="67"/>
        <v>19523</v>
      </c>
      <c r="Z37" s="12">
        <v>19826</v>
      </c>
      <c r="AA37" s="9"/>
      <c r="AD37" s="10">
        <f t="shared" si="48"/>
        <v>8384.94</v>
      </c>
      <c r="AE37" s="12">
        <v>8532.15</v>
      </c>
      <c r="AF37" s="11"/>
      <c r="AG37" s="10">
        <f t="shared" si="68"/>
        <v>19826</v>
      </c>
      <c r="AH37" s="12">
        <v>20241</v>
      </c>
      <c r="AI37" s="9"/>
      <c r="AL37" s="10">
        <f t="shared" si="50"/>
        <v>8532.15</v>
      </c>
      <c r="AM37" s="12">
        <v>8607.23</v>
      </c>
      <c r="AN37" s="11"/>
      <c r="AO37" s="10">
        <f t="shared" si="69"/>
        <v>20241</v>
      </c>
      <c r="AP37" s="12">
        <v>20510</v>
      </c>
      <c r="AQ37" s="9"/>
      <c r="AT37" s="10">
        <f t="shared" si="52"/>
        <v>8607.23</v>
      </c>
      <c r="AU37" s="12">
        <v>8653.1299999999992</v>
      </c>
      <c r="AV37" s="11"/>
      <c r="AW37" s="10">
        <f t="shared" si="70"/>
        <v>20510</v>
      </c>
      <c r="AX37" s="12">
        <v>20815</v>
      </c>
      <c r="AY37" s="9"/>
      <c r="BB37" s="10">
        <f t="shared" si="54"/>
        <v>8653.1299999999992</v>
      </c>
      <c r="BC37" s="12">
        <v>8699.85</v>
      </c>
      <c r="BD37" s="11"/>
      <c r="BE37" s="10">
        <f t="shared" si="71"/>
        <v>20815</v>
      </c>
      <c r="BF37" s="12">
        <v>21117</v>
      </c>
      <c r="BG37" s="9"/>
      <c r="BJ37" s="10">
        <f t="shared" si="56"/>
        <v>8699.85</v>
      </c>
      <c r="BK37" s="12">
        <v>8733.99</v>
      </c>
      <c r="BL37" s="11"/>
      <c r="BM37" s="10">
        <f t="shared" si="72"/>
        <v>21117</v>
      </c>
      <c r="BN37" s="12">
        <v>21322</v>
      </c>
      <c r="BO37" s="9"/>
      <c r="BR37" s="10">
        <f t="shared" si="58"/>
        <v>8733.99</v>
      </c>
      <c r="BS37" s="12">
        <v>8782.1</v>
      </c>
      <c r="BT37" s="11"/>
      <c r="BU37" s="10">
        <f t="shared" si="73"/>
        <v>21322</v>
      </c>
      <c r="BV37" s="12">
        <v>21621</v>
      </c>
      <c r="BW37" s="9"/>
      <c r="BZ37" s="10">
        <f t="shared" si="60"/>
        <v>8782.1</v>
      </c>
      <c r="CA37" s="12">
        <v>8915.7999999999993</v>
      </c>
      <c r="CB37" s="11"/>
      <c r="CC37" s="10">
        <f t="shared" si="74"/>
        <v>21621</v>
      </c>
      <c r="CD37" s="12">
        <v>21913</v>
      </c>
      <c r="CE37" s="9"/>
      <c r="CH37" s="10">
        <f t="shared" si="62"/>
        <v>8915.7999999999993</v>
      </c>
      <c r="CI37" s="12"/>
      <c r="CJ37" s="11"/>
      <c r="CK37" s="10">
        <f t="shared" si="75"/>
        <v>21913</v>
      </c>
      <c r="CL37" s="12"/>
      <c r="CM37" s="9"/>
      <c r="CP37" s="10">
        <f t="shared" si="64"/>
        <v>0</v>
      </c>
      <c r="CQ37" s="12"/>
      <c r="CR37" s="11"/>
      <c r="CS37" s="10">
        <f t="shared" si="76"/>
        <v>0</v>
      </c>
      <c r="CT37" s="12"/>
      <c r="CU37" s="9"/>
    </row>
    <row r="38" spans="2:99" ht="19.95" customHeight="1" x14ac:dyDescent="0.3">
      <c r="B38" s="1" t="s">
        <v>21</v>
      </c>
      <c r="C38" s="1" t="s">
        <v>87</v>
      </c>
      <c r="F38" s="10">
        <v>707.63</v>
      </c>
      <c r="G38" s="12">
        <v>748.57</v>
      </c>
      <c r="H38" s="11"/>
      <c r="I38" s="10"/>
      <c r="J38" s="12">
        <v>840</v>
      </c>
      <c r="K38" s="9"/>
      <c r="N38" s="10">
        <f t="shared" si="44"/>
        <v>748.57</v>
      </c>
      <c r="O38" s="12">
        <v>764.2</v>
      </c>
      <c r="P38" s="11"/>
      <c r="Q38" s="10">
        <f t="shared" si="66"/>
        <v>840</v>
      </c>
      <c r="R38" s="12">
        <v>852</v>
      </c>
      <c r="S38" s="9"/>
      <c r="V38" s="10">
        <f t="shared" si="46"/>
        <v>764.2</v>
      </c>
      <c r="W38" s="12">
        <v>783.07</v>
      </c>
      <c r="X38" s="11"/>
      <c r="Y38" s="10">
        <f t="shared" si="67"/>
        <v>852</v>
      </c>
      <c r="Z38" s="12">
        <v>864</v>
      </c>
      <c r="AA38" s="9"/>
      <c r="AD38" s="10">
        <f t="shared" si="48"/>
        <v>783.07</v>
      </c>
      <c r="AE38" s="12">
        <v>787.12</v>
      </c>
      <c r="AF38" s="11"/>
      <c r="AG38" s="10">
        <f t="shared" si="68"/>
        <v>864</v>
      </c>
      <c r="AH38" s="12">
        <v>886</v>
      </c>
      <c r="AI38" s="9"/>
      <c r="AL38" s="10">
        <f t="shared" si="50"/>
        <v>787.12</v>
      </c>
      <c r="AM38" s="12">
        <v>789.47</v>
      </c>
      <c r="AN38" s="11"/>
      <c r="AO38" s="10">
        <f t="shared" si="69"/>
        <v>886</v>
      </c>
      <c r="AP38" s="12">
        <v>898</v>
      </c>
      <c r="AQ38" s="9"/>
      <c r="AT38" s="10">
        <f t="shared" si="52"/>
        <v>789.47</v>
      </c>
      <c r="AU38" s="12">
        <v>790.85</v>
      </c>
      <c r="AV38" s="11"/>
      <c r="AW38" s="10">
        <f t="shared" si="70"/>
        <v>898</v>
      </c>
      <c r="AX38" s="12">
        <v>911</v>
      </c>
      <c r="AY38" s="9"/>
      <c r="BB38" s="10">
        <f t="shared" si="54"/>
        <v>790.85</v>
      </c>
      <c r="BC38" s="12">
        <v>792.15</v>
      </c>
      <c r="BD38" s="11"/>
      <c r="BE38" s="10">
        <f t="shared" si="71"/>
        <v>911</v>
      </c>
      <c r="BF38" s="12">
        <v>922</v>
      </c>
      <c r="BG38" s="9"/>
      <c r="BJ38" s="10">
        <f t="shared" si="56"/>
        <v>792.15</v>
      </c>
      <c r="BK38" s="12">
        <v>792.94</v>
      </c>
      <c r="BL38" s="11"/>
      <c r="BM38" s="10">
        <f t="shared" si="72"/>
        <v>922</v>
      </c>
      <c r="BN38" s="12">
        <v>927</v>
      </c>
      <c r="BO38" s="9"/>
      <c r="BR38" s="10">
        <f t="shared" si="58"/>
        <v>792.94</v>
      </c>
      <c r="BS38" s="12">
        <v>793.16</v>
      </c>
      <c r="BT38" s="11"/>
      <c r="BU38" s="10">
        <f t="shared" si="73"/>
        <v>927</v>
      </c>
      <c r="BV38" s="12">
        <v>935</v>
      </c>
      <c r="BW38" s="9"/>
      <c r="BZ38" s="10">
        <f t="shared" si="60"/>
        <v>793.16</v>
      </c>
      <c r="CA38" s="12">
        <v>802.3</v>
      </c>
      <c r="CB38" s="11"/>
      <c r="CC38" s="10">
        <f t="shared" si="74"/>
        <v>935</v>
      </c>
      <c r="CD38" s="12">
        <v>948</v>
      </c>
      <c r="CE38" s="9"/>
      <c r="CH38" s="10">
        <f t="shared" si="62"/>
        <v>802.3</v>
      </c>
      <c r="CI38" s="12"/>
      <c r="CJ38" s="11"/>
      <c r="CK38" s="10">
        <f t="shared" si="75"/>
        <v>948</v>
      </c>
      <c r="CL38" s="12"/>
      <c r="CM38" s="9"/>
      <c r="CP38" s="10">
        <f t="shared" si="64"/>
        <v>0</v>
      </c>
      <c r="CQ38" s="12"/>
      <c r="CR38" s="11"/>
      <c r="CS38" s="10">
        <f t="shared" si="76"/>
        <v>0</v>
      </c>
      <c r="CT38" s="12"/>
      <c r="CU38" s="9"/>
    </row>
    <row r="39" spans="2:99" ht="19.95" customHeight="1" x14ac:dyDescent="0.3">
      <c r="B39" s="1" t="s">
        <v>22</v>
      </c>
      <c r="C39" s="1" t="s">
        <v>88</v>
      </c>
      <c r="F39" s="10">
        <v>2617.5</v>
      </c>
      <c r="G39" s="12">
        <v>2770.2</v>
      </c>
      <c r="H39" s="11"/>
      <c r="I39" s="10"/>
      <c r="J39" s="12">
        <v>3184</v>
      </c>
      <c r="K39" s="9"/>
      <c r="N39" s="10">
        <f t="shared" si="44"/>
        <v>2770.2</v>
      </c>
      <c r="O39" s="12">
        <v>2882.8</v>
      </c>
      <c r="P39" s="11"/>
      <c r="Q39" s="10">
        <f t="shared" si="66"/>
        <v>3184</v>
      </c>
      <c r="R39" s="12">
        <v>3489</v>
      </c>
      <c r="S39" s="9"/>
      <c r="V39" s="10">
        <f t="shared" si="46"/>
        <v>2882.8</v>
      </c>
      <c r="W39" s="12">
        <v>2996.9</v>
      </c>
      <c r="X39" s="11"/>
      <c r="Y39" s="10">
        <f t="shared" si="67"/>
        <v>3489</v>
      </c>
      <c r="Z39" s="12">
        <v>3794</v>
      </c>
      <c r="AA39" s="9"/>
      <c r="AD39" s="10">
        <f t="shared" si="48"/>
        <v>2996.9</v>
      </c>
      <c r="AE39" s="12">
        <v>3072.9</v>
      </c>
      <c r="AF39" s="11"/>
      <c r="AG39" s="10">
        <f t="shared" si="68"/>
        <v>3794</v>
      </c>
      <c r="AH39" s="12">
        <v>4080</v>
      </c>
      <c r="AI39" s="9"/>
      <c r="AL39" s="10">
        <f t="shared" si="50"/>
        <v>3072.9</v>
      </c>
      <c r="AM39" s="12">
        <v>3111.9</v>
      </c>
      <c r="AN39" s="11"/>
      <c r="AO39" s="10">
        <f t="shared" si="69"/>
        <v>4080</v>
      </c>
      <c r="AP39" s="12">
        <v>4544</v>
      </c>
      <c r="AQ39" s="9"/>
      <c r="AT39" s="10">
        <f t="shared" si="52"/>
        <v>3111.9</v>
      </c>
      <c r="AU39" s="12">
        <v>3130</v>
      </c>
      <c r="AV39" s="11"/>
      <c r="AW39" s="10">
        <f t="shared" si="70"/>
        <v>4544</v>
      </c>
      <c r="AX39" s="12">
        <v>4702</v>
      </c>
      <c r="AY39" s="9"/>
      <c r="BB39" s="10">
        <f t="shared" si="54"/>
        <v>3130</v>
      </c>
      <c r="BC39" s="12">
        <v>3148.8</v>
      </c>
      <c r="BD39" s="11"/>
      <c r="BE39" s="10">
        <f t="shared" si="71"/>
        <v>4702</v>
      </c>
      <c r="BF39" s="12">
        <v>5184</v>
      </c>
      <c r="BG39" s="9"/>
      <c r="BJ39" s="10">
        <f t="shared" si="56"/>
        <v>3148.8</v>
      </c>
      <c r="BK39" s="12">
        <v>3160.4</v>
      </c>
      <c r="BL39" s="11"/>
      <c r="BM39" s="10">
        <f t="shared" si="72"/>
        <v>5184</v>
      </c>
      <c r="BN39" s="12">
        <v>5426</v>
      </c>
      <c r="BO39" s="9"/>
      <c r="BR39" s="10">
        <f t="shared" si="58"/>
        <v>3160.4</v>
      </c>
      <c r="BS39" s="12">
        <v>3179.4</v>
      </c>
      <c r="BT39" s="11"/>
      <c r="BU39" s="10">
        <f t="shared" si="73"/>
        <v>5426</v>
      </c>
      <c r="BV39" s="12">
        <v>5721</v>
      </c>
      <c r="BW39" s="9"/>
      <c r="BZ39" s="10">
        <f t="shared" si="60"/>
        <v>3179.4</v>
      </c>
      <c r="CA39" s="12">
        <v>3209.1</v>
      </c>
      <c r="CB39" s="11"/>
      <c r="CC39" s="10">
        <f t="shared" si="74"/>
        <v>5721</v>
      </c>
      <c r="CD39" s="12">
        <v>6018</v>
      </c>
      <c r="CE39" s="9"/>
      <c r="CH39" s="10">
        <f t="shared" si="62"/>
        <v>3209.1</v>
      </c>
      <c r="CI39" s="12"/>
      <c r="CJ39" s="11"/>
      <c r="CK39" s="10">
        <f t="shared" si="75"/>
        <v>6018</v>
      </c>
      <c r="CL39" s="12"/>
      <c r="CM39" s="9"/>
      <c r="CP39" s="10">
        <f t="shared" si="64"/>
        <v>0</v>
      </c>
      <c r="CQ39" s="12"/>
      <c r="CR39" s="11"/>
      <c r="CS39" s="10">
        <f t="shared" si="76"/>
        <v>0</v>
      </c>
      <c r="CT39" s="12"/>
      <c r="CU39" s="9"/>
    </row>
    <row r="40" spans="2:99" ht="19.95" customHeight="1" x14ac:dyDescent="0.3">
      <c r="B40" s="1" t="s">
        <v>23</v>
      </c>
      <c r="C40" s="1" t="s">
        <v>89</v>
      </c>
      <c r="F40" s="10">
        <v>5501.22</v>
      </c>
      <c r="G40" s="12">
        <v>5761.13</v>
      </c>
      <c r="H40" s="11"/>
      <c r="I40" s="10"/>
      <c r="J40" s="12">
        <v>34792</v>
      </c>
      <c r="K40" s="9"/>
      <c r="N40" s="10">
        <f t="shared" si="44"/>
        <v>5761.13</v>
      </c>
      <c r="O40" s="12">
        <v>5957.37</v>
      </c>
      <c r="P40" s="11"/>
      <c r="Q40" s="10">
        <f t="shared" si="66"/>
        <v>34792</v>
      </c>
      <c r="R40" s="12">
        <v>35317</v>
      </c>
      <c r="S40" s="9"/>
      <c r="V40" s="10">
        <f t="shared" si="46"/>
        <v>5957.37</v>
      </c>
      <c r="W40" s="12">
        <v>6174.25</v>
      </c>
      <c r="X40" s="11"/>
      <c r="Y40" s="10">
        <f t="shared" si="67"/>
        <v>35317</v>
      </c>
      <c r="Z40" s="12">
        <v>35842</v>
      </c>
      <c r="AA40" s="9"/>
      <c r="AD40" s="10">
        <f t="shared" si="48"/>
        <v>6174.25</v>
      </c>
      <c r="AE40" s="12">
        <v>6306.3</v>
      </c>
      <c r="AF40" s="11"/>
      <c r="AG40" s="10">
        <f t="shared" si="68"/>
        <v>35842</v>
      </c>
      <c r="AH40" s="12">
        <v>36349</v>
      </c>
      <c r="AI40" s="9"/>
      <c r="AL40" s="10">
        <f t="shared" si="50"/>
        <v>6306.3</v>
      </c>
      <c r="AM40" s="12">
        <v>6379.77</v>
      </c>
      <c r="AN40" s="11"/>
      <c r="AO40" s="10">
        <f t="shared" si="69"/>
        <v>36349</v>
      </c>
      <c r="AP40" s="12">
        <v>37033</v>
      </c>
      <c r="AQ40" s="9"/>
      <c r="AT40" s="10">
        <f t="shared" si="52"/>
        <v>6379.77</v>
      </c>
      <c r="AU40" s="12">
        <v>6418.67</v>
      </c>
      <c r="AV40" s="11"/>
      <c r="AW40" s="10">
        <f t="shared" si="70"/>
        <v>37033</v>
      </c>
      <c r="AX40" s="12">
        <v>37280</v>
      </c>
      <c r="AY40" s="9"/>
      <c r="BB40" s="10">
        <f t="shared" si="54"/>
        <v>6418.67</v>
      </c>
      <c r="BC40" s="12">
        <v>6461.14</v>
      </c>
      <c r="BD40" s="11"/>
      <c r="BE40" s="10">
        <f t="shared" si="71"/>
        <v>37280</v>
      </c>
      <c r="BF40" s="12">
        <v>38038</v>
      </c>
      <c r="BG40" s="9"/>
      <c r="BJ40" s="10">
        <f t="shared" si="56"/>
        <v>6461.14</v>
      </c>
      <c r="BK40" s="12">
        <v>6489.66</v>
      </c>
      <c r="BL40" s="11"/>
      <c r="BM40" s="10">
        <f t="shared" si="72"/>
        <v>38038</v>
      </c>
      <c r="BN40" s="12">
        <v>38459</v>
      </c>
      <c r="BO40" s="9"/>
      <c r="BR40" s="10">
        <f t="shared" si="58"/>
        <v>6489.66</v>
      </c>
      <c r="BS40" s="12">
        <v>6534.21</v>
      </c>
      <c r="BT40" s="11"/>
      <c r="BU40" s="10">
        <f t="shared" si="73"/>
        <v>38459</v>
      </c>
      <c r="BV40" s="12">
        <v>38920</v>
      </c>
      <c r="BW40" s="9"/>
      <c r="BZ40" s="10">
        <f t="shared" si="60"/>
        <v>6534.21</v>
      </c>
      <c r="CA40" s="12">
        <v>6649.4</v>
      </c>
      <c r="CB40" s="11"/>
      <c r="CC40" s="10">
        <f t="shared" si="74"/>
        <v>38920</v>
      </c>
      <c r="CD40" s="12">
        <v>39335</v>
      </c>
      <c r="CE40" s="9"/>
      <c r="CH40" s="10">
        <f t="shared" si="62"/>
        <v>6649.4</v>
      </c>
      <c r="CI40" s="12"/>
      <c r="CJ40" s="11"/>
      <c r="CK40" s="10">
        <f t="shared" si="75"/>
        <v>39335</v>
      </c>
      <c r="CL40" s="12"/>
      <c r="CM40" s="9"/>
      <c r="CP40" s="10">
        <f t="shared" si="64"/>
        <v>0</v>
      </c>
      <c r="CQ40" s="12"/>
      <c r="CR40" s="11"/>
      <c r="CS40" s="10">
        <f t="shared" si="76"/>
        <v>0</v>
      </c>
      <c r="CT40" s="12"/>
      <c r="CU40" s="9"/>
    </row>
    <row r="41" spans="2:99" ht="19.95" customHeight="1" x14ac:dyDescent="0.3">
      <c r="B41" s="1" t="s">
        <v>24</v>
      </c>
      <c r="C41" s="1" t="s">
        <v>90</v>
      </c>
      <c r="F41" s="10">
        <v>11048.05</v>
      </c>
      <c r="G41" s="12">
        <v>11540.65</v>
      </c>
      <c r="H41" s="11"/>
      <c r="I41" s="10"/>
      <c r="J41" s="12">
        <v>24715</v>
      </c>
      <c r="K41" s="9"/>
      <c r="N41" s="10">
        <f t="shared" si="44"/>
        <v>11540.65</v>
      </c>
      <c r="O41" s="12">
        <v>11946.68</v>
      </c>
      <c r="P41" s="11"/>
      <c r="Q41" s="10">
        <f t="shared" si="66"/>
        <v>24715</v>
      </c>
      <c r="R41" s="12">
        <v>24813</v>
      </c>
      <c r="S41" s="9"/>
      <c r="V41" s="10">
        <f t="shared" si="46"/>
        <v>11946.68</v>
      </c>
      <c r="W41" s="12">
        <v>12245.16</v>
      </c>
      <c r="X41" s="11"/>
      <c r="Y41" s="10">
        <f t="shared" si="67"/>
        <v>24813</v>
      </c>
      <c r="Z41" s="12">
        <v>24911</v>
      </c>
      <c r="AA41" s="9"/>
      <c r="AD41" s="10">
        <f t="shared" si="48"/>
        <v>12245.16</v>
      </c>
      <c r="AE41" s="12">
        <v>12493.075999999999</v>
      </c>
      <c r="AF41" s="11"/>
      <c r="AG41" s="10">
        <f t="shared" si="68"/>
        <v>24911</v>
      </c>
      <c r="AH41" s="12">
        <v>25016</v>
      </c>
      <c r="AI41" s="9"/>
      <c r="AL41" s="10">
        <f t="shared" si="50"/>
        <v>12493.075999999999</v>
      </c>
      <c r="AM41" s="12">
        <v>12402.01</v>
      </c>
      <c r="AN41" s="11"/>
      <c r="AO41" s="10">
        <f t="shared" si="69"/>
        <v>25016</v>
      </c>
      <c r="AP41" s="12">
        <v>24933</v>
      </c>
      <c r="AQ41" s="9"/>
      <c r="AT41" s="10">
        <f t="shared" si="52"/>
        <v>12402.01</v>
      </c>
      <c r="AU41" s="12">
        <v>12517.3</v>
      </c>
      <c r="AV41" s="11"/>
      <c r="AW41" s="10">
        <f t="shared" si="70"/>
        <v>24933</v>
      </c>
      <c r="AX41" s="12">
        <v>24950</v>
      </c>
      <c r="AY41" s="9"/>
      <c r="BB41" s="10">
        <f t="shared" si="54"/>
        <v>12517.3</v>
      </c>
      <c r="BC41" s="12">
        <v>12619.8</v>
      </c>
      <c r="BD41" s="11"/>
      <c r="BE41" s="10">
        <f t="shared" si="71"/>
        <v>24950</v>
      </c>
      <c r="BF41" s="12">
        <v>24950</v>
      </c>
      <c r="BG41" s="9"/>
      <c r="BJ41" s="10">
        <f t="shared" si="56"/>
        <v>12619.8</v>
      </c>
      <c r="BK41" s="12">
        <v>12686.08</v>
      </c>
      <c r="BL41" s="11"/>
      <c r="BM41" s="10">
        <f t="shared" si="72"/>
        <v>24950</v>
      </c>
      <c r="BN41" s="12">
        <v>24968</v>
      </c>
      <c r="BO41" s="9"/>
      <c r="BR41" s="10">
        <f t="shared" si="58"/>
        <v>12686.08</v>
      </c>
      <c r="BS41" s="12">
        <v>12878.78</v>
      </c>
      <c r="BT41" s="11"/>
      <c r="BU41" s="10">
        <f t="shared" si="73"/>
        <v>24968</v>
      </c>
      <c r="BV41" s="12">
        <v>25012</v>
      </c>
      <c r="BW41" s="9"/>
      <c r="BZ41" s="10">
        <f t="shared" si="60"/>
        <v>12878.78</v>
      </c>
      <c r="CA41" s="12">
        <v>13125.5</v>
      </c>
      <c r="CB41" s="11"/>
      <c r="CC41" s="10">
        <f t="shared" si="74"/>
        <v>25012</v>
      </c>
      <c r="CD41" s="12">
        <v>25066</v>
      </c>
      <c r="CE41" s="9"/>
      <c r="CH41" s="10">
        <f t="shared" si="62"/>
        <v>13125.5</v>
      </c>
      <c r="CI41" s="12"/>
      <c r="CJ41" s="11"/>
      <c r="CK41" s="10">
        <f t="shared" si="75"/>
        <v>25066</v>
      </c>
      <c r="CL41" s="12"/>
      <c r="CM41" s="9"/>
      <c r="CP41" s="10">
        <f t="shared" si="64"/>
        <v>0</v>
      </c>
      <c r="CQ41" s="12"/>
      <c r="CR41" s="11"/>
      <c r="CS41" s="10">
        <f t="shared" si="76"/>
        <v>0</v>
      </c>
      <c r="CT41" s="12"/>
      <c r="CU41" s="9"/>
    </row>
    <row r="42" spans="2:99" ht="19.95" customHeight="1" x14ac:dyDescent="0.3">
      <c r="B42" s="1" t="s">
        <v>25</v>
      </c>
      <c r="C42" s="1" t="s">
        <v>91</v>
      </c>
      <c r="F42" s="10">
        <v>82.15</v>
      </c>
      <c r="G42" s="12">
        <v>87.14</v>
      </c>
      <c r="H42" s="11"/>
      <c r="I42" s="13"/>
      <c r="J42" s="14"/>
      <c r="N42" s="10">
        <f t="shared" si="44"/>
        <v>87.14</v>
      </c>
      <c r="O42" s="12">
        <v>90.41</v>
      </c>
      <c r="P42" s="11"/>
      <c r="Q42" s="13"/>
      <c r="R42" s="14"/>
      <c r="V42" s="10">
        <f t="shared" si="46"/>
        <v>90.41</v>
      </c>
      <c r="W42" s="12">
        <v>93.95</v>
      </c>
      <c r="X42" s="11"/>
      <c r="Y42" s="13"/>
      <c r="Z42" s="14"/>
      <c r="AD42" s="10">
        <f t="shared" si="48"/>
        <v>93.95</v>
      </c>
      <c r="AE42" s="12">
        <v>95.513999999999996</v>
      </c>
      <c r="AF42" s="11"/>
      <c r="AG42" s="13"/>
      <c r="AH42" s="14"/>
      <c r="AL42" s="10">
        <f t="shared" si="50"/>
        <v>95.513999999999996</v>
      </c>
      <c r="AM42" s="12">
        <v>95.45</v>
      </c>
      <c r="AN42" s="11"/>
      <c r="AO42" s="13"/>
      <c r="AP42" s="14"/>
      <c r="AT42" s="10">
        <f t="shared" si="52"/>
        <v>95.45</v>
      </c>
      <c r="AU42" s="12">
        <v>95.45</v>
      </c>
      <c r="AV42" s="11"/>
      <c r="AW42" s="13"/>
      <c r="AX42" s="14"/>
      <c r="BB42" s="10">
        <f t="shared" si="54"/>
        <v>95.45</v>
      </c>
      <c r="BC42" s="12">
        <v>95.45</v>
      </c>
      <c r="BD42" s="11"/>
      <c r="BE42" s="13"/>
      <c r="BF42" s="14"/>
      <c r="BJ42" s="10">
        <f t="shared" si="56"/>
        <v>95.45</v>
      </c>
      <c r="BK42" s="12">
        <v>95.45</v>
      </c>
      <c r="BL42" s="11"/>
      <c r="BM42" s="13"/>
      <c r="BN42" s="14"/>
      <c r="BR42" s="10">
        <f t="shared" si="58"/>
        <v>95.45</v>
      </c>
      <c r="BS42" s="12">
        <v>95.45</v>
      </c>
      <c r="BT42" s="11"/>
      <c r="BU42" s="13"/>
      <c r="BV42" s="14"/>
      <c r="BZ42" s="10">
        <f t="shared" si="60"/>
        <v>95.45</v>
      </c>
      <c r="CA42" s="12">
        <v>97.2</v>
      </c>
      <c r="CB42" s="11"/>
      <c r="CC42" s="13"/>
      <c r="CD42" s="14"/>
      <c r="CH42" s="10">
        <f t="shared" si="62"/>
        <v>97.2</v>
      </c>
      <c r="CI42" s="12"/>
      <c r="CJ42" s="11"/>
      <c r="CK42" s="13"/>
      <c r="CL42" s="14"/>
      <c r="CP42" s="10">
        <f t="shared" si="64"/>
        <v>0</v>
      </c>
      <c r="CQ42" s="12"/>
      <c r="CR42" s="11"/>
      <c r="CS42" s="13"/>
      <c r="CT42" s="14"/>
    </row>
    <row r="43" spans="2:99" ht="19.95" customHeight="1" x14ac:dyDescent="0.3">
      <c r="B43" s="1" t="s">
        <v>26</v>
      </c>
      <c r="C43" s="1" t="s">
        <v>140</v>
      </c>
      <c r="F43" s="10">
        <v>1129.51</v>
      </c>
      <c r="G43" s="12">
        <v>1196.97</v>
      </c>
      <c r="H43" s="11"/>
      <c r="I43" s="13"/>
      <c r="J43" s="14"/>
      <c r="N43" s="10">
        <f t="shared" si="44"/>
        <v>1196.97</v>
      </c>
      <c r="O43" s="12">
        <v>1250.3</v>
      </c>
      <c r="P43" s="11"/>
      <c r="Q43" s="13"/>
      <c r="R43" s="14"/>
      <c r="V43" s="10">
        <f t="shared" si="46"/>
        <v>1250.3</v>
      </c>
      <c r="W43" s="12">
        <v>1304.23</v>
      </c>
      <c r="X43" s="11"/>
      <c r="Y43" s="13"/>
      <c r="Z43" s="14"/>
      <c r="AD43" s="10">
        <f t="shared" si="48"/>
        <v>1304.23</v>
      </c>
      <c r="AE43" s="12">
        <v>1345.79</v>
      </c>
      <c r="AF43" s="11"/>
      <c r="AG43" s="13"/>
      <c r="AH43" s="14"/>
      <c r="AL43" s="10">
        <f t="shared" si="50"/>
        <v>1345.79</v>
      </c>
      <c r="AM43" s="12">
        <v>1345.79</v>
      </c>
      <c r="AN43" s="11"/>
      <c r="AO43" s="13"/>
      <c r="AP43" s="14"/>
      <c r="AT43" s="10">
        <f t="shared" si="52"/>
        <v>1345.79</v>
      </c>
      <c r="AU43" s="12">
        <v>1345.79</v>
      </c>
      <c r="AV43" s="11"/>
      <c r="AW43" s="13"/>
      <c r="AX43" s="14"/>
      <c r="BB43" s="10">
        <f t="shared" si="54"/>
        <v>1345.79</v>
      </c>
      <c r="BC43" s="12">
        <v>1345.79</v>
      </c>
      <c r="BD43" s="11"/>
      <c r="BE43" s="13"/>
      <c r="BF43" s="14"/>
      <c r="BJ43" s="10">
        <f t="shared" si="56"/>
        <v>1345.79</v>
      </c>
      <c r="BK43" s="12">
        <v>1365.82</v>
      </c>
      <c r="BL43" s="11"/>
      <c r="BM43" s="13"/>
      <c r="BN43" s="14"/>
      <c r="BR43" s="10">
        <f t="shared" si="58"/>
        <v>1365.82</v>
      </c>
      <c r="BS43" s="12">
        <v>1365.82</v>
      </c>
      <c r="BT43" s="11"/>
      <c r="BU43" s="13"/>
      <c r="BV43" s="14"/>
      <c r="BZ43" s="10">
        <f t="shared" si="60"/>
        <v>1365.82</v>
      </c>
      <c r="CA43" s="12">
        <v>1393.96</v>
      </c>
      <c r="CB43" s="11"/>
      <c r="CC43" s="13"/>
      <c r="CD43" s="14"/>
      <c r="CH43" s="10">
        <f t="shared" si="62"/>
        <v>1393.96</v>
      </c>
      <c r="CI43" s="12"/>
      <c r="CJ43" s="11"/>
      <c r="CK43" s="13"/>
      <c r="CL43" s="14"/>
      <c r="CP43" s="10">
        <f t="shared" si="64"/>
        <v>0</v>
      </c>
      <c r="CQ43" s="12"/>
      <c r="CR43" s="11"/>
      <c r="CS43" s="13"/>
      <c r="CT43" s="14"/>
    </row>
    <row r="44" spans="2:99" ht="19.95" customHeight="1" x14ac:dyDescent="0.3">
      <c r="B44" s="1" t="s">
        <v>137</v>
      </c>
      <c r="C44" s="1" t="s">
        <v>138</v>
      </c>
      <c r="F44" s="10">
        <v>110.27</v>
      </c>
      <c r="G44" s="12">
        <v>117.44</v>
      </c>
      <c r="H44" s="11"/>
      <c r="I44" s="13"/>
      <c r="J44" s="14"/>
      <c r="N44" s="10">
        <f t="shared" si="44"/>
        <v>117.44</v>
      </c>
      <c r="O44" s="12">
        <v>123.15</v>
      </c>
      <c r="P44" s="11"/>
      <c r="Q44" s="13"/>
      <c r="R44" s="14"/>
      <c r="V44" s="10">
        <f t="shared" si="46"/>
        <v>123.15</v>
      </c>
      <c r="W44" s="12">
        <v>129.08000000000001</v>
      </c>
      <c r="X44" s="11"/>
      <c r="Y44" s="13"/>
      <c r="Z44" s="14"/>
      <c r="AD44" s="10">
        <f t="shared" si="48"/>
        <v>129.08000000000001</v>
      </c>
      <c r="AE44" s="12">
        <v>133.37</v>
      </c>
      <c r="AF44" s="11"/>
      <c r="AG44" s="13"/>
      <c r="AH44" s="14"/>
      <c r="AL44" s="10">
        <f t="shared" si="50"/>
        <v>133.37</v>
      </c>
      <c r="AM44" s="12">
        <v>133.37</v>
      </c>
      <c r="AN44" s="11"/>
      <c r="AO44" s="13"/>
      <c r="AP44" s="14"/>
      <c r="AT44" s="10">
        <f t="shared" si="52"/>
        <v>133.37</v>
      </c>
      <c r="AU44" s="12">
        <v>133.37</v>
      </c>
      <c r="AV44" s="11"/>
      <c r="AW44" s="13"/>
      <c r="AX44" s="14"/>
      <c r="BB44" s="10">
        <f t="shared" si="54"/>
        <v>133.37</v>
      </c>
      <c r="BC44" s="12">
        <v>133.37</v>
      </c>
      <c r="BD44" s="11"/>
      <c r="BE44" s="13"/>
      <c r="BF44" s="14"/>
      <c r="BJ44" s="10">
        <f t="shared" si="56"/>
        <v>133.37</v>
      </c>
      <c r="BK44" s="12">
        <v>133.37</v>
      </c>
      <c r="BL44" s="11"/>
      <c r="BM44" s="13"/>
      <c r="BN44" s="14"/>
      <c r="BR44" s="10">
        <f t="shared" si="58"/>
        <v>133.37</v>
      </c>
      <c r="BS44" s="12">
        <v>133.37</v>
      </c>
      <c r="BT44" s="11"/>
      <c r="BU44" s="13"/>
      <c r="BV44" s="14"/>
      <c r="BZ44" s="10">
        <f t="shared" si="60"/>
        <v>133.37</v>
      </c>
      <c r="CA44" s="12">
        <v>134.4</v>
      </c>
      <c r="CB44" s="11"/>
      <c r="CC44" s="13"/>
      <c r="CD44" s="14"/>
      <c r="CH44" s="10">
        <f t="shared" si="62"/>
        <v>134.4</v>
      </c>
      <c r="CI44" s="12"/>
      <c r="CJ44" s="11"/>
      <c r="CK44" s="13"/>
      <c r="CL44" s="14"/>
      <c r="CP44" s="10">
        <f t="shared" si="64"/>
        <v>0</v>
      </c>
      <c r="CQ44" s="12"/>
      <c r="CR44" s="11"/>
      <c r="CS44" s="13"/>
      <c r="CT44" s="14"/>
    </row>
    <row r="45" spans="2:99" ht="19.95" customHeight="1" x14ac:dyDescent="0.3">
      <c r="B45" s="1" t="s">
        <v>136</v>
      </c>
      <c r="C45" s="1" t="s">
        <v>135</v>
      </c>
      <c r="F45" s="10">
        <v>688.75</v>
      </c>
      <c r="G45" s="12">
        <v>730.38</v>
      </c>
      <c r="H45" s="11"/>
      <c r="I45" s="13"/>
      <c r="J45" s="14"/>
      <c r="N45" s="10">
        <f t="shared" si="44"/>
        <v>730.38</v>
      </c>
      <c r="O45" s="12">
        <v>759.74</v>
      </c>
      <c r="P45" s="11"/>
      <c r="Q45" s="13"/>
      <c r="R45" s="14"/>
      <c r="V45" s="10">
        <f t="shared" si="46"/>
        <v>759.74</v>
      </c>
      <c r="W45" s="12">
        <v>791.56</v>
      </c>
      <c r="X45" s="11"/>
      <c r="Y45" s="13"/>
      <c r="Z45" s="14"/>
      <c r="AD45" s="10">
        <f t="shared" si="48"/>
        <v>791.56</v>
      </c>
      <c r="AE45" s="12">
        <v>812.29</v>
      </c>
      <c r="AF45" s="11"/>
      <c r="AG45" s="13"/>
      <c r="AH45" s="14"/>
      <c r="AL45" s="10">
        <f t="shared" si="50"/>
        <v>812.29</v>
      </c>
      <c r="AM45" s="12">
        <v>820.63</v>
      </c>
      <c r="AN45" s="11"/>
      <c r="AO45" s="13"/>
      <c r="AP45" s="14"/>
      <c r="AT45" s="10">
        <f t="shared" si="52"/>
        <v>820.63</v>
      </c>
      <c r="AU45" s="12">
        <v>820.63</v>
      </c>
      <c r="AV45" s="11"/>
      <c r="AW45" s="13"/>
      <c r="AX45" s="14"/>
      <c r="BB45" s="10">
        <f t="shared" si="54"/>
        <v>820.63</v>
      </c>
      <c r="BC45" s="12">
        <v>820.63</v>
      </c>
      <c r="BD45" s="11"/>
      <c r="BE45" s="13"/>
      <c r="BF45" s="14"/>
      <c r="BJ45" s="10">
        <f t="shared" si="56"/>
        <v>820.63</v>
      </c>
      <c r="BK45" s="12">
        <v>820.63</v>
      </c>
      <c r="BL45" s="11"/>
      <c r="BM45" s="13"/>
      <c r="BN45" s="14"/>
      <c r="BR45" s="10">
        <f t="shared" si="58"/>
        <v>820.63</v>
      </c>
      <c r="BS45" s="12">
        <v>820.63</v>
      </c>
      <c r="BT45" s="11"/>
      <c r="BU45" s="13"/>
      <c r="BV45" s="14"/>
      <c r="BZ45" s="10">
        <f t="shared" si="60"/>
        <v>820.63</v>
      </c>
      <c r="CA45" s="12">
        <v>838.5</v>
      </c>
      <c r="CB45" s="11"/>
      <c r="CC45" s="13"/>
      <c r="CD45" s="14"/>
      <c r="CH45" s="10">
        <f t="shared" si="62"/>
        <v>838.5</v>
      </c>
      <c r="CI45" s="12"/>
      <c r="CJ45" s="11"/>
      <c r="CK45" s="13"/>
      <c r="CL45" s="14"/>
      <c r="CP45" s="10">
        <f t="shared" si="64"/>
        <v>0</v>
      </c>
      <c r="CQ45" s="12"/>
      <c r="CR45" s="11"/>
      <c r="CS45" s="13"/>
      <c r="CT45" s="14"/>
    </row>
    <row r="46" spans="2:99" ht="19.95" customHeight="1" x14ac:dyDescent="0.3">
      <c r="B46" s="1" t="s">
        <v>133</v>
      </c>
      <c r="C46" s="1" t="s">
        <v>134</v>
      </c>
      <c r="F46" s="10">
        <v>254.64</v>
      </c>
      <c r="G46" s="12">
        <v>268.14</v>
      </c>
      <c r="H46" s="11"/>
      <c r="I46" s="13"/>
      <c r="J46" s="14"/>
      <c r="N46" s="10">
        <f t="shared" si="44"/>
        <v>268.14</v>
      </c>
      <c r="O46" s="12">
        <v>279.83</v>
      </c>
      <c r="P46" s="11"/>
      <c r="Q46" s="13"/>
      <c r="R46" s="14"/>
      <c r="V46" s="10">
        <f t="shared" si="46"/>
        <v>279.83</v>
      </c>
      <c r="W46" s="12">
        <v>290.82</v>
      </c>
      <c r="X46" s="11"/>
      <c r="Y46" s="13"/>
      <c r="Z46" s="14"/>
      <c r="AD46" s="10">
        <f t="shared" si="48"/>
        <v>290.82</v>
      </c>
      <c r="AE46" s="12">
        <v>300.35000000000002</v>
      </c>
      <c r="AF46" s="11"/>
      <c r="AG46" s="13"/>
      <c r="AH46" s="14"/>
      <c r="AL46" s="10">
        <f t="shared" si="50"/>
        <v>300.35000000000002</v>
      </c>
      <c r="AM46" s="12">
        <v>306.3</v>
      </c>
      <c r="AN46" s="11"/>
      <c r="AO46" s="13"/>
      <c r="AP46" s="14"/>
      <c r="AT46" s="10">
        <f t="shared" si="52"/>
        <v>306.3</v>
      </c>
      <c r="AU46" s="12">
        <v>306.3</v>
      </c>
      <c r="AV46" s="11"/>
      <c r="AW46" s="13"/>
      <c r="AX46" s="14"/>
      <c r="BB46" s="10">
        <f t="shared" si="54"/>
        <v>306.3</v>
      </c>
      <c r="BC46" s="12">
        <v>306.3</v>
      </c>
      <c r="BD46" s="11"/>
      <c r="BE46" s="13"/>
      <c r="BF46" s="14"/>
      <c r="BJ46" s="10">
        <f t="shared" si="56"/>
        <v>306.3</v>
      </c>
      <c r="BK46" s="12">
        <v>306.3</v>
      </c>
      <c r="BL46" s="11"/>
      <c r="BM46" s="13"/>
      <c r="BN46" s="14"/>
      <c r="BR46" s="10">
        <f t="shared" si="58"/>
        <v>306.3</v>
      </c>
      <c r="BS46" s="12">
        <v>306.3</v>
      </c>
      <c r="BT46" s="11"/>
      <c r="BU46" s="13"/>
      <c r="BV46" s="14"/>
      <c r="BZ46" s="10">
        <f t="shared" si="60"/>
        <v>306.3</v>
      </c>
      <c r="CA46" s="12">
        <v>308.2</v>
      </c>
      <c r="CB46" s="11"/>
      <c r="CC46" s="13"/>
      <c r="CD46" s="14"/>
      <c r="CH46" s="10">
        <f t="shared" si="62"/>
        <v>308.2</v>
      </c>
      <c r="CI46" s="12"/>
      <c r="CJ46" s="11"/>
      <c r="CK46" s="13"/>
      <c r="CL46" s="14"/>
      <c r="CP46" s="10">
        <f t="shared" si="64"/>
        <v>0</v>
      </c>
      <c r="CQ46" s="12"/>
      <c r="CR46" s="11"/>
      <c r="CS46" s="13"/>
      <c r="CT46" s="14"/>
    </row>
    <row r="47" spans="2:99" ht="19.95" hidden="1" customHeight="1" x14ac:dyDescent="0.3">
      <c r="F47" s="13"/>
      <c r="G47" s="14"/>
      <c r="H47" s="15"/>
      <c r="I47" s="13"/>
      <c r="J47" s="14"/>
      <c r="N47" s="13"/>
      <c r="O47" s="14"/>
      <c r="P47" s="15"/>
      <c r="Q47" s="13"/>
      <c r="R47" s="14"/>
      <c r="V47" s="13"/>
      <c r="W47" s="14"/>
      <c r="X47" s="15"/>
      <c r="Y47" s="13"/>
      <c r="Z47" s="14"/>
      <c r="AD47" s="13"/>
      <c r="AE47" s="14"/>
      <c r="AF47" s="15"/>
      <c r="AG47" s="13"/>
      <c r="AH47" s="14"/>
      <c r="AL47" s="13"/>
      <c r="AM47" s="14"/>
      <c r="AN47" s="15"/>
      <c r="AO47" s="13"/>
      <c r="AP47" s="14"/>
      <c r="AT47" s="13"/>
      <c r="AU47" s="14"/>
      <c r="AV47" s="15"/>
      <c r="AW47" s="13"/>
      <c r="AX47" s="14"/>
      <c r="BB47" s="13"/>
      <c r="BC47" s="14"/>
      <c r="BD47" s="15"/>
      <c r="BE47" s="13"/>
      <c r="BF47" s="14"/>
      <c r="BJ47" s="13"/>
      <c r="BK47" s="14"/>
      <c r="BL47" s="15"/>
      <c r="BM47" s="13"/>
      <c r="BN47" s="14"/>
      <c r="BR47" s="13"/>
      <c r="BS47" s="14"/>
      <c r="BT47" s="15"/>
      <c r="BU47" s="13"/>
      <c r="BV47" s="14"/>
      <c r="BZ47" s="13"/>
      <c r="CA47" s="14"/>
      <c r="CB47" s="15"/>
      <c r="CC47" s="13"/>
      <c r="CD47" s="14"/>
      <c r="CH47" s="13"/>
      <c r="CI47" s="14"/>
      <c r="CJ47" s="15"/>
      <c r="CK47" s="13"/>
      <c r="CL47" s="14"/>
      <c r="CP47" s="13"/>
      <c r="CQ47" s="14"/>
      <c r="CR47" s="15"/>
      <c r="CS47" s="13"/>
      <c r="CT47" s="14"/>
    </row>
    <row r="48" spans="2:99" ht="19.95" hidden="1" customHeight="1" x14ac:dyDescent="0.3">
      <c r="F48" s="13"/>
      <c r="G48" s="14"/>
      <c r="H48" s="15"/>
      <c r="I48" s="13"/>
      <c r="J48" s="14"/>
      <c r="N48" s="13"/>
      <c r="O48" s="14"/>
      <c r="P48" s="15"/>
      <c r="Q48" s="13"/>
      <c r="R48" s="14"/>
      <c r="V48" s="13"/>
      <c r="W48" s="14"/>
      <c r="X48" s="15"/>
      <c r="Y48" s="13"/>
      <c r="Z48" s="14"/>
      <c r="AD48" s="13"/>
      <c r="AE48" s="14"/>
      <c r="AF48" s="15"/>
      <c r="AG48" s="13"/>
      <c r="AH48" s="14"/>
      <c r="AL48" s="13"/>
      <c r="AM48" s="14"/>
      <c r="AN48" s="15"/>
      <c r="AO48" s="13"/>
      <c r="AP48" s="14"/>
      <c r="AT48" s="13"/>
      <c r="AU48" s="14"/>
      <c r="AV48" s="15"/>
      <c r="AW48" s="13"/>
      <c r="AX48" s="14"/>
      <c r="BB48" s="13"/>
      <c r="BC48" s="14"/>
      <c r="BD48" s="15"/>
      <c r="BE48" s="13"/>
      <c r="BF48" s="14"/>
      <c r="BJ48" s="13"/>
      <c r="BK48" s="14"/>
      <c r="BL48" s="15"/>
      <c r="BM48" s="13"/>
      <c r="BN48" s="14"/>
      <c r="BR48" s="13"/>
      <c r="BS48" s="14"/>
      <c r="BT48" s="15"/>
      <c r="BU48" s="13"/>
      <c r="BV48" s="14"/>
      <c r="BZ48" s="13"/>
      <c r="CA48" s="14"/>
      <c r="CB48" s="15"/>
      <c r="CC48" s="13"/>
      <c r="CD48" s="14"/>
      <c r="CH48" s="13"/>
      <c r="CI48" s="14"/>
      <c r="CJ48" s="15"/>
      <c r="CK48" s="13"/>
      <c r="CL48" s="14"/>
      <c r="CP48" s="13"/>
      <c r="CQ48" s="14"/>
      <c r="CR48" s="15"/>
      <c r="CS48" s="13"/>
      <c r="CT48" s="14"/>
    </row>
    <row r="49" spans="2:99" ht="19.95" hidden="1" customHeight="1" x14ac:dyDescent="0.3">
      <c r="F49" s="13"/>
      <c r="G49" s="16"/>
      <c r="H49" s="15"/>
      <c r="I49" s="13"/>
      <c r="J49" s="16"/>
      <c r="N49" s="13"/>
      <c r="O49" s="16"/>
      <c r="P49" s="15"/>
      <c r="Q49" s="13"/>
      <c r="R49" s="16"/>
      <c r="V49" s="13"/>
      <c r="W49" s="16"/>
      <c r="X49" s="15"/>
      <c r="Y49" s="13"/>
      <c r="Z49" s="16"/>
      <c r="AD49" s="13"/>
      <c r="AE49" s="16"/>
      <c r="AF49" s="15"/>
      <c r="AG49" s="13"/>
      <c r="AH49" s="16"/>
      <c r="AL49" s="13"/>
      <c r="AM49" s="16"/>
      <c r="AN49" s="15"/>
      <c r="AO49" s="13"/>
      <c r="AP49" s="16"/>
      <c r="AT49" s="13"/>
      <c r="AU49" s="16"/>
      <c r="AV49" s="15"/>
      <c r="AW49" s="13"/>
      <c r="AX49" s="16"/>
      <c r="BB49" s="13"/>
      <c r="BC49" s="16"/>
      <c r="BD49" s="15"/>
      <c r="BE49" s="13"/>
      <c r="BF49" s="16"/>
      <c r="BJ49" s="13"/>
      <c r="BK49" s="16"/>
      <c r="BL49" s="15"/>
      <c r="BM49" s="13"/>
      <c r="BN49" s="16"/>
      <c r="BR49" s="13"/>
      <c r="BS49" s="16"/>
      <c r="BT49" s="15"/>
      <c r="BU49" s="13"/>
      <c r="BV49" s="16"/>
      <c r="BZ49" s="13"/>
      <c r="CA49" s="16"/>
      <c r="CB49" s="15"/>
      <c r="CC49" s="13"/>
      <c r="CD49" s="16"/>
      <c r="CH49" s="13"/>
      <c r="CI49" s="16"/>
      <c r="CJ49" s="15"/>
      <c r="CK49" s="13"/>
      <c r="CL49" s="16"/>
      <c r="CP49" s="13"/>
      <c r="CQ49" s="16"/>
      <c r="CR49" s="15"/>
      <c r="CS49" s="13"/>
      <c r="CT49" s="16"/>
    </row>
    <row r="50" spans="2:99" ht="19.95" customHeight="1" x14ac:dyDescent="0.3">
      <c r="B50" s="1" t="s">
        <v>27</v>
      </c>
      <c r="C50" s="1" t="s">
        <v>92</v>
      </c>
      <c r="F50" s="10">
        <v>309.07</v>
      </c>
      <c r="G50" s="12">
        <v>318.43</v>
      </c>
      <c r="H50" s="11"/>
      <c r="I50" s="13"/>
      <c r="J50" s="14"/>
      <c r="N50" s="10">
        <f t="shared" ref="N50:N71" si="77">+G50</f>
        <v>318.43</v>
      </c>
      <c r="O50" s="12">
        <v>325.04000000000002</v>
      </c>
      <c r="P50" s="11"/>
      <c r="Q50" s="13"/>
      <c r="R50" s="14"/>
      <c r="V50" s="10">
        <f t="shared" ref="V50:V71" si="78">+O50</f>
        <v>325.04000000000002</v>
      </c>
      <c r="W50" s="12">
        <v>331.65000000000003</v>
      </c>
      <c r="X50" s="11"/>
      <c r="Y50" s="13"/>
      <c r="Z50" s="14"/>
      <c r="AD50" s="10">
        <f t="shared" ref="AD50:AD71" si="79">+W50</f>
        <v>331.65000000000003</v>
      </c>
      <c r="AE50" s="12">
        <v>336.31200000000001</v>
      </c>
      <c r="AF50" s="11"/>
      <c r="AG50" s="13"/>
      <c r="AH50" s="14"/>
      <c r="AL50" s="10">
        <f t="shared" ref="AL50:AL71" si="80">+AE50</f>
        <v>336.31200000000001</v>
      </c>
      <c r="AM50" s="12">
        <v>339.42</v>
      </c>
      <c r="AN50" s="11"/>
      <c r="AO50" s="13"/>
      <c r="AP50" s="14"/>
      <c r="AT50" s="10">
        <f t="shared" ref="AT50:AT71" si="81">+AM50</f>
        <v>339.42</v>
      </c>
      <c r="AU50" s="12">
        <v>339.42</v>
      </c>
      <c r="AV50" s="11"/>
      <c r="AW50" s="13"/>
      <c r="AX50" s="14"/>
      <c r="BB50" s="10">
        <f t="shared" ref="BB50:BB71" si="82">+AU50</f>
        <v>339.42</v>
      </c>
      <c r="BC50" s="12">
        <v>339.42</v>
      </c>
      <c r="BD50" s="11"/>
      <c r="BE50" s="13"/>
      <c r="BF50" s="14"/>
      <c r="BJ50" s="10">
        <f t="shared" ref="BJ50:BJ71" si="83">+BC50</f>
        <v>339.42</v>
      </c>
      <c r="BK50" s="12">
        <v>339.42</v>
      </c>
      <c r="BL50" s="11"/>
      <c r="BM50" s="13"/>
      <c r="BN50" s="14"/>
      <c r="BR50" s="10">
        <f t="shared" ref="BR50:BR71" si="84">+BK50</f>
        <v>339.42</v>
      </c>
      <c r="BS50" s="12">
        <v>339.42</v>
      </c>
      <c r="BT50" s="11"/>
      <c r="BU50" s="13"/>
      <c r="BV50" s="14"/>
      <c r="BZ50" s="10">
        <f t="shared" ref="BZ50:BZ71" si="85">+BS50</f>
        <v>339.42</v>
      </c>
      <c r="CA50" s="12">
        <v>344.31</v>
      </c>
      <c r="CB50" s="11"/>
      <c r="CC50" s="13"/>
      <c r="CD50" s="14"/>
      <c r="CH50" s="10">
        <f t="shared" ref="CH50:CH71" si="86">+CA50</f>
        <v>344.31</v>
      </c>
      <c r="CI50" s="12"/>
      <c r="CJ50" s="11"/>
      <c r="CK50" s="13"/>
      <c r="CL50" s="14"/>
      <c r="CP50" s="10">
        <f t="shared" ref="CP50:CP71" si="87">+CI50</f>
        <v>0</v>
      </c>
      <c r="CQ50" s="12"/>
      <c r="CR50" s="11"/>
      <c r="CS50" s="13"/>
      <c r="CT50" s="14"/>
    </row>
    <row r="51" spans="2:99" ht="19.95" customHeight="1" x14ac:dyDescent="0.3">
      <c r="B51" s="1" t="s">
        <v>28</v>
      </c>
      <c r="C51" s="1" t="s">
        <v>93</v>
      </c>
      <c r="F51" s="10">
        <v>300.39999999999998</v>
      </c>
      <c r="G51" s="12">
        <v>328.2</v>
      </c>
      <c r="H51" s="11"/>
      <c r="I51" s="13"/>
      <c r="J51" s="14"/>
      <c r="N51" s="10">
        <f t="shared" si="77"/>
        <v>328.2</v>
      </c>
      <c r="O51" s="12">
        <v>346.5</v>
      </c>
      <c r="P51" s="11"/>
      <c r="Q51" s="13"/>
      <c r="R51" s="14"/>
      <c r="V51" s="10">
        <f t="shared" si="78"/>
        <v>346.5</v>
      </c>
      <c r="W51" s="12">
        <v>365.2</v>
      </c>
      <c r="X51" s="11"/>
      <c r="Y51" s="13"/>
      <c r="Z51" s="14"/>
      <c r="AD51" s="10">
        <f t="shared" si="79"/>
        <v>365.2</v>
      </c>
      <c r="AE51" s="12">
        <v>380.9</v>
      </c>
      <c r="AF51" s="11"/>
      <c r="AG51" s="13"/>
      <c r="AH51" s="14"/>
      <c r="AL51" s="10">
        <f t="shared" si="80"/>
        <v>380.9</v>
      </c>
      <c r="AM51" s="12">
        <v>375.7</v>
      </c>
      <c r="AN51" s="11"/>
      <c r="AO51" s="13"/>
      <c r="AP51" s="14"/>
      <c r="AT51" s="10">
        <f t="shared" si="81"/>
        <v>375.7</v>
      </c>
      <c r="AU51" s="12">
        <v>375.7</v>
      </c>
      <c r="AV51" s="11"/>
      <c r="AW51" s="13"/>
      <c r="AX51" s="14"/>
      <c r="BB51" s="10">
        <f t="shared" si="82"/>
        <v>375.7</v>
      </c>
      <c r="BC51" s="12">
        <v>375.7</v>
      </c>
      <c r="BD51" s="11"/>
      <c r="BE51" s="13"/>
      <c r="BF51" s="14"/>
      <c r="BJ51" s="10">
        <f t="shared" si="83"/>
        <v>375.7</v>
      </c>
      <c r="BK51" s="12">
        <v>375.7</v>
      </c>
      <c r="BL51" s="11"/>
      <c r="BM51" s="13"/>
      <c r="BN51" s="14"/>
      <c r="BR51" s="10">
        <f t="shared" si="84"/>
        <v>375.7</v>
      </c>
      <c r="BS51" s="12">
        <v>375.7</v>
      </c>
      <c r="BT51" s="11"/>
      <c r="BU51" s="13"/>
      <c r="BV51" s="14"/>
      <c r="BZ51" s="10">
        <f t="shared" si="85"/>
        <v>375.7</v>
      </c>
      <c r="CA51" s="12">
        <v>382.4</v>
      </c>
      <c r="CB51" s="11"/>
      <c r="CC51" s="13"/>
      <c r="CD51" s="14"/>
      <c r="CH51" s="10">
        <f t="shared" si="86"/>
        <v>382.4</v>
      </c>
      <c r="CI51" s="12"/>
      <c r="CJ51" s="11"/>
      <c r="CK51" s="13"/>
      <c r="CL51" s="14"/>
      <c r="CP51" s="10">
        <f t="shared" si="87"/>
        <v>0</v>
      </c>
      <c r="CQ51" s="12"/>
      <c r="CR51" s="11"/>
      <c r="CS51" s="13"/>
      <c r="CT51" s="14"/>
    </row>
    <row r="52" spans="2:99" ht="19.95" customHeight="1" x14ac:dyDescent="0.3">
      <c r="B52" s="1" t="s">
        <v>29</v>
      </c>
      <c r="C52" s="1" t="s">
        <v>141</v>
      </c>
      <c r="F52" s="10">
        <v>1</v>
      </c>
      <c r="G52" s="12">
        <v>1</v>
      </c>
      <c r="H52" s="11"/>
      <c r="I52" s="13"/>
      <c r="J52" s="14"/>
      <c r="N52" s="10">
        <f t="shared" si="77"/>
        <v>1</v>
      </c>
      <c r="O52" s="12">
        <v>1</v>
      </c>
      <c r="P52" s="11"/>
      <c r="Q52" s="13"/>
      <c r="R52" s="14"/>
      <c r="V52" s="10">
        <f t="shared" si="78"/>
        <v>1</v>
      </c>
      <c r="W52" s="12">
        <v>1</v>
      </c>
      <c r="X52" s="11"/>
      <c r="Y52" s="13"/>
      <c r="Z52" s="14"/>
      <c r="AD52" s="10">
        <f t="shared" si="79"/>
        <v>1</v>
      </c>
      <c r="AE52" s="12">
        <v>1</v>
      </c>
      <c r="AF52" s="11"/>
      <c r="AG52" s="13"/>
      <c r="AH52" s="14"/>
      <c r="AL52" s="10">
        <f t="shared" si="80"/>
        <v>1</v>
      </c>
      <c r="AM52" s="12">
        <v>1</v>
      </c>
      <c r="AN52" s="11"/>
      <c r="AO52" s="13"/>
      <c r="AP52" s="14"/>
      <c r="AT52" s="10">
        <f t="shared" si="81"/>
        <v>1</v>
      </c>
      <c r="AU52" s="12">
        <v>1</v>
      </c>
      <c r="AV52" s="11"/>
      <c r="AW52" s="13"/>
      <c r="AX52" s="14"/>
      <c r="BB52" s="10">
        <f t="shared" si="82"/>
        <v>1</v>
      </c>
      <c r="BC52" s="12">
        <v>1</v>
      </c>
      <c r="BD52" s="11"/>
      <c r="BE52" s="13"/>
      <c r="BF52" s="14"/>
      <c r="BJ52" s="10">
        <f t="shared" si="83"/>
        <v>1</v>
      </c>
      <c r="BK52" s="12">
        <v>1</v>
      </c>
      <c r="BL52" s="11"/>
      <c r="BM52" s="13"/>
      <c r="BN52" s="14"/>
      <c r="BR52" s="10">
        <f t="shared" si="84"/>
        <v>1</v>
      </c>
      <c r="BS52" s="12">
        <v>1</v>
      </c>
      <c r="BT52" s="11"/>
      <c r="BU52" s="13"/>
      <c r="BV52" s="14"/>
      <c r="BZ52" s="10">
        <f t="shared" si="85"/>
        <v>1</v>
      </c>
      <c r="CA52" s="12">
        <v>1</v>
      </c>
      <c r="CB52" s="11"/>
      <c r="CC52" s="13"/>
      <c r="CD52" s="14"/>
      <c r="CH52" s="10">
        <f t="shared" si="86"/>
        <v>1</v>
      </c>
      <c r="CI52" s="12"/>
      <c r="CJ52" s="11"/>
      <c r="CK52" s="13"/>
      <c r="CL52" s="14"/>
      <c r="CP52" s="10">
        <f t="shared" si="87"/>
        <v>0</v>
      </c>
      <c r="CQ52" s="12"/>
      <c r="CR52" s="11"/>
      <c r="CS52" s="13"/>
      <c r="CT52" s="14"/>
    </row>
    <row r="53" spans="2:99" ht="19.95" customHeight="1" x14ac:dyDescent="0.3">
      <c r="B53" s="1" t="s">
        <v>30</v>
      </c>
      <c r="C53" s="1" t="s">
        <v>94</v>
      </c>
      <c r="F53" s="10">
        <v>343.7</v>
      </c>
      <c r="G53" s="12">
        <v>374</v>
      </c>
      <c r="H53" s="11"/>
      <c r="I53" s="13"/>
      <c r="J53" s="14"/>
      <c r="N53" s="10">
        <f t="shared" si="77"/>
        <v>374</v>
      </c>
      <c r="O53" s="12">
        <v>394.9</v>
      </c>
      <c r="P53" s="11"/>
      <c r="Q53" s="13"/>
      <c r="R53" s="14"/>
      <c r="V53" s="10">
        <f t="shared" si="78"/>
        <v>394.9</v>
      </c>
      <c r="W53" s="12">
        <v>417.5</v>
      </c>
      <c r="X53" s="11"/>
      <c r="Y53" s="13"/>
      <c r="Z53" s="14"/>
      <c r="AD53" s="10">
        <f t="shared" si="79"/>
        <v>417.5</v>
      </c>
      <c r="AE53" s="12">
        <v>430.62099999999998</v>
      </c>
      <c r="AF53" s="11"/>
      <c r="AG53" s="13"/>
      <c r="AH53" s="14"/>
      <c r="AL53" s="10">
        <f t="shared" si="80"/>
        <v>430.62099999999998</v>
      </c>
      <c r="AM53" s="12">
        <v>434.4</v>
      </c>
      <c r="AN53" s="11"/>
      <c r="AO53" s="13"/>
      <c r="AP53" s="14"/>
      <c r="AT53" s="10">
        <f t="shared" si="81"/>
        <v>434.4</v>
      </c>
      <c r="AU53" s="12">
        <v>434.4</v>
      </c>
      <c r="AV53" s="11"/>
      <c r="AW53" s="13"/>
      <c r="AX53" s="14"/>
      <c r="BB53" s="10">
        <f t="shared" si="82"/>
        <v>434.4</v>
      </c>
      <c r="BC53" s="12">
        <v>434.4</v>
      </c>
      <c r="BD53" s="11"/>
      <c r="BE53" s="13"/>
      <c r="BF53" s="14"/>
      <c r="BJ53" s="10">
        <f t="shared" si="83"/>
        <v>434.4</v>
      </c>
      <c r="BK53" s="12">
        <v>434.4</v>
      </c>
      <c r="BL53" s="11"/>
      <c r="BM53" s="13"/>
      <c r="BN53" s="14"/>
      <c r="BR53" s="10">
        <f t="shared" si="84"/>
        <v>434.4</v>
      </c>
      <c r="BS53" s="12">
        <v>434.4</v>
      </c>
      <c r="BT53" s="11"/>
      <c r="BU53" s="13"/>
      <c r="BV53" s="14"/>
      <c r="BZ53" s="10">
        <f t="shared" si="85"/>
        <v>434.4</v>
      </c>
      <c r="CA53" s="12">
        <v>443.6</v>
      </c>
      <c r="CB53" s="11"/>
      <c r="CC53" s="13"/>
      <c r="CD53" s="14"/>
      <c r="CH53" s="10">
        <f t="shared" si="86"/>
        <v>443.6</v>
      </c>
      <c r="CI53" s="12"/>
      <c r="CJ53" s="11"/>
      <c r="CK53" s="13"/>
      <c r="CL53" s="14"/>
      <c r="CP53" s="10">
        <f t="shared" si="87"/>
        <v>0</v>
      </c>
      <c r="CQ53" s="12"/>
      <c r="CR53" s="11"/>
      <c r="CS53" s="13"/>
      <c r="CT53" s="14"/>
    </row>
    <row r="54" spans="2:99" ht="19.95" customHeight="1" x14ac:dyDescent="0.3">
      <c r="B54" s="1" t="s">
        <v>31</v>
      </c>
      <c r="C54" s="1" t="s">
        <v>95</v>
      </c>
      <c r="F54" s="10">
        <v>426.80900000000003</v>
      </c>
      <c r="G54" s="12">
        <v>440.2</v>
      </c>
      <c r="H54" s="11"/>
      <c r="I54" s="13"/>
      <c r="J54" s="14"/>
      <c r="N54" s="10">
        <f t="shared" si="77"/>
        <v>440.2</v>
      </c>
      <c r="O54" s="12">
        <v>455.8</v>
      </c>
      <c r="P54" s="11"/>
      <c r="Q54" s="13"/>
      <c r="R54" s="14"/>
      <c r="V54" s="10">
        <f t="shared" si="78"/>
        <v>455.8</v>
      </c>
      <c r="W54" s="12">
        <v>471.40000000000003</v>
      </c>
      <c r="X54" s="11"/>
      <c r="Y54" s="13"/>
      <c r="Z54" s="14"/>
      <c r="AD54" s="10">
        <f t="shared" si="79"/>
        <v>471.40000000000003</v>
      </c>
      <c r="AE54" s="12">
        <v>480.16899999999998</v>
      </c>
      <c r="AF54" s="11"/>
      <c r="AG54" s="13"/>
      <c r="AH54" s="14"/>
      <c r="AL54" s="10">
        <f t="shared" si="80"/>
        <v>480.16899999999998</v>
      </c>
      <c r="AM54" s="12">
        <v>468.00200000000001</v>
      </c>
      <c r="AN54" s="11"/>
      <c r="AO54" s="13"/>
      <c r="AP54" s="14"/>
      <c r="AT54" s="10">
        <f t="shared" si="81"/>
        <v>468.00200000000001</v>
      </c>
      <c r="AU54" s="12">
        <v>468.00200000000001</v>
      </c>
      <c r="AV54" s="11"/>
      <c r="AW54" s="13"/>
      <c r="AX54" s="14"/>
      <c r="BB54" s="10">
        <f t="shared" si="82"/>
        <v>468.00200000000001</v>
      </c>
      <c r="BC54" s="12">
        <v>468.00200000000001</v>
      </c>
      <c r="BD54" s="11"/>
      <c r="BE54" s="13"/>
      <c r="BF54" s="14"/>
      <c r="BJ54" s="10">
        <f t="shared" si="83"/>
        <v>468.00200000000001</v>
      </c>
      <c r="BK54" s="12">
        <v>468.00200000000001</v>
      </c>
      <c r="BL54" s="11"/>
      <c r="BM54" s="13"/>
      <c r="BN54" s="14"/>
      <c r="BR54" s="10">
        <f t="shared" si="84"/>
        <v>468.00200000000001</v>
      </c>
      <c r="BS54" s="12">
        <v>468.00200000000001</v>
      </c>
      <c r="BT54" s="11"/>
      <c r="BU54" s="13"/>
      <c r="BV54" s="14"/>
      <c r="BZ54" s="10">
        <f t="shared" si="85"/>
        <v>468.00200000000001</v>
      </c>
      <c r="CA54" s="12">
        <v>472.959</v>
      </c>
      <c r="CB54" s="11"/>
      <c r="CC54" s="13"/>
      <c r="CD54" s="14"/>
      <c r="CH54" s="10">
        <f t="shared" si="86"/>
        <v>472.959</v>
      </c>
      <c r="CI54" s="12"/>
      <c r="CJ54" s="11"/>
      <c r="CK54" s="13"/>
      <c r="CL54" s="14"/>
      <c r="CP54" s="10">
        <f t="shared" si="87"/>
        <v>0</v>
      </c>
      <c r="CQ54" s="12"/>
      <c r="CR54" s="11"/>
      <c r="CS54" s="13"/>
      <c r="CT54" s="14"/>
    </row>
    <row r="55" spans="2:99" ht="19.95" customHeight="1" x14ac:dyDescent="0.3">
      <c r="B55" s="1" t="s">
        <v>32</v>
      </c>
      <c r="C55" s="1" t="s">
        <v>96</v>
      </c>
      <c r="F55" s="10">
        <v>1.008</v>
      </c>
      <c r="G55" s="12">
        <v>1.008</v>
      </c>
      <c r="H55" s="11"/>
      <c r="I55" s="13"/>
      <c r="J55" s="14"/>
      <c r="N55" s="10">
        <f t="shared" si="77"/>
        <v>1.008</v>
      </c>
      <c r="O55" s="12">
        <v>1.008</v>
      </c>
      <c r="P55" s="11"/>
      <c r="Q55" s="13"/>
      <c r="R55" s="14"/>
      <c r="V55" s="10">
        <f t="shared" si="78"/>
        <v>1.008</v>
      </c>
      <c r="W55" s="12">
        <v>1.008</v>
      </c>
      <c r="X55" s="11"/>
      <c r="Y55" s="13"/>
      <c r="Z55" s="14"/>
      <c r="AD55" s="10">
        <f t="shared" si="79"/>
        <v>1.008</v>
      </c>
      <c r="AE55" s="12">
        <v>1.008</v>
      </c>
      <c r="AF55" s="11"/>
      <c r="AG55" s="13"/>
      <c r="AH55" s="14"/>
      <c r="AL55" s="10">
        <f t="shared" si="80"/>
        <v>1.008</v>
      </c>
      <c r="AM55" s="12">
        <v>1.008</v>
      </c>
      <c r="AN55" s="11"/>
      <c r="AO55" s="13"/>
      <c r="AP55" s="14"/>
      <c r="AT55" s="10">
        <f t="shared" si="81"/>
        <v>1.008</v>
      </c>
      <c r="AU55" s="12">
        <v>1.008</v>
      </c>
      <c r="AV55" s="11"/>
      <c r="AW55" s="13"/>
      <c r="AX55" s="14"/>
      <c r="BB55" s="10">
        <f t="shared" si="82"/>
        <v>1.008</v>
      </c>
      <c r="BC55" s="12">
        <v>1.008</v>
      </c>
      <c r="BD55" s="11"/>
      <c r="BE55" s="13"/>
      <c r="BF55" s="14"/>
      <c r="BJ55" s="10">
        <f t="shared" si="83"/>
        <v>1.008</v>
      </c>
      <c r="BK55" s="12">
        <v>1.008</v>
      </c>
      <c r="BL55" s="11"/>
      <c r="BM55" s="13"/>
      <c r="BN55" s="14"/>
      <c r="BR55" s="10">
        <f t="shared" si="84"/>
        <v>1.008</v>
      </c>
      <c r="BS55" s="12">
        <v>1.008</v>
      </c>
      <c r="BT55" s="11"/>
      <c r="BU55" s="13"/>
      <c r="BV55" s="14"/>
      <c r="BZ55" s="10">
        <f t="shared" si="85"/>
        <v>1.008</v>
      </c>
      <c r="CA55" s="12">
        <v>2.9</v>
      </c>
      <c r="CB55" s="11"/>
      <c r="CC55" s="13"/>
      <c r="CD55" s="14"/>
      <c r="CH55" s="10">
        <f t="shared" si="86"/>
        <v>2.9</v>
      </c>
      <c r="CI55" s="12"/>
      <c r="CJ55" s="11"/>
      <c r="CK55" s="13"/>
      <c r="CL55" s="14"/>
      <c r="CP55" s="10">
        <f t="shared" si="87"/>
        <v>0</v>
      </c>
      <c r="CQ55" s="12"/>
      <c r="CR55" s="11"/>
      <c r="CS55" s="13"/>
      <c r="CT55" s="14"/>
    </row>
    <row r="56" spans="2:99" ht="19.95" customHeight="1" x14ac:dyDescent="0.3">
      <c r="B56" s="1" t="s">
        <v>33</v>
      </c>
      <c r="C56" s="1" t="s">
        <v>97</v>
      </c>
      <c r="F56" s="10">
        <v>84.2</v>
      </c>
      <c r="G56" s="12">
        <v>87.5</v>
      </c>
      <c r="H56" s="11"/>
      <c r="I56" s="13"/>
      <c r="J56" s="14"/>
      <c r="N56" s="10">
        <f t="shared" si="77"/>
        <v>87.5</v>
      </c>
      <c r="O56" s="12">
        <v>100.55</v>
      </c>
      <c r="P56" s="11"/>
      <c r="Q56" s="13"/>
      <c r="R56" s="14"/>
      <c r="V56" s="10">
        <f t="shared" si="78"/>
        <v>100.55</v>
      </c>
      <c r="W56" s="12">
        <v>113.6</v>
      </c>
      <c r="X56" s="11"/>
      <c r="Y56" s="13"/>
      <c r="Z56" s="14"/>
      <c r="AD56" s="10">
        <f t="shared" si="79"/>
        <v>113.6</v>
      </c>
      <c r="AE56" s="12">
        <v>120.741</v>
      </c>
      <c r="AF56" s="11"/>
      <c r="AG56" s="13"/>
      <c r="AH56" s="14"/>
      <c r="AL56" s="10">
        <f t="shared" si="80"/>
        <v>120.741</v>
      </c>
      <c r="AM56" s="12">
        <v>114.02</v>
      </c>
      <c r="AN56" s="11"/>
      <c r="AO56" s="13"/>
      <c r="AP56" s="14"/>
      <c r="AT56" s="10">
        <f t="shared" si="81"/>
        <v>114.02</v>
      </c>
      <c r="AU56" s="12">
        <v>114.02</v>
      </c>
      <c r="AV56" s="11"/>
      <c r="AW56" s="13"/>
      <c r="AX56" s="14"/>
      <c r="BB56" s="10">
        <f t="shared" si="82"/>
        <v>114.02</v>
      </c>
      <c r="BC56" s="12">
        <v>114.02</v>
      </c>
      <c r="BD56" s="11"/>
      <c r="BE56" s="13"/>
      <c r="BF56" s="14"/>
      <c r="BJ56" s="10">
        <f t="shared" si="83"/>
        <v>114.02</v>
      </c>
      <c r="BK56" s="12">
        <v>114.02</v>
      </c>
      <c r="BL56" s="11"/>
      <c r="BM56" s="13"/>
      <c r="BN56" s="14"/>
      <c r="BR56" s="10">
        <f t="shared" si="84"/>
        <v>114.02</v>
      </c>
      <c r="BS56" s="12">
        <v>114.02</v>
      </c>
      <c r="BT56" s="11"/>
      <c r="BU56" s="13"/>
      <c r="BV56" s="14"/>
      <c r="BZ56" s="10">
        <f t="shared" si="85"/>
        <v>114.02</v>
      </c>
      <c r="CA56" s="12">
        <v>118.06</v>
      </c>
      <c r="CB56" s="11"/>
      <c r="CC56" s="13"/>
      <c r="CD56" s="14"/>
      <c r="CH56" s="10">
        <f t="shared" si="86"/>
        <v>118.06</v>
      </c>
      <c r="CI56" s="12"/>
      <c r="CJ56" s="11"/>
      <c r="CK56" s="13"/>
      <c r="CL56" s="14"/>
      <c r="CP56" s="10">
        <f t="shared" si="87"/>
        <v>0</v>
      </c>
      <c r="CQ56" s="12"/>
      <c r="CR56" s="11"/>
      <c r="CS56" s="13"/>
      <c r="CT56" s="14"/>
    </row>
    <row r="57" spans="2:99" ht="19.95" customHeight="1" x14ac:dyDescent="0.3">
      <c r="B57" s="1" t="s">
        <v>34</v>
      </c>
      <c r="C57" s="1" t="s">
        <v>142</v>
      </c>
      <c r="F57" s="10">
        <v>0.16200000000000001</v>
      </c>
      <c r="G57" s="12">
        <v>0.16200000000000001</v>
      </c>
      <c r="H57" s="11"/>
      <c r="I57" s="13"/>
      <c r="J57" s="14"/>
      <c r="N57" s="10">
        <f t="shared" si="77"/>
        <v>0.16200000000000001</v>
      </c>
      <c r="O57" s="12">
        <v>0.16200000000000001</v>
      </c>
      <c r="P57" s="11"/>
      <c r="Q57" s="13"/>
      <c r="R57" s="14"/>
      <c r="V57" s="10">
        <f t="shared" si="78"/>
        <v>0.16200000000000001</v>
      </c>
      <c r="W57" s="12">
        <v>0.16200000000000001</v>
      </c>
      <c r="X57" s="11"/>
      <c r="Y57" s="13"/>
      <c r="Z57" s="14"/>
      <c r="AD57" s="10">
        <f t="shared" si="79"/>
        <v>0.16200000000000001</v>
      </c>
      <c r="AE57" s="12">
        <v>0.16200000000000001</v>
      </c>
      <c r="AF57" s="11"/>
      <c r="AG57" s="13"/>
      <c r="AH57" s="14"/>
      <c r="AL57" s="10">
        <f t="shared" si="80"/>
        <v>0.16200000000000001</v>
      </c>
      <c r="AM57" s="12">
        <v>0.16200000000000001</v>
      </c>
      <c r="AN57" s="11"/>
      <c r="AO57" s="13"/>
      <c r="AP57" s="14"/>
      <c r="AT57" s="10">
        <f t="shared" si="81"/>
        <v>0.16200000000000001</v>
      </c>
      <c r="AU57" s="12">
        <v>0.16200000000000001</v>
      </c>
      <c r="AV57" s="11"/>
      <c r="AW57" s="13"/>
      <c r="AX57" s="14"/>
      <c r="BB57" s="10">
        <f t="shared" si="82"/>
        <v>0.16200000000000001</v>
      </c>
      <c r="BC57" s="12">
        <v>0.16200000000000001</v>
      </c>
      <c r="BD57" s="11"/>
      <c r="BE57" s="13"/>
      <c r="BF57" s="14"/>
      <c r="BJ57" s="10">
        <f t="shared" si="83"/>
        <v>0.16200000000000001</v>
      </c>
      <c r="BK57" s="12">
        <v>0.16200000000000001</v>
      </c>
      <c r="BL57" s="11"/>
      <c r="BM57" s="13"/>
      <c r="BN57" s="14"/>
      <c r="BR57" s="10">
        <f t="shared" si="84"/>
        <v>0.16200000000000001</v>
      </c>
      <c r="BS57" s="12">
        <v>0.16200000000000001</v>
      </c>
      <c r="BT57" s="11"/>
      <c r="BU57" s="13"/>
      <c r="BV57" s="14"/>
      <c r="BZ57" s="10">
        <f t="shared" si="85"/>
        <v>0.16200000000000001</v>
      </c>
      <c r="CA57" s="12">
        <v>0.16200000000000001</v>
      </c>
      <c r="CB57" s="11"/>
      <c r="CC57" s="13"/>
      <c r="CD57" s="14"/>
      <c r="CH57" s="10">
        <f t="shared" si="86"/>
        <v>0.16200000000000001</v>
      </c>
      <c r="CI57" s="12"/>
      <c r="CJ57" s="11"/>
      <c r="CK57" s="13"/>
      <c r="CL57" s="14"/>
      <c r="CP57" s="10">
        <f t="shared" si="87"/>
        <v>0</v>
      </c>
      <c r="CQ57" s="12"/>
      <c r="CR57" s="11"/>
      <c r="CS57" s="13"/>
      <c r="CT57" s="14"/>
    </row>
    <row r="58" spans="2:99" ht="19.95" customHeight="1" x14ac:dyDescent="0.3">
      <c r="B58" s="1" t="s">
        <v>35</v>
      </c>
      <c r="C58" s="1" t="s">
        <v>98</v>
      </c>
      <c r="F58" s="10">
        <v>93.9</v>
      </c>
      <c r="G58" s="12">
        <v>106.8</v>
      </c>
      <c r="H58" s="11"/>
      <c r="I58" s="13"/>
      <c r="J58" s="14"/>
      <c r="N58" s="10">
        <f t="shared" si="77"/>
        <v>106.8</v>
      </c>
      <c r="O58" s="12">
        <v>116</v>
      </c>
      <c r="P58" s="11"/>
      <c r="Q58" s="13"/>
      <c r="R58" s="14"/>
      <c r="V58" s="10">
        <f t="shared" si="78"/>
        <v>116</v>
      </c>
      <c r="W58" s="12">
        <v>124.2</v>
      </c>
      <c r="X58" s="11"/>
      <c r="Y58" s="13"/>
      <c r="Z58" s="14"/>
      <c r="AD58" s="10">
        <f t="shared" si="79"/>
        <v>124.2</v>
      </c>
      <c r="AE58" s="12">
        <v>130.52000000000001</v>
      </c>
      <c r="AF58" s="11"/>
      <c r="AG58" s="13"/>
      <c r="AH58" s="14"/>
      <c r="AL58" s="10">
        <f t="shared" si="80"/>
        <v>130.52000000000001</v>
      </c>
      <c r="AM58" s="12">
        <v>124.8</v>
      </c>
      <c r="AN58" s="11"/>
      <c r="AO58" s="13"/>
      <c r="AP58" s="14"/>
      <c r="AT58" s="10">
        <f t="shared" si="81"/>
        <v>124.8</v>
      </c>
      <c r="AU58" s="12">
        <v>124.8</v>
      </c>
      <c r="AV58" s="11"/>
      <c r="AW58" s="13"/>
      <c r="AX58" s="14"/>
      <c r="BB58" s="10">
        <f t="shared" si="82"/>
        <v>124.8</v>
      </c>
      <c r="BC58" s="12">
        <v>124.8</v>
      </c>
      <c r="BD58" s="11"/>
      <c r="BE58" s="13"/>
      <c r="BF58" s="14"/>
      <c r="BJ58" s="10">
        <f t="shared" si="83"/>
        <v>124.8</v>
      </c>
      <c r="BK58" s="12">
        <v>124.8</v>
      </c>
      <c r="BL58" s="11"/>
      <c r="BM58" s="13"/>
      <c r="BN58" s="14"/>
      <c r="BR58" s="10">
        <f t="shared" si="84"/>
        <v>124.8</v>
      </c>
      <c r="BS58" s="12">
        <v>124.8</v>
      </c>
      <c r="BT58" s="11"/>
      <c r="BU58" s="13"/>
      <c r="BV58" s="14"/>
      <c r="BZ58" s="10">
        <f t="shared" si="85"/>
        <v>124.8</v>
      </c>
      <c r="CA58" s="12">
        <v>129.1</v>
      </c>
      <c r="CB58" s="11"/>
      <c r="CC58" s="13"/>
      <c r="CD58" s="14"/>
      <c r="CH58" s="10">
        <f t="shared" si="86"/>
        <v>129.1</v>
      </c>
      <c r="CI58" s="12"/>
      <c r="CJ58" s="11"/>
      <c r="CK58" s="13"/>
      <c r="CL58" s="14"/>
      <c r="CP58" s="10">
        <f t="shared" si="87"/>
        <v>0</v>
      </c>
      <c r="CQ58" s="12"/>
      <c r="CR58" s="11"/>
      <c r="CS58" s="13"/>
      <c r="CT58" s="14"/>
    </row>
    <row r="59" spans="2:99" ht="19.95" customHeight="1" x14ac:dyDescent="0.3">
      <c r="B59" s="1" t="s">
        <v>36</v>
      </c>
      <c r="C59" s="1" t="s">
        <v>99</v>
      </c>
      <c r="F59" s="10">
        <v>130.18600000000001</v>
      </c>
      <c r="G59" s="12">
        <v>135.434</v>
      </c>
      <c r="H59" s="11"/>
      <c r="I59" s="13"/>
      <c r="J59" s="14"/>
      <c r="N59" s="10">
        <f t="shared" si="77"/>
        <v>135.434</v>
      </c>
      <c r="O59" s="12">
        <v>139.262</v>
      </c>
      <c r="P59" s="11"/>
      <c r="Q59" s="13"/>
      <c r="R59" s="14"/>
      <c r="V59" s="10">
        <f t="shared" si="78"/>
        <v>139.262</v>
      </c>
      <c r="W59" s="12">
        <v>143.09</v>
      </c>
      <c r="X59" s="11"/>
      <c r="Y59" s="13"/>
      <c r="Z59" s="14"/>
      <c r="AD59" s="10">
        <f t="shared" si="79"/>
        <v>143.09</v>
      </c>
      <c r="AE59" s="12">
        <v>144.82599999999999</v>
      </c>
      <c r="AF59" s="11"/>
      <c r="AG59" s="13"/>
      <c r="AH59" s="14"/>
      <c r="AL59" s="10">
        <f t="shared" si="80"/>
        <v>144.82599999999999</v>
      </c>
      <c r="AM59" s="12">
        <v>142.851</v>
      </c>
      <c r="AN59" s="11"/>
      <c r="AO59" s="13"/>
      <c r="AP59" s="14"/>
      <c r="AT59" s="10">
        <f t="shared" si="81"/>
        <v>142.851</v>
      </c>
      <c r="AU59" s="12">
        <v>142.851</v>
      </c>
      <c r="AV59" s="11"/>
      <c r="AW59" s="13"/>
      <c r="AX59" s="14"/>
      <c r="BB59" s="10">
        <f t="shared" si="82"/>
        <v>142.851</v>
      </c>
      <c r="BC59" s="12">
        <v>142.851</v>
      </c>
      <c r="BD59" s="11"/>
      <c r="BE59" s="13"/>
      <c r="BF59" s="14"/>
      <c r="BJ59" s="10">
        <f t="shared" si="83"/>
        <v>142.851</v>
      </c>
      <c r="BK59" s="12">
        <v>142.851</v>
      </c>
      <c r="BL59" s="11"/>
      <c r="BM59" s="13"/>
      <c r="BN59" s="14"/>
      <c r="BR59" s="10">
        <f t="shared" si="84"/>
        <v>142.851</v>
      </c>
      <c r="BS59" s="12">
        <v>142.851</v>
      </c>
      <c r="BT59" s="11"/>
      <c r="BU59" s="13"/>
      <c r="BV59" s="14"/>
      <c r="BZ59" s="10">
        <f t="shared" si="85"/>
        <v>142.851</v>
      </c>
      <c r="CA59" s="12">
        <v>144.768</v>
      </c>
      <c r="CB59" s="11"/>
      <c r="CC59" s="13"/>
      <c r="CD59" s="14"/>
      <c r="CH59" s="10">
        <f t="shared" si="86"/>
        <v>144.768</v>
      </c>
      <c r="CI59" s="12"/>
      <c r="CJ59" s="11"/>
      <c r="CK59" s="13"/>
      <c r="CL59" s="14"/>
      <c r="CP59" s="10">
        <f t="shared" si="87"/>
        <v>0</v>
      </c>
      <c r="CQ59" s="12"/>
      <c r="CR59" s="11"/>
      <c r="CS59" s="13"/>
      <c r="CT59" s="14"/>
    </row>
    <row r="60" spans="2:99" ht="19.95" customHeight="1" x14ac:dyDescent="0.3">
      <c r="B60" s="1" t="s">
        <v>37</v>
      </c>
      <c r="C60" s="1" t="s">
        <v>100</v>
      </c>
      <c r="F60" s="10">
        <v>494.3</v>
      </c>
      <c r="G60" s="12">
        <v>517.5</v>
      </c>
      <c r="H60" s="11"/>
      <c r="I60" s="10"/>
      <c r="J60" s="12">
        <v>657.9</v>
      </c>
      <c r="K60" s="9"/>
      <c r="N60" s="10">
        <f t="shared" si="77"/>
        <v>517.5</v>
      </c>
      <c r="O60" s="12">
        <v>563</v>
      </c>
      <c r="P60" s="11"/>
      <c r="Q60" s="10">
        <f>+J60</f>
        <v>657.9</v>
      </c>
      <c r="R60" s="12">
        <v>658.23</v>
      </c>
      <c r="S60" s="9"/>
      <c r="V60" s="10">
        <f t="shared" si="78"/>
        <v>563</v>
      </c>
      <c r="W60" s="12">
        <v>594.9</v>
      </c>
      <c r="X60" s="11"/>
      <c r="Y60" s="10">
        <f>+R60</f>
        <v>658.23</v>
      </c>
      <c r="Z60" s="12">
        <v>658.56000000000006</v>
      </c>
      <c r="AA60" s="9"/>
      <c r="AD60" s="10">
        <f t="shared" si="79"/>
        <v>594.9</v>
      </c>
      <c r="AE60" s="12">
        <v>620.64</v>
      </c>
      <c r="AF60" s="11"/>
      <c r="AG60" s="10">
        <f>+Z60</f>
        <v>658.56000000000006</v>
      </c>
      <c r="AH60" s="12">
        <v>660.77099999999996</v>
      </c>
      <c r="AI60" s="9"/>
      <c r="AL60" s="10">
        <f t="shared" si="80"/>
        <v>620.64</v>
      </c>
      <c r="AM60" s="12">
        <v>628.5</v>
      </c>
      <c r="AN60" s="11"/>
      <c r="AO60" s="10">
        <f>+AH60</f>
        <v>660.77099999999996</v>
      </c>
      <c r="AP60" s="12">
        <v>684.65</v>
      </c>
      <c r="AQ60" s="9"/>
      <c r="AT60" s="10">
        <f t="shared" si="81"/>
        <v>628.5</v>
      </c>
      <c r="AU60" s="12">
        <v>638.1</v>
      </c>
      <c r="AV60" s="11"/>
      <c r="AW60" s="10">
        <f>+AP60</f>
        <v>684.65</v>
      </c>
      <c r="AX60" s="12">
        <v>691.47</v>
      </c>
      <c r="AY60" s="9"/>
      <c r="BB60" s="10">
        <f t="shared" si="82"/>
        <v>638.1</v>
      </c>
      <c r="BC60" s="12">
        <v>646.5</v>
      </c>
      <c r="BD60" s="11"/>
      <c r="BE60" s="10">
        <f>+AX60</f>
        <v>691.47</v>
      </c>
      <c r="BF60" s="12">
        <v>693.58</v>
      </c>
      <c r="BG60" s="9"/>
      <c r="BJ60" s="10">
        <f t="shared" si="83"/>
        <v>646.5</v>
      </c>
      <c r="BK60" s="12">
        <v>646.5</v>
      </c>
      <c r="BL60" s="11"/>
      <c r="BM60" s="10">
        <f>+BF60</f>
        <v>693.58</v>
      </c>
      <c r="BN60" s="12">
        <v>695</v>
      </c>
      <c r="BO60" s="9"/>
      <c r="BR60" s="10">
        <f t="shared" si="84"/>
        <v>646.5</v>
      </c>
      <c r="BS60" s="12">
        <v>659.8</v>
      </c>
      <c r="BT60" s="11"/>
      <c r="BU60" s="10">
        <f>+BN60</f>
        <v>695</v>
      </c>
      <c r="BV60" s="12">
        <v>696</v>
      </c>
      <c r="BW60" s="9"/>
      <c r="BZ60" s="10">
        <f t="shared" si="85"/>
        <v>659.8</v>
      </c>
      <c r="CA60" s="12">
        <v>681.1</v>
      </c>
      <c r="CB60" s="11"/>
      <c r="CC60" s="10">
        <f>+BV60</f>
        <v>696</v>
      </c>
      <c r="CD60" s="12">
        <v>712.95</v>
      </c>
      <c r="CE60" s="9"/>
      <c r="CH60" s="10">
        <f t="shared" si="86"/>
        <v>681.1</v>
      </c>
      <c r="CI60" s="12"/>
      <c r="CJ60" s="11"/>
      <c r="CK60" s="10">
        <f>+CD60</f>
        <v>712.95</v>
      </c>
      <c r="CL60" s="12"/>
      <c r="CM60" s="9"/>
      <c r="CP60" s="10">
        <f t="shared" si="87"/>
        <v>0</v>
      </c>
      <c r="CQ60" s="12"/>
      <c r="CR60" s="11"/>
      <c r="CS60" s="10">
        <f>+CL60</f>
        <v>0</v>
      </c>
      <c r="CT60" s="12"/>
      <c r="CU60" s="9"/>
    </row>
    <row r="61" spans="2:99" ht="19.95" customHeight="1" x14ac:dyDescent="0.3">
      <c r="B61" s="1" t="s">
        <v>38</v>
      </c>
      <c r="C61" s="1" t="s">
        <v>101</v>
      </c>
      <c r="F61" s="10">
        <v>483.82</v>
      </c>
      <c r="G61" s="12">
        <v>499.27</v>
      </c>
      <c r="H61" s="11"/>
      <c r="I61" s="13"/>
      <c r="J61" s="13"/>
      <c r="N61" s="10">
        <f t="shared" si="77"/>
        <v>499.27</v>
      </c>
      <c r="O61" s="12">
        <v>511.93</v>
      </c>
      <c r="P61" s="11"/>
      <c r="Q61" s="13"/>
      <c r="R61" s="13"/>
      <c r="V61" s="10">
        <f t="shared" si="78"/>
        <v>511.93</v>
      </c>
      <c r="W61" s="12">
        <v>524.59</v>
      </c>
      <c r="X61" s="11"/>
      <c r="Y61" s="13"/>
      <c r="Z61" s="13"/>
      <c r="AD61" s="10">
        <f t="shared" si="79"/>
        <v>524.59</v>
      </c>
      <c r="AE61" s="12">
        <v>532.31100000000004</v>
      </c>
      <c r="AF61" s="11"/>
      <c r="AG61" s="13"/>
      <c r="AH61" s="13"/>
      <c r="AL61" s="10">
        <f t="shared" si="80"/>
        <v>532.31100000000004</v>
      </c>
      <c r="AM61" s="12">
        <v>533.53</v>
      </c>
      <c r="AN61" s="11"/>
      <c r="AO61" s="13"/>
      <c r="AP61" s="13"/>
      <c r="AT61" s="10">
        <f t="shared" si="81"/>
        <v>533.53</v>
      </c>
      <c r="AU61" s="12">
        <v>533.53</v>
      </c>
      <c r="AV61" s="11"/>
      <c r="AW61" s="13"/>
      <c r="AX61" s="13"/>
      <c r="BB61" s="10">
        <f t="shared" si="82"/>
        <v>533.53</v>
      </c>
      <c r="BC61" s="12">
        <v>533.53</v>
      </c>
      <c r="BD61" s="11"/>
      <c r="BE61" s="13"/>
      <c r="BF61" s="13"/>
      <c r="BJ61" s="10">
        <f t="shared" si="83"/>
        <v>533.53</v>
      </c>
      <c r="BK61" s="12">
        <v>533.53</v>
      </c>
      <c r="BL61" s="11"/>
      <c r="BM61" s="13"/>
      <c r="BN61" s="13"/>
      <c r="BR61" s="10">
        <f t="shared" si="84"/>
        <v>533.53</v>
      </c>
      <c r="BS61" s="12">
        <v>533.53</v>
      </c>
      <c r="BT61" s="11"/>
      <c r="BU61" s="13"/>
      <c r="BV61" s="13"/>
      <c r="BZ61" s="10">
        <f t="shared" si="85"/>
        <v>533.53</v>
      </c>
      <c r="CA61" s="12">
        <v>540.98</v>
      </c>
      <c r="CB61" s="11"/>
      <c r="CC61" s="13"/>
      <c r="CD61" s="13"/>
      <c r="CH61" s="10">
        <f t="shared" si="86"/>
        <v>540.98</v>
      </c>
      <c r="CI61" s="12"/>
      <c r="CJ61" s="11"/>
      <c r="CK61" s="13"/>
      <c r="CL61" s="13"/>
      <c r="CP61" s="10">
        <f t="shared" si="87"/>
        <v>0</v>
      </c>
      <c r="CQ61" s="12"/>
      <c r="CR61" s="11"/>
      <c r="CS61" s="13"/>
      <c r="CT61" s="13"/>
    </row>
    <row r="62" spans="2:99" ht="19.95" customHeight="1" x14ac:dyDescent="0.3">
      <c r="B62" s="1" t="s">
        <v>39</v>
      </c>
      <c r="C62" s="1" t="s">
        <v>143</v>
      </c>
      <c r="F62" s="10">
        <v>0</v>
      </c>
      <c r="G62" s="12">
        <v>0</v>
      </c>
      <c r="H62" s="11"/>
      <c r="I62" s="13"/>
      <c r="J62" s="13"/>
      <c r="N62" s="10">
        <f t="shared" si="77"/>
        <v>0</v>
      </c>
      <c r="O62" s="12">
        <v>0</v>
      </c>
      <c r="P62" s="11"/>
      <c r="Q62" s="13"/>
      <c r="R62" s="13"/>
      <c r="V62" s="10">
        <f t="shared" si="78"/>
        <v>0</v>
      </c>
      <c r="W62" s="12">
        <v>0</v>
      </c>
      <c r="X62" s="11"/>
      <c r="Y62" s="13"/>
      <c r="Z62" s="13"/>
      <c r="AD62" s="10">
        <f t="shared" si="79"/>
        <v>0</v>
      </c>
      <c r="AE62" s="12">
        <v>0</v>
      </c>
      <c r="AF62" s="11"/>
      <c r="AG62" s="13"/>
      <c r="AH62" s="13"/>
      <c r="AL62" s="10">
        <f t="shared" si="80"/>
        <v>0</v>
      </c>
      <c r="AM62" s="12">
        <v>0</v>
      </c>
      <c r="AN62" s="11"/>
      <c r="AO62" s="13"/>
      <c r="AP62" s="13"/>
      <c r="AT62" s="10">
        <f t="shared" si="81"/>
        <v>0</v>
      </c>
      <c r="AU62" s="12">
        <v>0</v>
      </c>
      <c r="AV62" s="11"/>
      <c r="AW62" s="13"/>
      <c r="AX62" s="13"/>
      <c r="BB62" s="10">
        <f t="shared" si="82"/>
        <v>0</v>
      </c>
      <c r="BC62" s="12">
        <v>0</v>
      </c>
      <c r="BD62" s="11"/>
      <c r="BE62" s="13"/>
      <c r="BF62" s="13"/>
      <c r="BJ62" s="10">
        <f t="shared" si="83"/>
        <v>0</v>
      </c>
      <c r="BK62" s="12">
        <v>0</v>
      </c>
      <c r="BL62" s="11"/>
      <c r="BM62" s="13"/>
      <c r="BN62" s="13"/>
      <c r="BR62" s="10">
        <f t="shared" si="84"/>
        <v>0</v>
      </c>
      <c r="BS62" s="12">
        <v>0</v>
      </c>
      <c r="BT62" s="11"/>
      <c r="BU62" s="13"/>
      <c r="BV62" s="13"/>
      <c r="BZ62" s="10">
        <f t="shared" si="85"/>
        <v>0</v>
      </c>
      <c r="CA62" s="12">
        <v>0</v>
      </c>
      <c r="CB62" s="11"/>
      <c r="CC62" s="13"/>
      <c r="CD62" s="13"/>
      <c r="CH62" s="10">
        <f t="shared" si="86"/>
        <v>0</v>
      </c>
      <c r="CI62" s="12"/>
      <c r="CJ62" s="11"/>
      <c r="CK62" s="13"/>
      <c r="CL62" s="13"/>
      <c r="CP62" s="10">
        <f t="shared" si="87"/>
        <v>0</v>
      </c>
      <c r="CQ62" s="12"/>
      <c r="CR62" s="11"/>
      <c r="CS62" s="13"/>
      <c r="CT62" s="13"/>
    </row>
    <row r="63" spans="2:99" ht="19.95" customHeight="1" x14ac:dyDescent="0.3">
      <c r="B63" s="1" t="s">
        <v>40</v>
      </c>
      <c r="C63" s="1" t="s">
        <v>102</v>
      </c>
      <c r="F63" s="10">
        <v>230.48500000000001</v>
      </c>
      <c r="G63" s="12">
        <v>239.364</v>
      </c>
      <c r="H63" s="11"/>
      <c r="I63" s="13"/>
      <c r="J63" s="13"/>
      <c r="N63" s="10">
        <f t="shared" si="77"/>
        <v>239.364</v>
      </c>
      <c r="O63" s="12">
        <v>245.65899999999999</v>
      </c>
      <c r="P63" s="11"/>
      <c r="Q63" s="13"/>
      <c r="R63" s="13"/>
      <c r="V63" s="10">
        <f t="shared" si="78"/>
        <v>245.65899999999999</v>
      </c>
      <c r="W63" s="12">
        <v>251.95399999999998</v>
      </c>
      <c r="X63" s="11"/>
      <c r="Y63" s="13"/>
      <c r="Z63" s="13"/>
      <c r="AD63" s="10">
        <f t="shared" si="79"/>
        <v>251.95399999999998</v>
      </c>
      <c r="AE63" s="12">
        <v>255.905</v>
      </c>
      <c r="AF63" s="11"/>
      <c r="AG63" s="13"/>
      <c r="AH63" s="13"/>
      <c r="AL63" s="10">
        <f t="shared" si="80"/>
        <v>255.905</v>
      </c>
      <c r="AM63" s="12">
        <v>252.904</v>
      </c>
      <c r="AN63" s="11"/>
      <c r="AO63" s="13"/>
      <c r="AP63" s="13"/>
      <c r="AT63" s="10">
        <f t="shared" si="81"/>
        <v>252.904</v>
      </c>
      <c r="AU63" s="12">
        <v>252.904</v>
      </c>
      <c r="AV63" s="11"/>
      <c r="AW63" s="13"/>
      <c r="AX63" s="13"/>
      <c r="BB63" s="10">
        <f t="shared" si="82"/>
        <v>252.904</v>
      </c>
      <c r="BC63" s="12">
        <v>252.904</v>
      </c>
      <c r="BD63" s="11"/>
      <c r="BE63" s="13"/>
      <c r="BF63" s="13"/>
      <c r="BJ63" s="10">
        <f t="shared" si="83"/>
        <v>252.904</v>
      </c>
      <c r="BK63" s="12">
        <v>252.904</v>
      </c>
      <c r="BL63" s="11"/>
      <c r="BM63" s="13"/>
      <c r="BN63" s="13"/>
      <c r="BR63" s="10">
        <f t="shared" si="84"/>
        <v>252.904</v>
      </c>
      <c r="BS63" s="12">
        <v>252.904</v>
      </c>
      <c r="BT63" s="11"/>
      <c r="BU63" s="13"/>
      <c r="BV63" s="13"/>
      <c r="BZ63" s="10">
        <f t="shared" si="85"/>
        <v>252.904</v>
      </c>
      <c r="CA63" s="12">
        <v>257.50900000000001</v>
      </c>
      <c r="CB63" s="11"/>
      <c r="CC63" s="13"/>
      <c r="CD63" s="13"/>
      <c r="CH63" s="10">
        <f t="shared" si="86"/>
        <v>257.50900000000001</v>
      </c>
      <c r="CI63" s="12"/>
      <c r="CJ63" s="11"/>
      <c r="CK63" s="13"/>
      <c r="CL63" s="13"/>
      <c r="CP63" s="10">
        <f t="shared" si="87"/>
        <v>0</v>
      </c>
      <c r="CQ63" s="12"/>
      <c r="CR63" s="11"/>
      <c r="CS63" s="13"/>
      <c r="CT63" s="13"/>
    </row>
    <row r="64" spans="2:99" ht="19.95" customHeight="1" x14ac:dyDescent="0.3">
      <c r="B64" s="1" t="s">
        <v>41</v>
      </c>
      <c r="C64" s="1" t="s">
        <v>103</v>
      </c>
      <c r="F64" s="10">
        <v>1061.05</v>
      </c>
      <c r="G64" s="12">
        <v>1101.68</v>
      </c>
      <c r="H64" s="11"/>
      <c r="I64" s="13"/>
      <c r="J64" s="13"/>
      <c r="N64" s="10">
        <f t="shared" si="77"/>
        <v>1101.68</v>
      </c>
      <c r="O64" s="12">
        <v>1132.7</v>
      </c>
      <c r="P64" s="11"/>
      <c r="Q64" s="13"/>
      <c r="R64" s="13"/>
      <c r="V64" s="10">
        <f t="shared" si="78"/>
        <v>1132.7</v>
      </c>
      <c r="W64" s="12">
        <v>1163.72</v>
      </c>
      <c r="X64" s="11"/>
      <c r="Y64" s="13"/>
      <c r="Z64" s="13"/>
      <c r="AD64" s="10">
        <f t="shared" si="79"/>
        <v>1163.72</v>
      </c>
      <c r="AE64" s="12">
        <v>1182.9090000000001</v>
      </c>
      <c r="AF64" s="11"/>
      <c r="AG64" s="13"/>
      <c r="AH64" s="13"/>
      <c r="AL64" s="10">
        <f t="shared" si="80"/>
        <v>1182.9090000000001</v>
      </c>
      <c r="AM64" s="12">
        <v>1186.53</v>
      </c>
      <c r="AN64" s="11"/>
      <c r="AO64" s="13"/>
      <c r="AP64" s="13"/>
      <c r="AT64" s="10">
        <f t="shared" si="81"/>
        <v>1186.53</v>
      </c>
      <c r="AU64" s="12">
        <v>1186.53</v>
      </c>
      <c r="AV64" s="11"/>
      <c r="AW64" s="13"/>
      <c r="AX64" s="13"/>
      <c r="BB64" s="10">
        <f t="shared" si="82"/>
        <v>1186.53</v>
      </c>
      <c r="BC64" s="12">
        <v>1186.53</v>
      </c>
      <c r="BD64" s="11"/>
      <c r="BE64" s="13"/>
      <c r="BF64" s="13"/>
      <c r="BJ64" s="10">
        <f t="shared" si="83"/>
        <v>1186.53</v>
      </c>
      <c r="BK64" s="12">
        <v>1186.53</v>
      </c>
      <c r="BL64" s="11"/>
      <c r="BM64" s="13"/>
      <c r="BN64" s="13"/>
      <c r="BR64" s="10">
        <f t="shared" si="84"/>
        <v>1186.53</v>
      </c>
      <c r="BS64" s="12">
        <v>1186.83</v>
      </c>
      <c r="BT64" s="11"/>
      <c r="BU64" s="13"/>
      <c r="BV64" s="13"/>
      <c r="BZ64" s="10">
        <f t="shared" si="85"/>
        <v>1186.83</v>
      </c>
      <c r="CA64" s="12">
        <v>1204.3599999999999</v>
      </c>
      <c r="CB64" s="11"/>
      <c r="CC64" s="13"/>
      <c r="CD64" s="13"/>
      <c r="CH64" s="10">
        <f t="shared" si="86"/>
        <v>1204.3599999999999</v>
      </c>
      <c r="CI64" s="12"/>
      <c r="CJ64" s="11"/>
      <c r="CK64" s="13"/>
      <c r="CL64" s="13"/>
      <c r="CP64" s="10">
        <f t="shared" si="87"/>
        <v>0</v>
      </c>
      <c r="CQ64" s="12"/>
      <c r="CR64" s="11"/>
      <c r="CS64" s="13"/>
      <c r="CT64" s="13"/>
    </row>
    <row r="65" spans="2:99" ht="19.95" customHeight="1" x14ac:dyDescent="0.3">
      <c r="B65" s="1" t="s">
        <v>42</v>
      </c>
      <c r="C65" s="1" t="s">
        <v>104</v>
      </c>
      <c r="F65" s="10">
        <v>98.802000000000007</v>
      </c>
      <c r="G65" s="12">
        <v>101.80200000000001</v>
      </c>
      <c r="H65" s="11">
        <v>3</v>
      </c>
      <c r="I65" s="13"/>
      <c r="J65" s="13"/>
      <c r="N65" s="10">
        <f t="shared" si="77"/>
        <v>101.80200000000001</v>
      </c>
      <c r="O65" s="12">
        <v>106.776</v>
      </c>
      <c r="P65" s="11"/>
      <c r="Q65" s="13"/>
      <c r="R65" s="13"/>
      <c r="V65" s="10">
        <f t="shared" si="78"/>
        <v>106.776</v>
      </c>
      <c r="W65" s="12">
        <v>111.74999999999999</v>
      </c>
      <c r="X65" s="11"/>
      <c r="Y65" s="13"/>
      <c r="Z65" s="13"/>
      <c r="AD65" s="10">
        <f t="shared" si="79"/>
        <v>111.74999999999999</v>
      </c>
      <c r="AE65" s="12">
        <v>114.151</v>
      </c>
      <c r="AF65" s="11"/>
      <c r="AG65" s="13"/>
      <c r="AH65" s="13"/>
      <c r="AL65" s="10">
        <f t="shared" si="80"/>
        <v>114.151</v>
      </c>
      <c r="AM65" s="12">
        <v>108.64</v>
      </c>
      <c r="AN65" s="11"/>
      <c r="AO65" s="13"/>
      <c r="AP65" s="13"/>
      <c r="AT65" s="10">
        <f t="shared" si="81"/>
        <v>108.64</v>
      </c>
      <c r="AU65" s="12">
        <v>108.64</v>
      </c>
      <c r="AV65" s="11"/>
      <c r="AW65" s="13"/>
      <c r="AX65" s="13"/>
      <c r="BB65" s="10">
        <f t="shared" si="82"/>
        <v>108.64</v>
      </c>
      <c r="BC65" s="12">
        <v>108.64</v>
      </c>
      <c r="BD65" s="11"/>
      <c r="BE65" s="13"/>
      <c r="BF65" s="13"/>
      <c r="BJ65" s="10">
        <f t="shared" si="83"/>
        <v>108.64</v>
      </c>
      <c r="BK65" s="12">
        <v>108.64</v>
      </c>
      <c r="BL65" s="11"/>
      <c r="BM65" s="13"/>
      <c r="BN65" s="13"/>
      <c r="BR65" s="10">
        <f t="shared" si="84"/>
        <v>108.64</v>
      </c>
      <c r="BS65" s="12">
        <v>108.64</v>
      </c>
      <c r="BT65" s="11"/>
      <c r="BU65" s="13"/>
      <c r="BV65" s="13"/>
      <c r="BZ65" s="10">
        <f t="shared" si="85"/>
        <v>108.64</v>
      </c>
      <c r="CA65" s="12">
        <v>109.726</v>
      </c>
      <c r="CB65" s="11"/>
      <c r="CC65" s="13"/>
      <c r="CD65" s="13"/>
      <c r="CH65" s="10">
        <f t="shared" si="86"/>
        <v>109.726</v>
      </c>
      <c r="CI65" s="12"/>
      <c r="CJ65" s="11"/>
      <c r="CK65" s="13"/>
      <c r="CL65" s="13"/>
      <c r="CP65" s="10">
        <f t="shared" si="87"/>
        <v>0</v>
      </c>
      <c r="CQ65" s="12"/>
      <c r="CR65" s="11"/>
      <c r="CS65" s="13"/>
      <c r="CT65" s="13"/>
    </row>
    <row r="66" spans="2:99" ht="19.95" customHeight="1" x14ac:dyDescent="0.3">
      <c r="B66" s="1" t="s">
        <v>43</v>
      </c>
      <c r="C66" s="1" t="s">
        <v>105</v>
      </c>
      <c r="F66" s="10">
        <v>279.16699999999997</v>
      </c>
      <c r="G66" s="12">
        <v>286.17700000000002</v>
      </c>
      <c r="H66" s="11"/>
      <c r="I66" s="13"/>
      <c r="J66" s="13"/>
      <c r="N66" s="10">
        <f t="shared" si="77"/>
        <v>286.17700000000002</v>
      </c>
      <c r="O66" s="12">
        <v>290.61</v>
      </c>
      <c r="P66" s="11"/>
      <c r="Q66" s="13"/>
      <c r="R66" s="13"/>
      <c r="V66" s="10">
        <f t="shared" si="78"/>
        <v>290.61</v>
      </c>
      <c r="W66" s="12">
        <v>295.04300000000001</v>
      </c>
      <c r="X66" s="11"/>
      <c r="Y66" s="13"/>
      <c r="Z66" s="13"/>
      <c r="AD66" s="10">
        <f t="shared" si="79"/>
        <v>295.04300000000001</v>
      </c>
      <c r="AE66" s="12">
        <v>297.74</v>
      </c>
      <c r="AF66" s="11"/>
      <c r="AG66" s="13"/>
      <c r="AH66" s="13"/>
      <c r="AL66" s="10">
        <f t="shared" si="80"/>
        <v>297.74</v>
      </c>
      <c r="AM66" s="12">
        <v>296.32499999999999</v>
      </c>
      <c r="AN66" s="11"/>
      <c r="AO66" s="13"/>
      <c r="AP66" s="13"/>
      <c r="AT66" s="10">
        <f t="shared" si="81"/>
        <v>296.32499999999999</v>
      </c>
      <c r="AU66" s="12">
        <v>296.32499999999999</v>
      </c>
      <c r="AV66" s="11"/>
      <c r="AW66" s="13"/>
      <c r="AX66" s="13"/>
      <c r="BB66" s="10">
        <f t="shared" si="82"/>
        <v>296.32499999999999</v>
      </c>
      <c r="BC66" s="12">
        <v>296.32499999999999</v>
      </c>
      <c r="BD66" s="11"/>
      <c r="BE66" s="13"/>
      <c r="BF66" s="13"/>
      <c r="BJ66" s="10">
        <f t="shared" si="83"/>
        <v>296.32499999999999</v>
      </c>
      <c r="BK66" s="12">
        <v>296.32499999999999</v>
      </c>
      <c r="BL66" s="11"/>
      <c r="BM66" s="13"/>
      <c r="BN66" s="13"/>
      <c r="BR66" s="10">
        <f t="shared" si="84"/>
        <v>296.32499999999999</v>
      </c>
      <c r="BS66" s="12">
        <v>296.32499999999999</v>
      </c>
      <c r="BT66" s="11"/>
      <c r="BU66" s="13"/>
      <c r="BV66" s="13"/>
      <c r="BZ66" s="10">
        <f t="shared" si="85"/>
        <v>296.32499999999999</v>
      </c>
      <c r="CA66" s="12">
        <v>298.93700000000001</v>
      </c>
      <c r="CB66" s="11"/>
      <c r="CC66" s="13"/>
      <c r="CD66" s="13"/>
      <c r="CH66" s="10">
        <f t="shared" si="86"/>
        <v>298.93700000000001</v>
      </c>
      <c r="CI66" s="12"/>
      <c r="CJ66" s="11"/>
      <c r="CK66" s="13"/>
      <c r="CL66" s="13"/>
      <c r="CP66" s="10">
        <f t="shared" si="87"/>
        <v>0</v>
      </c>
      <c r="CQ66" s="12"/>
      <c r="CR66" s="11"/>
      <c r="CS66" s="13"/>
      <c r="CT66" s="13"/>
    </row>
    <row r="67" spans="2:99" ht="19.95" customHeight="1" x14ac:dyDescent="0.3">
      <c r="B67" s="1" t="s">
        <v>44</v>
      </c>
      <c r="C67" s="1" t="s">
        <v>106</v>
      </c>
      <c r="F67" s="10">
        <v>382.3</v>
      </c>
      <c r="G67" s="12">
        <v>433.7</v>
      </c>
      <c r="H67" s="11"/>
      <c r="I67" s="13"/>
      <c r="J67" s="13"/>
      <c r="N67" s="10">
        <f t="shared" si="77"/>
        <v>433.7</v>
      </c>
      <c r="O67" s="12">
        <v>474.9</v>
      </c>
      <c r="P67" s="11"/>
      <c r="Q67" s="13"/>
      <c r="R67" s="13"/>
      <c r="V67" s="10">
        <f t="shared" si="78"/>
        <v>474.9</v>
      </c>
      <c r="W67" s="12">
        <v>517.5</v>
      </c>
      <c r="X67" s="11"/>
      <c r="Y67" s="13"/>
      <c r="Z67" s="13"/>
      <c r="AD67" s="10">
        <f t="shared" si="79"/>
        <v>517.5</v>
      </c>
      <c r="AE67" s="12">
        <v>543.32299999999998</v>
      </c>
      <c r="AF67" s="11"/>
      <c r="AG67" s="13"/>
      <c r="AH67" s="13"/>
      <c r="AL67" s="10">
        <f t="shared" si="80"/>
        <v>543.32299999999998</v>
      </c>
      <c r="AM67" s="12">
        <v>555.79999999999995</v>
      </c>
      <c r="AN67" s="11"/>
      <c r="AO67" s="13"/>
      <c r="AP67" s="13"/>
      <c r="AT67" s="10">
        <f t="shared" si="81"/>
        <v>555.79999999999995</v>
      </c>
      <c r="AU67" s="12">
        <v>555.79999999999995</v>
      </c>
      <c r="AV67" s="11"/>
      <c r="AW67" s="13"/>
      <c r="AX67" s="13"/>
      <c r="BB67" s="10">
        <f t="shared" si="82"/>
        <v>555.79999999999995</v>
      </c>
      <c r="BC67" s="12">
        <v>555.79999999999995</v>
      </c>
      <c r="BD67" s="11"/>
      <c r="BE67" s="13"/>
      <c r="BF67" s="13"/>
      <c r="BJ67" s="10">
        <f t="shared" si="83"/>
        <v>555.79999999999995</v>
      </c>
      <c r="BK67" s="12">
        <v>556.1</v>
      </c>
      <c r="BL67" s="11"/>
      <c r="BM67" s="13"/>
      <c r="BN67" s="13"/>
      <c r="BR67" s="10">
        <f t="shared" si="84"/>
        <v>556.1</v>
      </c>
      <c r="BS67" s="12">
        <v>556.1</v>
      </c>
      <c r="BT67" s="11"/>
      <c r="BU67" s="13"/>
      <c r="BV67" s="13"/>
      <c r="BZ67" s="10">
        <f t="shared" si="85"/>
        <v>556.1</v>
      </c>
      <c r="CA67" s="12">
        <v>564.70000000000005</v>
      </c>
      <c r="CB67" s="11"/>
      <c r="CC67" s="13"/>
      <c r="CD67" s="13"/>
      <c r="CH67" s="10">
        <f t="shared" si="86"/>
        <v>564.70000000000005</v>
      </c>
      <c r="CI67" s="12"/>
      <c r="CJ67" s="11"/>
      <c r="CK67" s="13"/>
      <c r="CL67" s="13"/>
      <c r="CP67" s="10">
        <f t="shared" si="87"/>
        <v>0</v>
      </c>
      <c r="CQ67" s="12"/>
      <c r="CR67" s="11"/>
      <c r="CS67" s="13"/>
      <c r="CT67" s="13"/>
    </row>
    <row r="68" spans="2:99" ht="19.95" customHeight="1" x14ac:dyDescent="0.3">
      <c r="B68" s="1" t="s">
        <v>45</v>
      </c>
      <c r="C68" s="1" t="s">
        <v>107</v>
      </c>
      <c r="F68" s="10">
        <v>0.27500000000000002</v>
      </c>
      <c r="G68" s="12"/>
      <c r="H68" s="11">
        <v>5</v>
      </c>
      <c r="I68" s="13"/>
      <c r="J68" s="14"/>
      <c r="N68" s="10">
        <f t="shared" si="77"/>
        <v>0</v>
      </c>
      <c r="O68" s="12">
        <v>19.404</v>
      </c>
      <c r="P68" s="11">
        <v>4</v>
      </c>
      <c r="Q68" s="13"/>
      <c r="R68" s="14"/>
      <c r="V68" s="10">
        <f t="shared" si="78"/>
        <v>19.404</v>
      </c>
      <c r="W68" s="12">
        <v>23.404</v>
      </c>
      <c r="X68" s="11"/>
      <c r="Y68" s="13"/>
      <c r="Z68" s="14"/>
      <c r="AD68" s="10">
        <f t="shared" si="79"/>
        <v>23.404</v>
      </c>
      <c r="AE68" s="12">
        <v>23.404</v>
      </c>
      <c r="AF68" s="11"/>
      <c r="AG68" s="13"/>
      <c r="AH68" s="14"/>
      <c r="AL68" s="10">
        <f t="shared" si="80"/>
        <v>23.404</v>
      </c>
      <c r="AM68" s="12">
        <v>23.404</v>
      </c>
      <c r="AN68" s="11"/>
      <c r="AO68" s="13"/>
      <c r="AP68" s="14"/>
      <c r="AT68" s="10">
        <f t="shared" si="81"/>
        <v>23.404</v>
      </c>
      <c r="AU68" s="12">
        <v>23.404</v>
      </c>
      <c r="AV68" s="11"/>
      <c r="AW68" s="13"/>
      <c r="AX68" s="14"/>
      <c r="BB68" s="10">
        <f t="shared" si="82"/>
        <v>23.404</v>
      </c>
      <c r="BC68" s="12">
        <v>23.404</v>
      </c>
      <c r="BD68" s="11"/>
      <c r="BE68" s="13"/>
      <c r="BF68" s="14"/>
      <c r="BJ68" s="10">
        <f t="shared" si="83"/>
        <v>23.404</v>
      </c>
      <c r="BK68" s="12">
        <v>23.404</v>
      </c>
      <c r="BL68" s="11"/>
      <c r="BM68" s="13"/>
      <c r="BN68" s="14"/>
      <c r="BR68" s="10">
        <f t="shared" si="84"/>
        <v>23.404</v>
      </c>
      <c r="BS68" s="12">
        <v>23.404</v>
      </c>
      <c r="BT68" s="11"/>
      <c r="BU68" s="13"/>
      <c r="BV68" s="14"/>
      <c r="BZ68" s="10">
        <f t="shared" si="85"/>
        <v>23.404</v>
      </c>
      <c r="CA68" s="12">
        <v>24.943000000000001</v>
      </c>
      <c r="CB68" s="11"/>
      <c r="CC68" s="13"/>
      <c r="CD68" s="14"/>
      <c r="CH68" s="10">
        <f t="shared" si="86"/>
        <v>24.943000000000001</v>
      </c>
      <c r="CI68" s="12"/>
      <c r="CJ68" s="11"/>
      <c r="CK68" s="13"/>
      <c r="CL68" s="14"/>
      <c r="CP68" s="10">
        <f t="shared" si="87"/>
        <v>0</v>
      </c>
      <c r="CQ68" s="12"/>
      <c r="CR68" s="11"/>
      <c r="CS68" s="13"/>
      <c r="CT68" s="14"/>
    </row>
    <row r="69" spans="2:99" ht="19.95" customHeight="1" x14ac:dyDescent="0.3">
      <c r="B69" s="1" t="s">
        <v>46</v>
      </c>
      <c r="C69" s="1" t="s">
        <v>144</v>
      </c>
      <c r="F69" s="10">
        <v>19.920000000000002</v>
      </c>
      <c r="G69" s="12">
        <v>19.920000000000002</v>
      </c>
      <c r="H69" s="11"/>
      <c r="I69" s="13"/>
      <c r="J69" s="14"/>
      <c r="N69" s="10">
        <f t="shared" si="77"/>
        <v>19.920000000000002</v>
      </c>
      <c r="O69" s="12">
        <v>19.920000000000002</v>
      </c>
      <c r="P69" s="11"/>
      <c r="Q69" s="13"/>
      <c r="R69" s="14"/>
      <c r="V69" s="10">
        <f t="shared" si="78"/>
        <v>19.920000000000002</v>
      </c>
      <c r="W69" s="12">
        <v>19.920000000000002</v>
      </c>
      <c r="X69" s="11"/>
      <c r="Y69" s="13"/>
      <c r="Z69" s="14"/>
      <c r="AD69" s="10">
        <f t="shared" si="79"/>
        <v>19.920000000000002</v>
      </c>
      <c r="AE69" s="12">
        <v>19.920000000000002</v>
      </c>
      <c r="AF69" s="11"/>
      <c r="AG69" s="13"/>
      <c r="AH69" s="14"/>
      <c r="AL69" s="10">
        <f t="shared" si="80"/>
        <v>19.920000000000002</v>
      </c>
      <c r="AM69" s="12">
        <v>19.920000000000002</v>
      </c>
      <c r="AN69" s="11"/>
      <c r="AO69" s="13"/>
      <c r="AP69" s="14"/>
      <c r="AT69" s="10">
        <f t="shared" si="81"/>
        <v>19.920000000000002</v>
      </c>
      <c r="AU69" s="12">
        <v>19.920000000000002</v>
      </c>
      <c r="AV69" s="11"/>
      <c r="AW69" s="13"/>
      <c r="AX69" s="14"/>
      <c r="BB69" s="10">
        <f t="shared" si="82"/>
        <v>19.920000000000002</v>
      </c>
      <c r="BC69" s="12">
        <v>19.920000000000002</v>
      </c>
      <c r="BD69" s="11"/>
      <c r="BE69" s="13"/>
      <c r="BF69" s="14"/>
      <c r="BJ69" s="10">
        <f t="shared" si="83"/>
        <v>19.920000000000002</v>
      </c>
      <c r="BK69" s="12">
        <v>19.920000000000002</v>
      </c>
      <c r="BL69" s="11"/>
      <c r="BM69" s="13"/>
      <c r="BN69" s="14"/>
      <c r="BR69" s="10">
        <f t="shared" si="84"/>
        <v>19.920000000000002</v>
      </c>
      <c r="BS69" s="12">
        <v>19.920000000000002</v>
      </c>
      <c r="BT69" s="11"/>
      <c r="BU69" s="13"/>
      <c r="BV69" s="14"/>
      <c r="BZ69" s="10">
        <f t="shared" si="85"/>
        <v>19.920000000000002</v>
      </c>
      <c r="CA69" s="12">
        <v>19.920000000000002</v>
      </c>
      <c r="CB69" s="11"/>
      <c r="CC69" s="13"/>
      <c r="CD69" s="14"/>
      <c r="CH69" s="10">
        <f t="shared" si="86"/>
        <v>19.920000000000002</v>
      </c>
      <c r="CI69" s="12"/>
      <c r="CJ69" s="11"/>
      <c r="CK69" s="13"/>
      <c r="CL69" s="14"/>
      <c r="CP69" s="10">
        <f t="shared" si="87"/>
        <v>0</v>
      </c>
      <c r="CQ69" s="12"/>
      <c r="CR69" s="11"/>
      <c r="CS69" s="13"/>
      <c r="CT69" s="14"/>
    </row>
    <row r="70" spans="2:99" ht="19.95" customHeight="1" x14ac:dyDescent="0.3">
      <c r="B70" s="1" t="s">
        <v>47</v>
      </c>
      <c r="C70" s="1" t="s">
        <v>108</v>
      </c>
      <c r="F70" s="10">
        <v>48.381999999999998</v>
      </c>
      <c r="G70" s="12">
        <v>55.1</v>
      </c>
      <c r="H70" s="11"/>
      <c r="I70" s="13"/>
      <c r="J70" s="14"/>
      <c r="N70" s="10">
        <f t="shared" si="77"/>
        <v>55.1</v>
      </c>
      <c r="O70" s="12">
        <v>59.54</v>
      </c>
      <c r="P70" s="11"/>
      <c r="Q70" s="13"/>
      <c r="R70" s="14"/>
      <c r="V70" s="10">
        <f t="shared" si="78"/>
        <v>59.54</v>
      </c>
      <c r="W70" s="12">
        <v>64.34</v>
      </c>
      <c r="X70" s="11"/>
      <c r="Y70" s="13"/>
      <c r="Z70" s="14"/>
      <c r="AD70" s="10">
        <f t="shared" si="79"/>
        <v>64.34</v>
      </c>
      <c r="AE70" s="12">
        <v>67.721000000000004</v>
      </c>
      <c r="AF70" s="11"/>
      <c r="AG70" s="13"/>
      <c r="AH70" s="14"/>
      <c r="AL70" s="10">
        <f t="shared" si="80"/>
        <v>67.721000000000004</v>
      </c>
      <c r="AM70" s="12">
        <v>69.19</v>
      </c>
      <c r="AN70" s="11"/>
      <c r="AO70" s="13"/>
      <c r="AP70" s="14"/>
      <c r="AT70" s="10">
        <f t="shared" si="81"/>
        <v>69.19</v>
      </c>
      <c r="AU70" s="12">
        <v>69.19</v>
      </c>
      <c r="AV70" s="11"/>
      <c r="AW70" s="13"/>
      <c r="AX70" s="14"/>
      <c r="BB70" s="10">
        <f t="shared" si="82"/>
        <v>69.19</v>
      </c>
      <c r="BC70" s="12">
        <v>69.19</v>
      </c>
      <c r="BD70" s="11"/>
      <c r="BE70" s="13"/>
      <c r="BF70" s="14"/>
      <c r="BJ70" s="10">
        <f t="shared" si="83"/>
        <v>69.19</v>
      </c>
      <c r="BK70" s="12">
        <v>69.19</v>
      </c>
      <c r="BL70" s="11"/>
      <c r="BM70" s="13"/>
      <c r="BN70" s="14"/>
      <c r="BR70" s="10">
        <f t="shared" si="84"/>
        <v>69.19</v>
      </c>
      <c r="BS70" s="12">
        <v>69.19</v>
      </c>
      <c r="BT70" s="11"/>
      <c r="BU70" s="13"/>
      <c r="BV70" s="14"/>
      <c r="BZ70" s="10">
        <f t="shared" si="85"/>
        <v>69.19</v>
      </c>
      <c r="CA70" s="12">
        <v>71.69</v>
      </c>
      <c r="CB70" s="11"/>
      <c r="CC70" s="13"/>
      <c r="CD70" s="14"/>
      <c r="CH70" s="10">
        <f t="shared" si="86"/>
        <v>71.69</v>
      </c>
      <c r="CI70" s="12"/>
      <c r="CJ70" s="11"/>
      <c r="CK70" s="13"/>
      <c r="CL70" s="14"/>
      <c r="CP70" s="10">
        <f t="shared" si="87"/>
        <v>0</v>
      </c>
      <c r="CQ70" s="12"/>
      <c r="CR70" s="11"/>
      <c r="CS70" s="13"/>
      <c r="CT70" s="14"/>
    </row>
    <row r="71" spans="2:99" ht="19.95" customHeight="1" x14ac:dyDescent="0.3">
      <c r="B71" s="1" t="s">
        <v>48</v>
      </c>
      <c r="C71" s="1" t="s">
        <v>109</v>
      </c>
      <c r="F71" s="10">
        <v>1258.02</v>
      </c>
      <c r="G71" s="12">
        <v>1359.6610000000001</v>
      </c>
      <c r="H71" s="11"/>
      <c r="I71" s="13"/>
      <c r="J71" s="14"/>
      <c r="N71" s="10">
        <f t="shared" si="77"/>
        <v>1359.6610000000001</v>
      </c>
      <c r="O71" s="12">
        <v>1439.8630000000001</v>
      </c>
      <c r="P71" s="11"/>
      <c r="Q71" s="13"/>
      <c r="R71" s="14"/>
      <c r="V71" s="10">
        <f t="shared" si="78"/>
        <v>1439.8630000000001</v>
      </c>
      <c r="W71" s="12">
        <v>1522.4</v>
      </c>
      <c r="X71" s="11"/>
      <c r="Y71" s="13"/>
      <c r="Z71" s="14"/>
      <c r="AD71" s="10">
        <f t="shared" si="79"/>
        <v>1522.4</v>
      </c>
      <c r="AE71" s="12">
        <v>1584.4</v>
      </c>
      <c r="AF71" s="11"/>
      <c r="AG71" s="13"/>
      <c r="AH71" s="14"/>
      <c r="AL71" s="10">
        <f t="shared" si="80"/>
        <v>1584.4</v>
      </c>
      <c r="AM71" s="12">
        <v>1624.11</v>
      </c>
      <c r="AN71" s="11"/>
      <c r="AO71" s="13"/>
      <c r="AP71" s="14"/>
      <c r="AT71" s="10">
        <f t="shared" si="81"/>
        <v>1624.11</v>
      </c>
      <c r="AU71" s="12">
        <v>1641.2860000000001</v>
      </c>
      <c r="AV71" s="11"/>
      <c r="AW71" s="13"/>
      <c r="AX71" s="14"/>
      <c r="BB71" s="10">
        <f t="shared" si="82"/>
        <v>1641.2860000000001</v>
      </c>
      <c r="BC71" s="12">
        <v>1658.5650000000001</v>
      </c>
      <c r="BD71" s="11"/>
      <c r="BE71" s="13"/>
      <c r="BF71" s="14"/>
      <c r="BJ71" s="10">
        <f t="shared" si="83"/>
        <v>1658.5650000000001</v>
      </c>
      <c r="BK71" s="12">
        <v>1700.12</v>
      </c>
      <c r="BL71" s="11"/>
      <c r="BM71" s="13"/>
      <c r="BN71" s="14"/>
      <c r="BR71" s="10">
        <f t="shared" si="84"/>
        <v>1700.12</v>
      </c>
      <c r="BS71" s="12">
        <v>1702.6</v>
      </c>
      <c r="BT71" s="11"/>
      <c r="BU71" s="13"/>
      <c r="BV71" s="14"/>
      <c r="BZ71" s="10">
        <f t="shared" si="85"/>
        <v>1702.6</v>
      </c>
      <c r="CA71" s="12">
        <v>1739.316</v>
      </c>
      <c r="CB71" s="11"/>
      <c r="CC71" s="13"/>
      <c r="CD71" s="14"/>
      <c r="CH71" s="10">
        <f t="shared" si="86"/>
        <v>1739.316</v>
      </c>
      <c r="CI71" s="12"/>
      <c r="CJ71" s="11"/>
      <c r="CK71" s="13"/>
      <c r="CL71" s="14"/>
      <c r="CP71" s="10">
        <f t="shared" si="87"/>
        <v>0</v>
      </c>
      <c r="CQ71" s="12"/>
      <c r="CR71" s="11"/>
      <c r="CS71" s="13"/>
      <c r="CT71" s="14"/>
    </row>
    <row r="72" spans="2:99" ht="19.95" hidden="1" customHeight="1" x14ac:dyDescent="0.3">
      <c r="F72" s="13"/>
      <c r="G72" s="14"/>
      <c r="H72" s="15"/>
      <c r="I72" s="13"/>
      <c r="J72" s="14"/>
      <c r="N72" s="13"/>
      <c r="O72" s="14"/>
      <c r="P72" s="15"/>
      <c r="Q72" s="13"/>
      <c r="R72" s="14"/>
      <c r="V72" s="13"/>
      <c r="W72" s="14"/>
      <c r="X72" s="15"/>
      <c r="Y72" s="13"/>
      <c r="Z72" s="14"/>
      <c r="AD72" s="13"/>
      <c r="AE72" s="14"/>
      <c r="AF72" s="15"/>
      <c r="AG72" s="13"/>
      <c r="AH72" s="14"/>
      <c r="AL72" s="13"/>
      <c r="AM72" s="14"/>
      <c r="AN72" s="15"/>
      <c r="AO72" s="13"/>
      <c r="AP72" s="14"/>
      <c r="AT72" s="13"/>
      <c r="AU72" s="14"/>
      <c r="AV72" s="15"/>
      <c r="AW72" s="13"/>
      <c r="AX72" s="14"/>
      <c r="BB72" s="13"/>
      <c r="BC72" s="14"/>
      <c r="BD72" s="15"/>
      <c r="BE72" s="13"/>
      <c r="BF72" s="14"/>
      <c r="BJ72" s="13"/>
      <c r="BK72" s="14"/>
      <c r="BL72" s="15"/>
      <c r="BM72" s="13"/>
      <c r="BN72" s="14"/>
      <c r="BR72" s="13"/>
      <c r="BS72" s="14"/>
      <c r="BT72" s="15"/>
      <c r="BU72" s="13"/>
      <c r="BV72" s="14"/>
      <c r="BZ72" s="13"/>
      <c r="CA72" s="14"/>
      <c r="CB72" s="15"/>
      <c r="CC72" s="13"/>
      <c r="CD72" s="14"/>
      <c r="CH72" s="13"/>
      <c r="CI72" s="14"/>
      <c r="CJ72" s="15"/>
      <c r="CK72" s="13"/>
      <c r="CL72" s="14"/>
      <c r="CP72" s="13"/>
      <c r="CQ72" s="14"/>
      <c r="CR72" s="15"/>
      <c r="CS72" s="13"/>
      <c r="CT72" s="14"/>
    </row>
    <row r="73" spans="2:99" ht="19.95" hidden="1" customHeight="1" x14ac:dyDescent="0.3">
      <c r="F73" s="13"/>
      <c r="G73" s="14"/>
      <c r="H73" s="15"/>
      <c r="I73" s="13"/>
      <c r="J73" s="14"/>
      <c r="N73" s="13"/>
      <c r="O73" s="14"/>
      <c r="P73" s="15"/>
      <c r="Q73" s="13"/>
      <c r="R73" s="14"/>
      <c r="V73" s="13"/>
      <c r="W73" s="14"/>
      <c r="X73" s="15"/>
      <c r="Y73" s="13"/>
      <c r="Z73" s="14"/>
      <c r="AD73" s="13"/>
      <c r="AE73" s="14"/>
      <c r="AF73" s="15"/>
      <c r="AG73" s="13"/>
      <c r="AH73" s="14"/>
      <c r="AL73" s="13"/>
      <c r="AM73" s="14"/>
      <c r="AN73" s="15"/>
      <c r="AO73" s="13"/>
      <c r="AP73" s="14"/>
      <c r="AT73" s="13"/>
      <c r="AU73" s="14"/>
      <c r="AV73" s="15"/>
      <c r="AW73" s="13"/>
      <c r="AX73" s="14"/>
      <c r="BB73" s="13"/>
      <c r="BC73" s="14"/>
      <c r="BD73" s="15"/>
      <c r="BE73" s="13"/>
      <c r="BF73" s="14"/>
      <c r="BJ73" s="13"/>
      <c r="BK73" s="14"/>
      <c r="BL73" s="15"/>
      <c r="BM73" s="13"/>
      <c r="BN73" s="14"/>
      <c r="BR73" s="13"/>
      <c r="BS73" s="14"/>
      <c r="BT73" s="15"/>
      <c r="BU73" s="13"/>
      <c r="BV73" s="14"/>
      <c r="BZ73" s="13"/>
      <c r="CA73" s="14"/>
      <c r="CB73" s="15"/>
      <c r="CC73" s="13"/>
      <c r="CD73" s="14"/>
      <c r="CH73" s="13"/>
      <c r="CI73" s="14"/>
      <c r="CJ73" s="15"/>
      <c r="CK73" s="13"/>
      <c r="CL73" s="14"/>
      <c r="CP73" s="13"/>
      <c r="CQ73" s="14"/>
      <c r="CR73" s="15"/>
      <c r="CS73" s="13"/>
      <c r="CT73" s="14"/>
    </row>
    <row r="74" spans="2:99" ht="19.95" hidden="1" customHeight="1" x14ac:dyDescent="0.3">
      <c r="F74" s="13"/>
      <c r="G74" s="14"/>
      <c r="H74" s="15"/>
      <c r="I74" s="13"/>
      <c r="J74" s="14"/>
      <c r="N74" s="13"/>
      <c r="O74" s="14"/>
      <c r="P74" s="15"/>
      <c r="Q74" s="13"/>
      <c r="R74" s="14"/>
      <c r="V74" s="13"/>
      <c r="W74" s="14"/>
      <c r="X74" s="15"/>
      <c r="Y74" s="13"/>
      <c r="Z74" s="14"/>
      <c r="AD74" s="13"/>
      <c r="AE74" s="14"/>
      <c r="AF74" s="15"/>
      <c r="AG74" s="13"/>
      <c r="AH74" s="14"/>
      <c r="AL74" s="13"/>
      <c r="AM74" s="14"/>
      <c r="AN74" s="15"/>
      <c r="AO74" s="13"/>
      <c r="AP74" s="14"/>
      <c r="AT74" s="13"/>
      <c r="AU74" s="14"/>
      <c r="AV74" s="15"/>
      <c r="AW74" s="13"/>
      <c r="AX74" s="14"/>
      <c r="BB74" s="13"/>
      <c r="BC74" s="14"/>
      <c r="BD74" s="15"/>
      <c r="BE74" s="13"/>
      <c r="BF74" s="14"/>
      <c r="BJ74" s="13"/>
      <c r="BK74" s="14"/>
      <c r="BL74" s="15"/>
      <c r="BM74" s="13"/>
      <c r="BN74" s="14"/>
      <c r="BR74" s="13"/>
      <c r="BS74" s="14"/>
      <c r="BT74" s="15"/>
      <c r="BU74" s="13"/>
      <c r="BV74" s="14"/>
      <c r="BZ74" s="13"/>
      <c r="CA74" s="14"/>
      <c r="CB74" s="15"/>
      <c r="CC74" s="13"/>
      <c r="CD74" s="14"/>
      <c r="CH74" s="13"/>
      <c r="CI74" s="14"/>
      <c r="CJ74" s="15"/>
      <c r="CK74" s="13"/>
      <c r="CL74" s="14"/>
      <c r="CP74" s="13"/>
      <c r="CQ74" s="14"/>
      <c r="CR74" s="15"/>
      <c r="CS74" s="13"/>
      <c r="CT74" s="14"/>
    </row>
    <row r="75" spans="2:99" ht="19.95" hidden="1" customHeight="1" x14ac:dyDescent="0.3">
      <c r="F75" s="13"/>
      <c r="G75" s="14"/>
      <c r="H75" s="15"/>
      <c r="I75" s="13"/>
      <c r="J75" s="14"/>
      <c r="N75" s="13"/>
      <c r="O75" s="14"/>
      <c r="P75" s="15"/>
      <c r="Q75" s="13"/>
      <c r="R75" s="14"/>
      <c r="V75" s="13"/>
      <c r="W75" s="14"/>
      <c r="X75" s="15"/>
      <c r="Y75" s="13"/>
      <c r="Z75" s="14"/>
      <c r="AD75" s="13"/>
      <c r="AE75" s="14"/>
      <c r="AF75" s="15"/>
      <c r="AG75" s="13"/>
      <c r="AH75" s="14"/>
      <c r="AL75" s="13"/>
      <c r="AM75" s="14"/>
      <c r="AN75" s="15"/>
      <c r="AO75" s="13"/>
      <c r="AP75" s="14"/>
      <c r="AT75" s="13"/>
      <c r="AU75" s="14"/>
      <c r="AV75" s="15"/>
      <c r="AW75" s="13"/>
      <c r="AX75" s="14"/>
      <c r="BB75" s="13"/>
      <c r="BC75" s="14"/>
      <c r="BD75" s="15"/>
      <c r="BE75" s="13"/>
      <c r="BF75" s="14"/>
      <c r="BJ75" s="13"/>
      <c r="BK75" s="14"/>
      <c r="BL75" s="15"/>
      <c r="BM75" s="13"/>
      <c r="BN75" s="14"/>
      <c r="BR75" s="13"/>
      <c r="BS75" s="14"/>
      <c r="BT75" s="15"/>
      <c r="BU75" s="13"/>
      <c r="BV75" s="14"/>
      <c r="BZ75" s="13"/>
      <c r="CA75" s="14"/>
      <c r="CB75" s="15"/>
      <c r="CC75" s="13"/>
      <c r="CD75" s="14"/>
      <c r="CH75" s="13"/>
      <c r="CI75" s="14"/>
      <c r="CJ75" s="15"/>
      <c r="CK75" s="13"/>
      <c r="CL75" s="14"/>
      <c r="CP75" s="13"/>
      <c r="CQ75" s="14"/>
      <c r="CR75" s="15"/>
      <c r="CS75" s="13"/>
      <c r="CT75" s="14"/>
    </row>
    <row r="76" spans="2:99" ht="19.95" hidden="1" customHeight="1" x14ac:dyDescent="0.3">
      <c r="F76" s="13"/>
      <c r="G76" s="16"/>
      <c r="H76" s="15"/>
      <c r="I76" s="13"/>
      <c r="J76" s="16"/>
      <c r="N76" s="13"/>
      <c r="O76" s="16"/>
      <c r="P76" s="15"/>
      <c r="Q76" s="13"/>
      <c r="R76" s="16"/>
      <c r="V76" s="13"/>
      <c r="W76" s="16"/>
      <c r="X76" s="15"/>
      <c r="Y76" s="13"/>
      <c r="Z76" s="16"/>
      <c r="AD76" s="13"/>
      <c r="AE76" s="16"/>
      <c r="AF76" s="15"/>
      <c r="AG76" s="13"/>
      <c r="AH76" s="16"/>
      <c r="AL76" s="13"/>
      <c r="AM76" s="16"/>
      <c r="AN76" s="15"/>
      <c r="AO76" s="13"/>
      <c r="AP76" s="16"/>
      <c r="AT76" s="13"/>
      <c r="AU76" s="16"/>
      <c r="AV76" s="15"/>
      <c r="AW76" s="13"/>
      <c r="AX76" s="16"/>
      <c r="BB76" s="13"/>
      <c r="BC76" s="16"/>
      <c r="BD76" s="15"/>
      <c r="BE76" s="13"/>
      <c r="BF76" s="16"/>
      <c r="BJ76" s="13"/>
      <c r="BK76" s="16"/>
      <c r="BL76" s="15"/>
      <c r="BM76" s="13"/>
      <c r="BN76" s="16"/>
      <c r="BR76" s="13"/>
      <c r="BS76" s="16"/>
      <c r="BT76" s="15"/>
      <c r="BU76" s="13"/>
      <c r="BV76" s="16"/>
      <c r="BZ76" s="13"/>
      <c r="CA76" s="16"/>
      <c r="CB76" s="15"/>
      <c r="CC76" s="13"/>
      <c r="CD76" s="16"/>
      <c r="CH76" s="13"/>
      <c r="CI76" s="16"/>
      <c r="CJ76" s="15"/>
      <c r="CK76" s="13"/>
      <c r="CL76" s="16"/>
      <c r="CP76" s="13"/>
      <c r="CQ76" s="16"/>
      <c r="CR76" s="15"/>
      <c r="CS76" s="13"/>
      <c r="CT76" s="16"/>
    </row>
    <row r="77" spans="2:99" ht="19.95" customHeight="1" x14ac:dyDescent="0.3">
      <c r="B77" s="2">
        <v>1</v>
      </c>
      <c r="C77" s="1" t="s">
        <v>110</v>
      </c>
      <c r="F77" s="10">
        <v>29180.3</v>
      </c>
      <c r="G77" s="12">
        <v>31168.7</v>
      </c>
      <c r="H77" s="11"/>
      <c r="I77" s="13"/>
      <c r="J77" s="14"/>
      <c r="N77" s="10">
        <f t="shared" ref="N77:N101" si="88">+G77</f>
        <v>31168.7</v>
      </c>
      <c r="O77" s="12">
        <v>32743.9</v>
      </c>
      <c r="P77" s="11"/>
      <c r="Q77" s="13"/>
      <c r="R77" s="14"/>
      <c r="V77" s="10">
        <f t="shared" ref="V77:V101" si="89">+O77</f>
        <v>32743.9</v>
      </c>
      <c r="W77" s="12">
        <v>34316</v>
      </c>
      <c r="X77" s="11"/>
      <c r="Y77" s="13"/>
      <c r="Z77" s="14"/>
      <c r="AD77" s="10">
        <f t="shared" ref="AD77:AD101" si="90">+W77</f>
        <v>34316</v>
      </c>
      <c r="AE77" s="12">
        <v>35621.300000000003</v>
      </c>
      <c r="AF77" s="11"/>
      <c r="AG77" s="13"/>
      <c r="AH77" s="14"/>
      <c r="AL77" s="10">
        <f t="shared" ref="AL77:AL101" si="91">+AE77</f>
        <v>35621.300000000003</v>
      </c>
      <c r="AM77" s="12">
        <v>36363.300000000003</v>
      </c>
      <c r="AN77" s="11"/>
      <c r="AO77" s="13"/>
      <c r="AP77" s="14"/>
      <c r="AT77" s="10">
        <f t="shared" ref="AT77:AT101" si="92">+AM77</f>
        <v>36363.300000000003</v>
      </c>
      <c r="AU77" s="12">
        <v>36904.9</v>
      </c>
      <c r="AV77" s="11"/>
      <c r="AW77" s="13"/>
      <c r="AX77" s="14"/>
      <c r="BB77" s="10">
        <f t="shared" ref="BB77:BB101" si="93">+AU77</f>
        <v>36904.9</v>
      </c>
      <c r="BC77" s="12">
        <v>37348.300000000003</v>
      </c>
      <c r="BD77" s="11"/>
      <c r="BE77" s="13"/>
      <c r="BF77" s="14"/>
      <c r="BJ77" s="10">
        <f t="shared" ref="BJ77:BJ101" si="94">+BC77</f>
        <v>37348.300000000003</v>
      </c>
      <c r="BK77" s="12">
        <v>37669.9</v>
      </c>
      <c r="BL77" s="11"/>
      <c r="BM77" s="13"/>
      <c r="BN77" s="14"/>
      <c r="BR77" s="10">
        <f t="shared" ref="BR77:BR101" si="95">+BK77</f>
        <v>37669.9</v>
      </c>
      <c r="BS77" s="12">
        <v>38289.699999999997</v>
      </c>
      <c r="BT77" s="11"/>
      <c r="BU77" s="13"/>
      <c r="BV77" s="14"/>
      <c r="BZ77" s="10">
        <f t="shared" ref="BZ77:BZ101" si="96">+BS77</f>
        <v>38289.699999999997</v>
      </c>
      <c r="CA77" s="12">
        <v>39309.599999999999</v>
      </c>
      <c r="CB77" s="11"/>
      <c r="CC77" s="13"/>
      <c r="CD77" s="14"/>
      <c r="CH77" s="10">
        <f t="shared" ref="CH77:CH101" si="97">+CA77</f>
        <v>39309.599999999999</v>
      </c>
      <c r="CI77" s="12"/>
      <c r="CJ77" s="11"/>
      <c r="CK77" s="13"/>
      <c r="CL77" s="14"/>
      <c r="CP77" s="10">
        <f t="shared" ref="CP77:CP101" si="98">+CI77</f>
        <v>0</v>
      </c>
      <c r="CQ77" s="12"/>
      <c r="CR77" s="11"/>
      <c r="CS77" s="13"/>
      <c r="CT77" s="14"/>
    </row>
    <row r="78" spans="2:99" ht="19.95" customHeight="1" x14ac:dyDescent="0.3">
      <c r="B78" s="2">
        <v>1</v>
      </c>
      <c r="C78" s="1" t="s">
        <v>110</v>
      </c>
      <c r="F78" s="10">
        <v>17734.599999999999</v>
      </c>
      <c r="G78" s="12">
        <v>19777</v>
      </c>
      <c r="H78" s="11"/>
      <c r="I78" s="13"/>
      <c r="J78" s="14"/>
      <c r="N78" s="10">
        <f t="shared" si="88"/>
        <v>19777</v>
      </c>
      <c r="O78" s="12">
        <v>21385.599999999999</v>
      </c>
      <c r="P78" s="11"/>
      <c r="Q78" s="13"/>
      <c r="R78" s="14"/>
      <c r="V78" s="10">
        <f t="shared" si="89"/>
        <v>21385.599999999999</v>
      </c>
      <c r="W78" s="12">
        <v>22987</v>
      </c>
      <c r="X78" s="11"/>
      <c r="Y78" s="13"/>
      <c r="Z78" s="14"/>
      <c r="AD78" s="10">
        <f t="shared" si="90"/>
        <v>22987</v>
      </c>
      <c r="AE78" s="12">
        <v>24318.9</v>
      </c>
      <c r="AF78" s="11"/>
      <c r="AG78" s="13"/>
      <c r="AH78" s="14"/>
      <c r="AL78" s="10">
        <f t="shared" si="91"/>
        <v>24318.9</v>
      </c>
      <c r="AM78" s="12">
        <v>25073.3</v>
      </c>
      <c r="AN78" s="11"/>
      <c r="AO78" s="13"/>
      <c r="AP78" s="14"/>
      <c r="AT78" s="10">
        <f t="shared" si="92"/>
        <v>25073.3</v>
      </c>
      <c r="AU78" s="12">
        <v>25629.200000000001</v>
      </c>
      <c r="AV78" s="11"/>
      <c r="AW78" s="13"/>
      <c r="AX78" s="14"/>
      <c r="BB78" s="10">
        <f t="shared" si="93"/>
        <v>25629.200000000001</v>
      </c>
      <c r="BC78" s="12">
        <v>26080</v>
      </c>
      <c r="BD78" s="11"/>
      <c r="BE78" s="13"/>
      <c r="BF78" s="14"/>
      <c r="BJ78" s="10">
        <f t="shared" si="94"/>
        <v>26080</v>
      </c>
      <c r="BK78" s="12">
        <v>26402.1</v>
      </c>
      <c r="BL78" s="11"/>
      <c r="BM78" s="13"/>
      <c r="BN78" s="14"/>
      <c r="BR78" s="10">
        <f t="shared" si="95"/>
        <v>26402.1</v>
      </c>
      <c r="BS78" s="12">
        <v>27028.1</v>
      </c>
      <c r="BT78" s="11"/>
      <c r="BU78" s="13"/>
      <c r="BV78" s="14"/>
      <c r="BZ78" s="10">
        <f t="shared" si="96"/>
        <v>27028.1</v>
      </c>
      <c r="CA78" s="12">
        <v>28073.1</v>
      </c>
      <c r="CB78" s="11"/>
      <c r="CC78" s="13"/>
      <c r="CD78" s="14"/>
      <c r="CH78" s="10">
        <f t="shared" si="97"/>
        <v>28073.1</v>
      </c>
      <c r="CI78" s="12"/>
      <c r="CJ78" s="11"/>
      <c r="CK78" s="13"/>
      <c r="CL78" s="14"/>
      <c r="CP78" s="10">
        <f t="shared" si="98"/>
        <v>0</v>
      </c>
      <c r="CQ78" s="12"/>
      <c r="CR78" s="11"/>
      <c r="CS78" s="13"/>
      <c r="CT78" s="14"/>
    </row>
    <row r="79" spans="2:99" ht="19.95" customHeight="1" x14ac:dyDescent="0.3">
      <c r="B79" s="3">
        <v>2</v>
      </c>
      <c r="C79" s="1" t="s">
        <v>111</v>
      </c>
      <c r="F79" s="10">
        <v>733.46</v>
      </c>
      <c r="G79" s="12">
        <v>795</v>
      </c>
      <c r="H79" s="11"/>
      <c r="I79" s="13"/>
      <c r="J79" s="14"/>
      <c r="N79" s="10">
        <f t="shared" si="88"/>
        <v>795</v>
      </c>
      <c r="O79" s="12">
        <v>835.91</v>
      </c>
      <c r="P79" s="11"/>
      <c r="Q79" s="13"/>
      <c r="R79" s="14"/>
      <c r="V79" s="10">
        <f t="shared" si="89"/>
        <v>835.91</v>
      </c>
      <c r="W79" s="12">
        <v>876.31</v>
      </c>
      <c r="X79" s="11"/>
      <c r="Y79" s="13"/>
      <c r="Z79" s="14"/>
      <c r="AD79" s="10">
        <f t="shared" si="90"/>
        <v>876.31</v>
      </c>
      <c r="AE79" s="12">
        <v>902.75</v>
      </c>
      <c r="AF79" s="11"/>
      <c r="AG79" s="13"/>
      <c r="AH79" s="14"/>
      <c r="AL79" s="10">
        <f t="shared" si="91"/>
        <v>902.75</v>
      </c>
      <c r="AM79" s="12">
        <v>886.17</v>
      </c>
      <c r="AN79" s="11"/>
      <c r="AO79" s="13"/>
      <c r="AP79" s="14"/>
      <c r="AT79" s="10">
        <f t="shared" si="92"/>
        <v>886.17</v>
      </c>
      <c r="AU79" s="12">
        <v>886.17</v>
      </c>
      <c r="AV79" s="11"/>
      <c r="AW79" s="13"/>
      <c r="AX79" s="14"/>
      <c r="BB79" s="10">
        <f t="shared" si="93"/>
        <v>886.17</v>
      </c>
      <c r="BC79" s="12">
        <v>886.17</v>
      </c>
      <c r="BD79" s="11"/>
      <c r="BE79" s="13"/>
      <c r="BF79" s="14"/>
      <c r="BJ79" s="10">
        <f t="shared" si="94"/>
        <v>886.17</v>
      </c>
      <c r="BK79" s="12">
        <v>886.47</v>
      </c>
      <c r="BL79" s="11"/>
      <c r="BM79" s="13"/>
      <c r="BN79" s="14"/>
      <c r="BR79" s="10">
        <f t="shared" si="95"/>
        <v>886.47</v>
      </c>
      <c r="BS79" s="12">
        <v>886.47</v>
      </c>
      <c r="BT79" s="11"/>
      <c r="BU79" s="13"/>
      <c r="BV79" s="14"/>
      <c r="BZ79" s="10">
        <f t="shared" si="96"/>
        <v>886.47</v>
      </c>
      <c r="CA79" s="12">
        <v>899.02</v>
      </c>
      <c r="CB79" s="11"/>
      <c r="CC79" s="13"/>
      <c r="CD79" s="14"/>
      <c r="CH79" s="10">
        <f t="shared" si="97"/>
        <v>899.02</v>
      </c>
      <c r="CI79" s="12"/>
      <c r="CJ79" s="11"/>
      <c r="CK79" s="13"/>
      <c r="CL79" s="14"/>
      <c r="CP79" s="10">
        <f t="shared" si="98"/>
        <v>0</v>
      </c>
      <c r="CQ79" s="12"/>
      <c r="CR79" s="11"/>
      <c r="CS79" s="13"/>
      <c r="CT79" s="14"/>
    </row>
    <row r="80" spans="2:99" ht="19.95" customHeight="1" x14ac:dyDescent="0.3">
      <c r="B80" s="3">
        <v>3</v>
      </c>
      <c r="C80" s="1" t="s">
        <v>112</v>
      </c>
      <c r="F80" s="10">
        <v>734.47</v>
      </c>
      <c r="G80" s="12">
        <v>786.26</v>
      </c>
      <c r="H80" s="11"/>
      <c r="I80" s="10"/>
      <c r="J80" s="12">
        <v>199</v>
      </c>
      <c r="K80" s="9"/>
      <c r="N80" s="10">
        <f t="shared" si="88"/>
        <v>786.26</v>
      </c>
      <c r="O80" s="12">
        <v>823.24</v>
      </c>
      <c r="P80" s="11"/>
      <c r="Q80" s="10">
        <f>+J80</f>
        <v>199</v>
      </c>
      <c r="R80" s="12">
        <v>208</v>
      </c>
      <c r="S80" s="9"/>
      <c r="V80" s="10">
        <f t="shared" si="89"/>
        <v>823.24</v>
      </c>
      <c r="W80" s="12">
        <v>860.22</v>
      </c>
      <c r="X80" s="11"/>
      <c r="Y80" s="10">
        <f>+R80</f>
        <v>208</v>
      </c>
      <c r="Z80" s="12">
        <v>217</v>
      </c>
      <c r="AA80" s="9"/>
      <c r="AD80" s="10">
        <f t="shared" si="90"/>
        <v>860.22</v>
      </c>
      <c r="AE80" s="12">
        <v>883.61500000000001</v>
      </c>
      <c r="AF80" s="11"/>
      <c r="AG80" s="10">
        <f>+Z80</f>
        <v>217</v>
      </c>
      <c r="AH80" s="12">
        <v>225</v>
      </c>
      <c r="AI80" s="9"/>
      <c r="AL80" s="10">
        <f t="shared" si="91"/>
        <v>883.61500000000001</v>
      </c>
      <c r="AM80" s="12">
        <v>879.08</v>
      </c>
      <c r="AN80" s="11"/>
      <c r="AO80" s="10">
        <f>+AH80</f>
        <v>225</v>
      </c>
      <c r="AP80" s="12">
        <v>217</v>
      </c>
      <c r="AQ80" s="9"/>
      <c r="AT80" s="10">
        <f t="shared" si="92"/>
        <v>879.08</v>
      </c>
      <c r="AU80" s="12">
        <v>880.9</v>
      </c>
      <c r="AV80" s="11"/>
      <c r="AW80" s="10">
        <f>+AP80</f>
        <v>217</v>
      </c>
      <c r="AX80" s="12">
        <v>223</v>
      </c>
      <c r="AY80" s="9"/>
      <c r="BB80" s="10">
        <f t="shared" si="93"/>
        <v>880.9</v>
      </c>
      <c r="BC80" s="12">
        <v>880.9</v>
      </c>
      <c r="BD80" s="11"/>
      <c r="BE80" s="10">
        <f>+AX80</f>
        <v>223</v>
      </c>
      <c r="BF80" s="12">
        <v>223</v>
      </c>
      <c r="BG80" s="9"/>
      <c r="BJ80" s="10">
        <f t="shared" si="94"/>
        <v>880.9</v>
      </c>
      <c r="BK80" s="12">
        <v>883.65</v>
      </c>
      <c r="BL80" s="11"/>
      <c r="BM80" s="10">
        <f>+BF80</f>
        <v>223</v>
      </c>
      <c r="BN80" s="12">
        <v>228</v>
      </c>
      <c r="BO80" s="9"/>
      <c r="BR80" s="10">
        <f t="shared" si="95"/>
        <v>883.65</v>
      </c>
      <c r="BS80" s="12">
        <v>885.88</v>
      </c>
      <c r="BT80" s="11"/>
      <c r="BU80" s="10">
        <f>+BN80</f>
        <v>228</v>
      </c>
      <c r="BV80" s="12">
        <v>237</v>
      </c>
      <c r="BW80" s="9"/>
      <c r="BZ80" s="10">
        <f t="shared" si="96"/>
        <v>885.88</v>
      </c>
      <c r="CA80" s="12">
        <v>897.99</v>
      </c>
      <c r="CB80" s="11"/>
      <c r="CC80" s="10">
        <f>+BV80</f>
        <v>237</v>
      </c>
      <c r="CD80" s="12">
        <v>243</v>
      </c>
      <c r="CE80" s="9"/>
      <c r="CH80" s="10">
        <f t="shared" si="97"/>
        <v>897.99</v>
      </c>
      <c r="CI80" s="12"/>
      <c r="CJ80" s="11"/>
      <c r="CK80" s="10">
        <f>+CD80</f>
        <v>243</v>
      </c>
      <c r="CL80" s="12"/>
      <c r="CM80" s="9"/>
      <c r="CP80" s="10">
        <f t="shared" si="98"/>
        <v>0</v>
      </c>
      <c r="CQ80" s="12"/>
      <c r="CR80" s="11"/>
      <c r="CS80" s="10">
        <f>+CL80</f>
        <v>0</v>
      </c>
      <c r="CT80" s="12"/>
      <c r="CU80" s="9"/>
    </row>
    <row r="81" spans="2:99" ht="19.95" customHeight="1" x14ac:dyDescent="0.3">
      <c r="B81" s="3">
        <v>4</v>
      </c>
      <c r="C81" s="1" t="s">
        <v>113</v>
      </c>
      <c r="F81" s="10">
        <v>509.48</v>
      </c>
      <c r="G81" s="12">
        <v>555.22</v>
      </c>
      <c r="H81" s="11"/>
      <c r="I81" s="13"/>
      <c r="J81" s="14"/>
      <c r="N81" s="10">
        <f t="shared" si="88"/>
        <v>555.22</v>
      </c>
      <c r="O81" s="12">
        <v>585.76</v>
      </c>
      <c r="P81" s="11"/>
      <c r="Q81" s="13"/>
      <c r="R81" s="14"/>
      <c r="V81" s="10">
        <f t="shared" si="89"/>
        <v>585.76</v>
      </c>
      <c r="W81" s="12">
        <v>613.17999999999995</v>
      </c>
      <c r="X81" s="11"/>
      <c r="Y81" s="13"/>
      <c r="Z81" s="14"/>
      <c r="AD81" s="10">
        <f t="shared" si="90"/>
        <v>613.17999999999995</v>
      </c>
      <c r="AE81" s="12">
        <v>614.47</v>
      </c>
      <c r="AF81" s="11"/>
      <c r="AG81" s="13"/>
      <c r="AH81" s="14"/>
      <c r="AL81" s="10">
        <f t="shared" si="91"/>
        <v>614.47</v>
      </c>
      <c r="AM81" s="12">
        <v>614.47</v>
      </c>
      <c r="AN81" s="11"/>
      <c r="AO81" s="13"/>
      <c r="AP81" s="14"/>
      <c r="AT81" s="10">
        <f t="shared" si="92"/>
        <v>614.47</v>
      </c>
      <c r="AU81" s="12">
        <v>614.47</v>
      </c>
      <c r="AV81" s="11"/>
      <c r="AW81" s="13"/>
      <c r="AX81" s="14"/>
      <c r="BB81" s="10">
        <f t="shared" si="93"/>
        <v>614.47</v>
      </c>
      <c r="BC81" s="12">
        <v>614.47</v>
      </c>
      <c r="BD81" s="11"/>
      <c r="BE81" s="13"/>
      <c r="BF81" s="14"/>
      <c r="BJ81" s="10">
        <f t="shared" si="94"/>
        <v>614.47</v>
      </c>
      <c r="BK81" s="12">
        <v>616.47</v>
      </c>
      <c r="BL81" s="11"/>
      <c r="BM81" s="13"/>
      <c r="BN81" s="14"/>
      <c r="BR81" s="10">
        <f t="shared" si="95"/>
        <v>616.47</v>
      </c>
      <c r="BS81" s="12">
        <v>616.47</v>
      </c>
      <c r="BT81" s="11"/>
      <c r="BU81" s="13"/>
      <c r="BV81" s="14"/>
      <c r="BZ81" s="10">
        <f t="shared" si="96"/>
        <v>616.47</v>
      </c>
      <c r="CA81" s="12">
        <v>635.20000000000005</v>
      </c>
      <c r="CB81" s="11"/>
      <c r="CC81" s="13"/>
      <c r="CD81" s="14"/>
      <c r="CH81" s="10">
        <f t="shared" si="97"/>
        <v>635.20000000000005</v>
      </c>
      <c r="CI81" s="12"/>
      <c r="CJ81" s="11"/>
      <c r="CK81" s="13"/>
      <c r="CL81" s="14"/>
      <c r="CP81" s="10">
        <f t="shared" si="98"/>
        <v>0</v>
      </c>
      <c r="CQ81" s="12"/>
      <c r="CR81" s="11"/>
      <c r="CS81" s="13"/>
      <c r="CT81" s="14"/>
    </row>
    <row r="82" spans="2:99" ht="19.95" customHeight="1" x14ac:dyDescent="0.3">
      <c r="B82" s="3">
        <v>5</v>
      </c>
      <c r="C82" s="1" t="s">
        <v>114</v>
      </c>
      <c r="F82" s="10">
        <v>1699.99</v>
      </c>
      <c r="G82" s="12">
        <v>1820.2</v>
      </c>
      <c r="H82" s="11"/>
      <c r="I82" s="13"/>
      <c r="J82" s="14"/>
      <c r="N82" s="10">
        <f t="shared" si="88"/>
        <v>1820.2</v>
      </c>
      <c r="O82" s="12">
        <v>1897.89</v>
      </c>
      <c r="P82" s="11"/>
      <c r="Q82" s="13"/>
      <c r="R82" s="14"/>
      <c r="V82" s="10">
        <f t="shared" si="89"/>
        <v>1897.89</v>
      </c>
      <c r="W82" s="12">
        <v>1987.7</v>
      </c>
      <c r="X82" s="11"/>
      <c r="Y82" s="13"/>
      <c r="Z82" s="14"/>
      <c r="AD82" s="10">
        <f t="shared" si="90"/>
        <v>1987.7</v>
      </c>
      <c r="AE82" s="12">
        <v>2075.85</v>
      </c>
      <c r="AF82" s="11"/>
      <c r="AG82" s="13"/>
      <c r="AH82" s="14"/>
      <c r="AL82" s="10">
        <f t="shared" si="91"/>
        <v>2075.85</v>
      </c>
      <c r="AM82" s="12">
        <v>2082.4899999999998</v>
      </c>
      <c r="AN82" s="11"/>
      <c r="AO82" s="13"/>
      <c r="AP82" s="14"/>
      <c r="AT82" s="10">
        <f t="shared" si="92"/>
        <v>2082.4899999999998</v>
      </c>
      <c r="AU82" s="12">
        <v>2096.29</v>
      </c>
      <c r="AV82" s="11"/>
      <c r="AW82" s="13"/>
      <c r="AX82" s="14"/>
      <c r="BB82" s="10">
        <f t="shared" si="93"/>
        <v>2096.29</v>
      </c>
      <c r="BC82" s="12">
        <v>2110.4699999999998</v>
      </c>
      <c r="BD82" s="11"/>
      <c r="BE82" s="13"/>
      <c r="BF82" s="14"/>
      <c r="BJ82" s="10">
        <f t="shared" si="94"/>
        <v>2110.4699999999998</v>
      </c>
      <c r="BK82" s="12">
        <v>2121.17</v>
      </c>
      <c r="BL82" s="11"/>
      <c r="BM82" s="13"/>
      <c r="BN82" s="14"/>
      <c r="BR82" s="10">
        <f t="shared" si="95"/>
        <v>2121.17</v>
      </c>
      <c r="BS82" s="12">
        <v>2137.13</v>
      </c>
      <c r="BT82" s="11"/>
      <c r="BU82" s="13"/>
      <c r="BV82" s="14"/>
      <c r="BZ82" s="10">
        <f t="shared" si="96"/>
        <v>2137.13</v>
      </c>
      <c r="CA82" s="12">
        <v>2181.58</v>
      </c>
      <c r="CB82" s="11"/>
      <c r="CC82" s="13"/>
      <c r="CD82" s="14"/>
      <c r="CH82" s="10">
        <f t="shared" si="97"/>
        <v>2181.58</v>
      </c>
      <c r="CI82" s="12"/>
      <c r="CJ82" s="11"/>
      <c r="CK82" s="13"/>
      <c r="CL82" s="14"/>
      <c r="CP82" s="10">
        <f t="shared" si="98"/>
        <v>0</v>
      </c>
      <c r="CQ82" s="12"/>
      <c r="CR82" s="11"/>
      <c r="CS82" s="13"/>
      <c r="CT82" s="14"/>
    </row>
    <row r="83" spans="2:99" ht="19.95" customHeight="1" x14ac:dyDescent="0.3">
      <c r="B83" s="3">
        <v>6</v>
      </c>
      <c r="C83" s="1" t="s">
        <v>115</v>
      </c>
      <c r="F83" s="10">
        <v>1469.4</v>
      </c>
      <c r="G83" s="12">
        <v>1560.8</v>
      </c>
      <c r="H83" s="11"/>
      <c r="I83" s="13"/>
      <c r="J83" s="14"/>
      <c r="N83" s="10">
        <f t="shared" si="88"/>
        <v>1560.8</v>
      </c>
      <c r="O83" s="12">
        <v>1630.13</v>
      </c>
      <c r="P83" s="11"/>
      <c r="Q83" s="13"/>
      <c r="R83" s="14"/>
      <c r="V83" s="10">
        <f t="shared" si="89"/>
        <v>1630.13</v>
      </c>
      <c r="W83" s="12">
        <v>1721.03</v>
      </c>
      <c r="X83" s="11"/>
      <c r="Y83" s="13"/>
      <c r="Z83" s="14"/>
      <c r="AD83" s="10">
        <f t="shared" si="90"/>
        <v>1721.03</v>
      </c>
      <c r="AE83" s="12">
        <v>1769.5940000000001</v>
      </c>
      <c r="AF83" s="11"/>
      <c r="AG83" s="13"/>
      <c r="AH83" s="14"/>
      <c r="AL83" s="10">
        <f t="shared" si="91"/>
        <v>1769.5940000000001</v>
      </c>
      <c r="AM83" s="12">
        <v>1805.77</v>
      </c>
      <c r="AN83" s="11"/>
      <c r="AO83" s="13"/>
      <c r="AP83" s="14"/>
      <c r="AT83" s="10">
        <f t="shared" si="92"/>
        <v>1805.77</v>
      </c>
      <c r="AU83" s="12">
        <v>1822.82</v>
      </c>
      <c r="AV83" s="11"/>
      <c r="AW83" s="13"/>
      <c r="AX83" s="14"/>
      <c r="BB83" s="10">
        <f t="shared" si="93"/>
        <v>1822.82</v>
      </c>
      <c r="BC83" s="12">
        <v>1828.23</v>
      </c>
      <c r="BD83" s="11"/>
      <c r="BE83" s="13"/>
      <c r="BF83" s="14"/>
      <c r="BJ83" s="10">
        <f t="shared" si="94"/>
        <v>1828.23</v>
      </c>
      <c r="BK83" s="12">
        <v>1833.2</v>
      </c>
      <c r="BL83" s="11"/>
      <c r="BM83" s="13"/>
      <c r="BN83" s="14"/>
      <c r="BR83" s="10">
        <f t="shared" si="95"/>
        <v>1833.2</v>
      </c>
      <c r="BS83" s="12">
        <v>1878.64</v>
      </c>
      <c r="BT83" s="11"/>
      <c r="BU83" s="13"/>
      <c r="BV83" s="14"/>
      <c r="BZ83" s="10">
        <f t="shared" si="96"/>
        <v>1878.64</v>
      </c>
      <c r="CA83" s="12">
        <v>1897.98</v>
      </c>
      <c r="CB83" s="11"/>
      <c r="CC83" s="13"/>
      <c r="CD83" s="14"/>
      <c r="CH83" s="10">
        <f t="shared" si="97"/>
        <v>1897.98</v>
      </c>
      <c r="CI83" s="12"/>
      <c r="CJ83" s="11"/>
      <c r="CK83" s="13"/>
      <c r="CL83" s="14"/>
      <c r="CP83" s="10">
        <f t="shared" si="98"/>
        <v>0</v>
      </c>
      <c r="CQ83" s="12"/>
      <c r="CR83" s="11"/>
      <c r="CS83" s="13"/>
      <c r="CT83" s="14"/>
    </row>
    <row r="84" spans="2:99" ht="19.95" customHeight="1" x14ac:dyDescent="0.3">
      <c r="B84" s="3">
        <v>7</v>
      </c>
      <c r="C84" s="1" t="s">
        <v>116</v>
      </c>
      <c r="F84" s="10">
        <v>3066.8</v>
      </c>
      <c r="G84" s="12">
        <v>3260.5</v>
      </c>
      <c r="H84" s="11"/>
      <c r="I84" s="10"/>
      <c r="J84" s="12">
        <v>4633</v>
      </c>
      <c r="K84" s="9"/>
      <c r="N84" s="10">
        <f t="shared" si="88"/>
        <v>3260.5</v>
      </c>
      <c r="O84" s="12">
        <v>3412</v>
      </c>
      <c r="P84" s="11"/>
      <c r="Q84" s="10">
        <f>+J84</f>
        <v>4633</v>
      </c>
      <c r="R84" s="12">
        <v>4804</v>
      </c>
      <c r="S84" s="9"/>
      <c r="V84" s="10">
        <f t="shared" si="89"/>
        <v>3412</v>
      </c>
      <c r="W84" s="12">
        <v>3565.2</v>
      </c>
      <c r="X84" s="11"/>
      <c r="Y84" s="10">
        <f>+R84</f>
        <v>4804</v>
      </c>
      <c r="Z84" s="12">
        <v>4975</v>
      </c>
      <c r="AA84" s="9"/>
      <c r="AD84" s="10">
        <f t="shared" si="90"/>
        <v>3565.2</v>
      </c>
      <c r="AE84" s="12">
        <v>3691.2</v>
      </c>
      <c r="AF84" s="11"/>
      <c r="AG84" s="10">
        <f>+Z84</f>
        <v>4975</v>
      </c>
      <c r="AH84" s="12">
        <v>5259</v>
      </c>
      <c r="AI84" s="9"/>
      <c r="AL84" s="10">
        <f t="shared" si="91"/>
        <v>3691.2</v>
      </c>
      <c r="AM84" s="12">
        <v>3751.4</v>
      </c>
      <c r="AN84" s="11"/>
      <c r="AO84" s="10">
        <f>+AH84</f>
        <v>5259</v>
      </c>
      <c r="AP84" s="12">
        <v>5407</v>
      </c>
      <c r="AQ84" s="9"/>
      <c r="AT84" s="10">
        <f t="shared" si="92"/>
        <v>3751.4</v>
      </c>
      <c r="AU84" s="12">
        <v>3777.2</v>
      </c>
      <c r="AV84" s="11"/>
      <c r="AW84" s="10">
        <f>+AP84</f>
        <v>5407</v>
      </c>
      <c r="AX84" s="12">
        <v>5563</v>
      </c>
      <c r="AY84" s="9"/>
      <c r="BB84" s="10">
        <f t="shared" si="93"/>
        <v>3777.2</v>
      </c>
      <c r="BC84" s="12">
        <v>3807.2</v>
      </c>
      <c r="BD84" s="11"/>
      <c r="BE84" s="10">
        <f>+AX84</f>
        <v>5563</v>
      </c>
      <c r="BF84" s="12">
        <v>5726</v>
      </c>
      <c r="BG84" s="9"/>
      <c r="BJ84" s="10">
        <f t="shared" si="94"/>
        <v>3807.2</v>
      </c>
      <c r="BK84" s="12">
        <v>3827.9</v>
      </c>
      <c r="BL84" s="11"/>
      <c r="BM84" s="10">
        <f>+BF84</f>
        <v>5726</v>
      </c>
      <c r="BN84" s="12">
        <v>5834</v>
      </c>
      <c r="BO84" s="9"/>
      <c r="BR84" s="10">
        <f t="shared" si="95"/>
        <v>3827.9</v>
      </c>
      <c r="BS84" s="12">
        <v>3859</v>
      </c>
      <c r="BT84" s="11"/>
      <c r="BU84" s="10">
        <f>+BN84</f>
        <v>5834</v>
      </c>
      <c r="BV84" s="12">
        <v>6035</v>
      </c>
      <c r="BW84" s="9"/>
      <c r="BZ84" s="10">
        <f t="shared" si="96"/>
        <v>3859</v>
      </c>
      <c r="CA84" s="12">
        <v>3961.7</v>
      </c>
      <c r="CB84" s="11"/>
      <c r="CC84" s="10">
        <f>+BV84</f>
        <v>6035</v>
      </c>
      <c r="CD84" s="12">
        <v>6168</v>
      </c>
      <c r="CE84" s="9"/>
      <c r="CH84" s="10">
        <f t="shared" si="97"/>
        <v>3961.7</v>
      </c>
      <c r="CI84" s="12"/>
      <c r="CJ84" s="11"/>
      <c r="CK84" s="10">
        <f>+CD84</f>
        <v>6168</v>
      </c>
      <c r="CL84" s="12"/>
      <c r="CM84" s="9"/>
      <c r="CP84" s="10">
        <f t="shared" si="98"/>
        <v>0</v>
      </c>
      <c r="CQ84" s="12"/>
      <c r="CR84" s="11"/>
      <c r="CS84" s="10">
        <f>+CL84</f>
        <v>0</v>
      </c>
      <c r="CT84" s="12"/>
      <c r="CU84" s="9"/>
    </row>
    <row r="85" spans="2:99" ht="19.95" customHeight="1" x14ac:dyDescent="0.3">
      <c r="B85" s="2">
        <v>8</v>
      </c>
      <c r="C85" s="1" t="s">
        <v>117</v>
      </c>
      <c r="F85" s="10">
        <v>10449</v>
      </c>
      <c r="G85" s="12">
        <v>11130.8</v>
      </c>
      <c r="H85" s="11"/>
      <c r="I85" s="13"/>
      <c r="J85" s="14"/>
      <c r="N85" s="10">
        <f t="shared" si="88"/>
        <v>11130.8</v>
      </c>
      <c r="O85" s="12">
        <v>11626</v>
      </c>
      <c r="P85" s="11"/>
      <c r="Q85" s="13"/>
      <c r="R85" s="14"/>
      <c r="V85" s="10">
        <f t="shared" si="89"/>
        <v>11626</v>
      </c>
      <c r="W85" s="12">
        <v>12130</v>
      </c>
      <c r="X85" s="11"/>
      <c r="Y85" s="13"/>
      <c r="Z85" s="14"/>
      <c r="AD85" s="10">
        <f t="shared" si="90"/>
        <v>12130</v>
      </c>
      <c r="AE85" s="12">
        <v>12542</v>
      </c>
      <c r="AF85" s="11"/>
      <c r="AG85" s="13"/>
      <c r="AH85" s="14"/>
      <c r="AL85" s="10">
        <f t="shared" si="91"/>
        <v>12542</v>
      </c>
      <c r="AM85" s="12">
        <v>12791.3</v>
      </c>
      <c r="AN85" s="11"/>
      <c r="AO85" s="13"/>
      <c r="AP85" s="14"/>
      <c r="AT85" s="10">
        <f t="shared" si="92"/>
        <v>12791.3</v>
      </c>
      <c r="AU85" s="12">
        <v>12942.48</v>
      </c>
      <c r="AV85" s="11"/>
      <c r="AW85" s="13"/>
      <c r="AX85" s="14"/>
      <c r="BB85" s="10">
        <f t="shared" si="93"/>
        <v>12942.48</v>
      </c>
      <c r="BC85" s="12">
        <v>13093</v>
      </c>
      <c r="BD85" s="11"/>
      <c r="BE85" s="13"/>
      <c r="BF85" s="14"/>
      <c r="BJ85" s="10">
        <f t="shared" si="94"/>
        <v>13093</v>
      </c>
      <c r="BK85" s="12">
        <v>13210.2</v>
      </c>
      <c r="BL85" s="11"/>
      <c r="BM85" s="13"/>
      <c r="BN85" s="14"/>
      <c r="BR85" s="10">
        <f t="shared" si="95"/>
        <v>13210.2</v>
      </c>
      <c r="BS85" s="12">
        <v>13380</v>
      </c>
      <c r="BT85" s="11"/>
      <c r="BU85" s="13"/>
      <c r="BV85" s="14"/>
      <c r="BZ85" s="10">
        <f t="shared" si="96"/>
        <v>13380</v>
      </c>
      <c r="CA85" s="12">
        <v>13693</v>
      </c>
      <c r="CB85" s="11"/>
      <c r="CC85" s="13"/>
      <c r="CD85" s="14"/>
      <c r="CH85" s="10">
        <f t="shared" si="97"/>
        <v>13693</v>
      </c>
      <c r="CI85" s="12"/>
      <c r="CJ85" s="11"/>
      <c r="CK85" s="13"/>
      <c r="CL85" s="14"/>
      <c r="CP85" s="10">
        <f t="shared" si="98"/>
        <v>0</v>
      </c>
      <c r="CQ85" s="12"/>
      <c r="CR85" s="11"/>
      <c r="CS85" s="13"/>
      <c r="CT85" s="14"/>
    </row>
    <row r="86" spans="2:99" ht="19.95" customHeight="1" x14ac:dyDescent="0.3">
      <c r="B86" s="2">
        <v>8</v>
      </c>
      <c r="C86" s="1" t="s">
        <v>117</v>
      </c>
      <c r="F86" s="10">
        <v>51.5</v>
      </c>
      <c r="G86" s="12">
        <v>53.1</v>
      </c>
      <c r="H86" s="11"/>
      <c r="I86" s="13"/>
      <c r="J86" s="14"/>
      <c r="N86" s="10">
        <f t="shared" si="88"/>
        <v>53.1</v>
      </c>
      <c r="O86" s="12">
        <v>53.2</v>
      </c>
      <c r="P86" s="11"/>
      <c r="Q86" s="13"/>
      <c r="R86" s="14"/>
      <c r="V86" s="10">
        <f t="shared" si="89"/>
        <v>53.2</v>
      </c>
      <c r="W86" s="12">
        <v>53.2</v>
      </c>
      <c r="X86" s="11"/>
      <c r="Y86" s="13"/>
      <c r="Z86" s="14"/>
      <c r="AD86" s="10">
        <f t="shared" si="90"/>
        <v>53.2</v>
      </c>
      <c r="AE86" s="12">
        <v>57</v>
      </c>
      <c r="AF86" s="11"/>
      <c r="AG86" s="13"/>
      <c r="AH86" s="14"/>
      <c r="AL86" s="10">
        <f t="shared" si="91"/>
        <v>57</v>
      </c>
      <c r="AM86" s="12">
        <v>53.5</v>
      </c>
      <c r="AN86" s="11"/>
      <c r="AO86" s="13"/>
      <c r="AP86" s="14"/>
      <c r="AT86" s="10">
        <f t="shared" si="92"/>
        <v>53.5</v>
      </c>
      <c r="AU86" s="12">
        <v>53.5</v>
      </c>
      <c r="AV86" s="11"/>
      <c r="AW86" s="13"/>
      <c r="AX86" s="14"/>
      <c r="BB86" s="10">
        <f t="shared" si="93"/>
        <v>53.5</v>
      </c>
      <c r="BC86" s="12">
        <v>53.5</v>
      </c>
      <c r="BD86" s="11"/>
      <c r="BE86" s="13"/>
      <c r="BF86" s="14"/>
      <c r="BJ86" s="10">
        <f t="shared" si="94"/>
        <v>53.5</v>
      </c>
      <c r="BK86" s="12">
        <v>53.5</v>
      </c>
      <c r="BL86" s="11"/>
      <c r="BM86" s="13"/>
      <c r="BN86" s="14"/>
      <c r="BR86" s="10">
        <f t="shared" si="95"/>
        <v>53.5</v>
      </c>
      <c r="BS86" s="12">
        <v>53.5</v>
      </c>
      <c r="BT86" s="11"/>
      <c r="BU86" s="13"/>
      <c r="BV86" s="14"/>
      <c r="BZ86" s="10">
        <f t="shared" si="96"/>
        <v>53.5</v>
      </c>
      <c r="CA86" s="12">
        <v>53.5</v>
      </c>
      <c r="CB86" s="11"/>
      <c r="CC86" s="13"/>
      <c r="CD86" s="14"/>
      <c r="CH86" s="10">
        <f t="shared" si="97"/>
        <v>53.5</v>
      </c>
      <c r="CI86" s="12"/>
      <c r="CJ86" s="11"/>
      <c r="CK86" s="13"/>
      <c r="CL86" s="14"/>
      <c r="CP86" s="10">
        <f t="shared" si="98"/>
        <v>0</v>
      </c>
      <c r="CQ86" s="12"/>
      <c r="CR86" s="11"/>
      <c r="CS86" s="13"/>
      <c r="CT86" s="14"/>
    </row>
    <row r="87" spans="2:99" ht="19.95" customHeight="1" x14ac:dyDescent="0.3">
      <c r="B87" s="3">
        <v>9</v>
      </c>
      <c r="C87" s="1" t="s">
        <v>118</v>
      </c>
      <c r="F87" s="10">
        <v>2092.89</v>
      </c>
      <c r="G87" s="12">
        <v>2260.6999999999998</v>
      </c>
      <c r="H87" s="11"/>
      <c r="I87" s="13"/>
      <c r="J87" s="14"/>
      <c r="N87" s="10">
        <f t="shared" si="88"/>
        <v>2260.6999999999998</v>
      </c>
      <c r="O87" s="12">
        <v>2369.0100000000002</v>
      </c>
      <c r="P87" s="11"/>
      <c r="Q87" s="13"/>
      <c r="R87" s="14"/>
      <c r="V87" s="10">
        <f t="shared" si="89"/>
        <v>2369.0100000000002</v>
      </c>
      <c r="W87" s="12">
        <v>2464.15</v>
      </c>
      <c r="X87" s="11"/>
      <c r="Y87" s="13"/>
      <c r="Z87" s="14"/>
      <c r="AD87" s="10">
        <f t="shared" si="90"/>
        <v>2464.15</v>
      </c>
      <c r="AE87" s="12">
        <v>2528.317</v>
      </c>
      <c r="AF87" s="11"/>
      <c r="AG87" s="13"/>
      <c r="AH87" s="14"/>
      <c r="AL87" s="10">
        <f t="shared" si="91"/>
        <v>2528.317</v>
      </c>
      <c r="AM87" s="12">
        <v>2529.56</v>
      </c>
      <c r="AN87" s="11"/>
      <c r="AO87" s="13"/>
      <c r="AP87" s="14"/>
      <c r="AT87" s="10">
        <f t="shared" si="92"/>
        <v>2529.56</v>
      </c>
      <c r="AU87" s="12">
        <v>2529.56</v>
      </c>
      <c r="AV87" s="11"/>
      <c r="AW87" s="13"/>
      <c r="AX87" s="14"/>
      <c r="BB87" s="10">
        <f t="shared" si="93"/>
        <v>2529.56</v>
      </c>
      <c r="BC87" s="12">
        <v>2529.92</v>
      </c>
      <c r="BD87" s="11"/>
      <c r="BE87" s="13"/>
      <c r="BF87" s="14"/>
      <c r="BJ87" s="10">
        <f t="shared" si="94"/>
        <v>2529.92</v>
      </c>
      <c r="BK87" s="12">
        <v>2529.92</v>
      </c>
      <c r="BL87" s="11"/>
      <c r="BM87" s="13"/>
      <c r="BN87" s="14"/>
      <c r="BR87" s="10">
        <f t="shared" si="95"/>
        <v>2529.92</v>
      </c>
      <c r="BS87" s="12">
        <v>2529.92</v>
      </c>
      <c r="BT87" s="11"/>
      <c r="BU87" s="13"/>
      <c r="BV87" s="14"/>
      <c r="BZ87" s="10">
        <f t="shared" si="96"/>
        <v>2529.92</v>
      </c>
      <c r="CA87" s="12">
        <v>2574.0300000000002</v>
      </c>
      <c r="CB87" s="11"/>
      <c r="CC87" s="13"/>
      <c r="CD87" s="14"/>
      <c r="CH87" s="10">
        <f t="shared" si="97"/>
        <v>2574.0300000000002</v>
      </c>
      <c r="CI87" s="12"/>
      <c r="CJ87" s="11"/>
      <c r="CK87" s="13"/>
      <c r="CL87" s="14"/>
      <c r="CP87" s="10">
        <f t="shared" si="98"/>
        <v>0</v>
      </c>
      <c r="CQ87" s="12"/>
      <c r="CR87" s="11"/>
      <c r="CS87" s="13"/>
      <c r="CT87" s="14"/>
    </row>
    <row r="88" spans="2:99" ht="19.95" customHeight="1" x14ac:dyDescent="0.3">
      <c r="B88" s="3">
        <v>10</v>
      </c>
      <c r="C88" s="1" t="s">
        <v>119</v>
      </c>
      <c r="F88" s="10">
        <v>2041.69</v>
      </c>
      <c r="G88" s="12">
        <v>2195.11</v>
      </c>
      <c r="H88" s="11"/>
      <c r="I88" s="13"/>
      <c r="J88" s="14"/>
      <c r="N88" s="10">
        <f t="shared" si="88"/>
        <v>2195.11</v>
      </c>
      <c r="O88" s="12">
        <v>2303.4899999999998</v>
      </c>
      <c r="P88" s="11"/>
      <c r="Q88" s="13"/>
      <c r="R88" s="14"/>
      <c r="V88" s="10">
        <f t="shared" si="89"/>
        <v>2303.4899999999998</v>
      </c>
      <c r="W88" s="12">
        <v>2414.83</v>
      </c>
      <c r="X88" s="11"/>
      <c r="Y88" s="13"/>
      <c r="Z88" s="14"/>
      <c r="AD88" s="10">
        <f t="shared" si="90"/>
        <v>2414.83</v>
      </c>
      <c r="AE88" s="12">
        <v>2481.9450000000002</v>
      </c>
      <c r="AF88" s="11"/>
      <c r="AG88" s="13"/>
      <c r="AH88" s="14"/>
      <c r="AL88" s="10">
        <f t="shared" si="91"/>
        <v>2481.9450000000002</v>
      </c>
      <c r="AM88" s="12">
        <v>2512.16</v>
      </c>
      <c r="AN88" s="11"/>
      <c r="AO88" s="13"/>
      <c r="AP88" s="14"/>
      <c r="AT88" s="10">
        <f t="shared" si="92"/>
        <v>2512.16</v>
      </c>
      <c r="AU88" s="12">
        <v>2512.16</v>
      </c>
      <c r="AV88" s="11"/>
      <c r="AW88" s="13"/>
      <c r="AX88" s="14"/>
      <c r="BB88" s="10">
        <f t="shared" si="93"/>
        <v>2512.16</v>
      </c>
      <c r="BC88" s="12">
        <v>2512.38</v>
      </c>
      <c r="BD88" s="11"/>
      <c r="BE88" s="13"/>
      <c r="BF88" s="14"/>
      <c r="BJ88" s="10">
        <f t="shared" si="94"/>
        <v>2512.38</v>
      </c>
      <c r="BK88" s="12">
        <v>2512.38</v>
      </c>
      <c r="BL88" s="11"/>
      <c r="BM88" s="13"/>
      <c r="BN88" s="14"/>
      <c r="BR88" s="10">
        <f t="shared" si="95"/>
        <v>2512.38</v>
      </c>
      <c r="BS88" s="12">
        <v>2512.38</v>
      </c>
      <c r="BT88" s="11"/>
      <c r="BU88" s="13"/>
      <c r="BV88" s="14"/>
      <c r="BZ88" s="10">
        <f t="shared" si="96"/>
        <v>2512.38</v>
      </c>
      <c r="CA88" s="12">
        <v>2577.2600000000002</v>
      </c>
      <c r="CB88" s="11"/>
      <c r="CC88" s="13"/>
      <c r="CD88" s="14"/>
      <c r="CH88" s="10">
        <f t="shared" si="97"/>
        <v>2577.2600000000002</v>
      </c>
      <c r="CI88" s="12"/>
      <c r="CJ88" s="11"/>
      <c r="CK88" s="13"/>
      <c r="CL88" s="14"/>
      <c r="CP88" s="10">
        <f t="shared" si="98"/>
        <v>0</v>
      </c>
      <c r="CQ88" s="12"/>
      <c r="CR88" s="11"/>
      <c r="CS88" s="13"/>
      <c r="CT88" s="14"/>
    </row>
    <row r="89" spans="2:99" ht="19.95" customHeight="1" x14ac:dyDescent="0.3">
      <c r="B89" s="3">
        <v>11</v>
      </c>
      <c r="C89" s="1" t="s">
        <v>120</v>
      </c>
      <c r="F89" s="10">
        <v>510.7</v>
      </c>
      <c r="G89" s="12">
        <v>520.37</v>
      </c>
      <c r="H89" s="11"/>
      <c r="I89" s="13"/>
      <c r="J89" s="14"/>
      <c r="N89" s="10">
        <f t="shared" si="88"/>
        <v>520.37</v>
      </c>
      <c r="O89" s="12">
        <v>563.79</v>
      </c>
      <c r="P89" s="11"/>
      <c r="Q89" s="13"/>
      <c r="R89" s="14"/>
      <c r="V89" s="10">
        <f t="shared" si="89"/>
        <v>563.79</v>
      </c>
      <c r="W89" s="12">
        <v>591.20000000000005</v>
      </c>
      <c r="X89" s="11"/>
      <c r="Y89" s="13"/>
      <c r="Z89" s="14"/>
      <c r="AD89" s="10">
        <f t="shared" si="90"/>
        <v>591.20000000000005</v>
      </c>
      <c r="AE89" s="12">
        <v>612.41999999999996</v>
      </c>
      <c r="AF89" s="11"/>
      <c r="AG89" s="13"/>
      <c r="AH89" s="14"/>
      <c r="AL89" s="10">
        <f t="shared" si="91"/>
        <v>612.41999999999996</v>
      </c>
      <c r="AM89" s="12">
        <v>619.61</v>
      </c>
      <c r="AN89" s="11"/>
      <c r="AO89" s="13"/>
      <c r="AP89" s="14"/>
      <c r="AT89" s="10">
        <f t="shared" si="92"/>
        <v>619.61</v>
      </c>
      <c r="AU89" s="12">
        <v>619.61</v>
      </c>
      <c r="AV89" s="11"/>
      <c r="AW89" s="13"/>
      <c r="AX89" s="14"/>
      <c r="BB89" s="10">
        <f t="shared" si="93"/>
        <v>619.61</v>
      </c>
      <c r="BC89" s="12">
        <v>619.69000000000005</v>
      </c>
      <c r="BD89" s="11"/>
      <c r="BE89" s="13"/>
      <c r="BF89" s="14"/>
      <c r="BJ89" s="10">
        <f t="shared" si="94"/>
        <v>619.69000000000005</v>
      </c>
      <c r="BK89" s="12">
        <v>619.69000000000005</v>
      </c>
      <c r="BL89" s="11"/>
      <c r="BM89" s="13"/>
      <c r="BN89" s="14"/>
      <c r="BR89" s="10">
        <f t="shared" si="95"/>
        <v>619.69000000000005</v>
      </c>
      <c r="BS89" s="12">
        <v>619.69000000000005</v>
      </c>
      <c r="BT89" s="11"/>
      <c r="BU89" s="13"/>
      <c r="BV89" s="14"/>
      <c r="BZ89" s="10">
        <f t="shared" si="96"/>
        <v>619.69000000000005</v>
      </c>
      <c r="CA89" s="12">
        <v>635.72</v>
      </c>
      <c r="CB89" s="11"/>
      <c r="CC89" s="13"/>
      <c r="CD89" s="14"/>
      <c r="CH89" s="10">
        <f t="shared" si="97"/>
        <v>635.72</v>
      </c>
      <c r="CI89" s="12"/>
      <c r="CJ89" s="11"/>
      <c r="CK89" s="13"/>
      <c r="CL89" s="14"/>
      <c r="CP89" s="10">
        <f t="shared" si="98"/>
        <v>0</v>
      </c>
      <c r="CQ89" s="12"/>
      <c r="CR89" s="11"/>
      <c r="CS89" s="13"/>
      <c r="CT89" s="14"/>
    </row>
    <row r="90" spans="2:99" ht="19.95" customHeight="1" x14ac:dyDescent="0.3">
      <c r="B90" s="3">
        <v>12</v>
      </c>
      <c r="C90" s="1" t="s">
        <v>121</v>
      </c>
      <c r="F90" s="10">
        <v>2374.65</v>
      </c>
      <c r="G90" s="12">
        <v>2541.9299999999998</v>
      </c>
      <c r="H90" s="11"/>
      <c r="I90" s="13"/>
      <c r="J90" s="14"/>
      <c r="N90" s="10">
        <f t="shared" si="88"/>
        <v>2541.9299999999998</v>
      </c>
      <c r="O90" s="12">
        <v>2727.77</v>
      </c>
      <c r="P90" s="11"/>
      <c r="Q90" s="13"/>
      <c r="R90" s="14"/>
      <c r="V90" s="10">
        <f t="shared" si="89"/>
        <v>2727.77</v>
      </c>
      <c r="W90" s="12">
        <v>2870.03</v>
      </c>
      <c r="X90" s="11"/>
      <c r="Y90" s="13"/>
      <c r="Z90" s="14"/>
      <c r="AD90" s="10">
        <f t="shared" si="90"/>
        <v>2870.03</v>
      </c>
      <c r="AE90" s="12">
        <v>2964.3449999999998</v>
      </c>
      <c r="AF90" s="11"/>
      <c r="AG90" s="13"/>
      <c r="AH90" s="14"/>
      <c r="AL90" s="10">
        <f t="shared" si="91"/>
        <v>2964.3449999999998</v>
      </c>
      <c r="AM90" s="12">
        <v>2872.47</v>
      </c>
      <c r="AN90" s="11"/>
      <c r="AO90" s="13"/>
      <c r="AP90" s="14"/>
      <c r="AT90" s="10">
        <f t="shared" si="92"/>
        <v>2872.47</v>
      </c>
      <c r="AU90" s="12">
        <v>2872.47</v>
      </c>
      <c r="AV90" s="11"/>
      <c r="AW90" s="13"/>
      <c r="AX90" s="14"/>
      <c r="BB90" s="10">
        <f t="shared" si="93"/>
        <v>2872.47</v>
      </c>
      <c r="BC90" s="12">
        <v>2872.48</v>
      </c>
      <c r="BD90" s="11"/>
      <c r="BE90" s="13"/>
      <c r="BF90" s="14"/>
      <c r="BJ90" s="10">
        <f t="shared" si="94"/>
        <v>2872.48</v>
      </c>
      <c r="BK90" s="12">
        <v>2872.48</v>
      </c>
      <c r="BL90" s="11"/>
      <c r="BM90" s="13"/>
      <c r="BN90" s="14"/>
      <c r="BR90" s="10">
        <f t="shared" si="95"/>
        <v>2872.48</v>
      </c>
      <c r="BS90" s="12">
        <v>2872.48</v>
      </c>
      <c r="BT90" s="11"/>
      <c r="BU90" s="13"/>
      <c r="BV90" s="14"/>
      <c r="BZ90" s="10">
        <f t="shared" si="96"/>
        <v>2872.48</v>
      </c>
      <c r="CA90" s="12">
        <v>2924.79</v>
      </c>
      <c r="CB90" s="11"/>
      <c r="CC90" s="13"/>
      <c r="CD90" s="14"/>
      <c r="CH90" s="10">
        <f t="shared" si="97"/>
        <v>2924.79</v>
      </c>
      <c r="CI90" s="12"/>
      <c r="CJ90" s="11"/>
      <c r="CK90" s="13"/>
      <c r="CL90" s="14"/>
      <c r="CP90" s="10">
        <f t="shared" si="98"/>
        <v>0</v>
      </c>
      <c r="CQ90" s="12"/>
      <c r="CR90" s="11"/>
      <c r="CS90" s="13"/>
      <c r="CT90" s="14"/>
    </row>
    <row r="91" spans="2:99" ht="19.95" customHeight="1" x14ac:dyDescent="0.3">
      <c r="B91" s="3">
        <v>13</v>
      </c>
      <c r="C91" s="1" t="s">
        <v>122</v>
      </c>
      <c r="F91" s="10">
        <v>313.2</v>
      </c>
      <c r="G91" s="12">
        <v>337.5</v>
      </c>
      <c r="H91" s="11"/>
      <c r="I91" s="10"/>
      <c r="J91" s="12">
        <v>139</v>
      </c>
      <c r="K91" s="9"/>
      <c r="N91" s="10">
        <f t="shared" si="88"/>
        <v>337.5</v>
      </c>
      <c r="O91" s="12">
        <v>354.82</v>
      </c>
      <c r="P91" s="11"/>
      <c r="Q91" s="10">
        <f>+J91</f>
        <v>139</v>
      </c>
      <c r="R91" s="12">
        <v>145</v>
      </c>
      <c r="S91" s="9"/>
      <c r="V91" s="10">
        <f t="shared" si="89"/>
        <v>354.82</v>
      </c>
      <c r="W91" s="12">
        <v>372.29</v>
      </c>
      <c r="X91" s="11"/>
      <c r="Y91" s="10">
        <f>+R91</f>
        <v>145</v>
      </c>
      <c r="Z91" s="12">
        <v>151</v>
      </c>
      <c r="AA91" s="9"/>
      <c r="AD91" s="10">
        <f t="shared" si="90"/>
        <v>372.29</v>
      </c>
      <c r="AE91" s="12">
        <v>383.32</v>
      </c>
      <c r="AF91" s="11"/>
      <c r="AG91" s="10">
        <f>+Z91</f>
        <v>151</v>
      </c>
      <c r="AH91" s="12">
        <v>157</v>
      </c>
      <c r="AI91" s="9"/>
      <c r="AL91" s="10">
        <f t="shared" si="91"/>
        <v>383.32</v>
      </c>
      <c r="AM91" s="12">
        <v>375.17</v>
      </c>
      <c r="AN91" s="11"/>
      <c r="AO91" s="10">
        <f>+AH91</f>
        <v>157</v>
      </c>
      <c r="AP91" s="12">
        <v>143</v>
      </c>
      <c r="AQ91" s="9"/>
      <c r="AT91" s="10">
        <f t="shared" si="92"/>
        <v>375.17</v>
      </c>
      <c r="AU91" s="12">
        <v>376.22</v>
      </c>
      <c r="AV91" s="11"/>
      <c r="AW91" s="10">
        <f>+AP91</f>
        <v>143</v>
      </c>
      <c r="AX91" s="12">
        <v>144</v>
      </c>
      <c r="AY91" s="9"/>
      <c r="BB91" s="10">
        <f t="shared" si="93"/>
        <v>376.22</v>
      </c>
      <c r="BC91" s="12">
        <v>378.04</v>
      </c>
      <c r="BD91" s="11"/>
      <c r="BE91" s="10">
        <f>+AX91</f>
        <v>144</v>
      </c>
      <c r="BF91" s="12">
        <v>144</v>
      </c>
      <c r="BG91" s="9"/>
      <c r="BJ91" s="10">
        <f t="shared" si="94"/>
        <v>378.04</v>
      </c>
      <c r="BK91" s="12">
        <v>378.98</v>
      </c>
      <c r="BL91" s="11"/>
      <c r="BM91" s="10">
        <f>+BF91</f>
        <v>144</v>
      </c>
      <c r="BN91" s="12">
        <v>145</v>
      </c>
      <c r="BO91" s="9"/>
      <c r="BR91" s="10">
        <f t="shared" si="95"/>
        <v>378.98</v>
      </c>
      <c r="BS91" s="12">
        <v>380.2</v>
      </c>
      <c r="BT91" s="11"/>
      <c r="BU91" s="10">
        <f>+BN91</f>
        <v>145</v>
      </c>
      <c r="BV91" s="12">
        <v>149</v>
      </c>
      <c r="BW91" s="9"/>
      <c r="BZ91" s="10">
        <f t="shared" si="96"/>
        <v>380.2</v>
      </c>
      <c r="CA91" s="12">
        <v>387.67</v>
      </c>
      <c r="CB91" s="11"/>
      <c r="CC91" s="10">
        <f>+BV91</f>
        <v>149</v>
      </c>
      <c r="CD91" s="12">
        <v>150</v>
      </c>
      <c r="CE91" s="9"/>
      <c r="CH91" s="10">
        <f t="shared" si="97"/>
        <v>387.67</v>
      </c>
      <c r="CI91" s="12"/>
      <c r="CJ91" s="11"/>
      <c r="CK91" s="10">
        <f>+CD91</f>
        <v>150</v>
      </c>
      <c r="CL91" s="12"/>
      <c r="CM91" s="9"/>
      <c r="CP91" s="10">
        <f t="shared" si="98"/>
        <v>0</v>
      </c>
      <c r="CQ91" s="12"/>
      <c r="CR91" s="11"/>
      <c r="CS91" s="10">
        <f>+CL91</f>
        <v>0</v>
      </c>
      <c r="CT91" s="12"/>
      <c r="CU91" s="9"/>
    </row>
    <row r="92" spans="2:99" ht="19.95" customHeight="1" x14ac:dyDescent="0.3">
      <c r="B92" s="3">
        <v>14</v>
      </c>
      <c r="C92" s="1" t="s">
        <v>123</v>
      </c>
      <c r="F92" s="10">
        <v>564.63</v>
      </c>
      <c r="G92" s="12">
        <v>612.03</v>
      </c>
      <c r="H92" s="11"/>
      <c r="I92" s="13"/>
      <c r="J92" s="14"/>
      <c r="N92" s="10">
        <f t="shared" si="88"/>
        <v>612.03</v>
      </c>
      <c r="O92" s="12">
        <v>630.16999999999996</v>
      </c>
      <c r="P92" s="11"/>
      <c r="Q92" s="13"/>
      <c r="R92" s="14"/>
      <c r="V92" s="10">
        <f t="shared" si="89"/>
        <v>630.16999999999996</v>
      </c>
      <c r="W92" s="12">
        <v>646.05999999999995</v>
      </c>
      <c r="X92" s="11"/>
      <c r="Y92" s="13"/>
      <c r="Z92" s="14"/>
      <c r="AD92" s="10">
        <f t="shared" si="90"/>
        <v>646.05999999999995</v>
      </c>
      <c r="AE92" s="12">
        <v>658.8</v>
      </c>
      <c r="AF92" s="11"/>
      <c r="AG92" s="13"/>
      <c r="AH92" s="14"/>
      <c r="AL92" s="10">
        <f t="shared" si="91"/>
        <v>658.8</v>
      </c>
      <c r="AM92" s="12">
        <v>659</v>
      </c>
      <c r="AN92" s="11"/>
      <c r="AO92" s="13"/>
      <c r="AP92" s="14"/>
      <c r="AT92" s="10">
        <f t="shared" si="92"/>
        <v>659</v>
      </c>
      <c r="AU92" s="12">
        <v>659</v>
      </c>
      <c r="AV92" s="11"/>
      <c r="AW92" s="13"/>
      <c r="AX92" s="14"/>
      <c r="BB92" s="10">
        <f t="shared" si="93"/>
        <v>659</v>
      </c>
      <c r="BC92" s="12">
        <v>659</v>
      </c>
      <c r="BD92" s="11"/>
      <c r="BE92" s="13"/>
      <c r="BF92" s="14"/>
      <c r="BJ92" s="10">
        <f t="shared" si="94"/>
        <v>659</v>
      </c>
      <c r="BK92" s="12">
        <v>659</v>
      </c>
      <c r="BL92" s="11"/>
      <c r="BM92" s="13"/>
      <c r="BN92" s="14"/>
      <c r="BR92" s="10">
        <f t="shared" si="95"/>
        <v>659</v>
      </c>
      <c r="BS92" s="12">
        <v>659</v>
      </c>
      <c r="BT92" s="11"/>
      <c r="BU92" s="13"/>
      <c r="BV92" s="14"/>
      <c r="BZ92" s="10">
        <f t="shared" si="96"/>
        <v>659</v>
      </c>
      <c r="CA92" s="12">
        <v>669.54</v>
      </c>
      <c r="CB92" s="11"/>
      <c r="CC92" s="13"/>
      <c r="CD92" s="14"/>
      <c r="CH92" s="10">
        <f t="shared" si="97"/>
        <v>669.54</v>
      </c>
      <c r="CI92" s="12"/>
      <c r="CJ92" s="11"/>
      <c r="CK92" s="13"/>
      <c r="CL92" s="14"/>
      <c r="CP92" s="10">
        <f t="shared" si="98"/>
        <v>0</v>
      </c>
      <c r="CQ92" s="12"/>
      <c r="CR92" s="11"/>
      <c r="CS92" s="13"/>
      <c r="CT92" s="14"/>
    </row>
    <row r="93" spans="2:99" ht="19.95" customHeight="1" x14ac:dyDescent="0.3">
      <c r="B93" s="3">
        <v>15</v>
      </c>
      <c r="C93" s="1" t="s">
        <v>145</v>
      </c>
      <c r="F93" s="10">
        <v>0</v>
      </c>
      <c r="G93" s="12">
        <v>0</v>
      </c>
      <c r="H93" s="11"/>
      <c r="I93" s="13"/>
      <c r="J93" s="14"/>
      <c r="N93" s="10">
        <f t="shared" si="88"/>
        <v>0</v>
      </c>
      <c r="O93" s="12">
        <v>0</v>
      </c>
      <c r="P93" s="11"/>
      <c r="Q93" s="13"/>
      <c r="R93" s="14"/>
      <c r="V93" s="10">
        <f t="shared" si="89"/>
        <v>0</v>
      </c>
      <c r="W93" s="12">
        <v>0</v>
      </c>
      <c r="X93" s="11"/>
      <c r="Y93" s="13"/>
      <c r="Z93" s="14"/>
      <c r="AD93" s="10">
        <f t="shared" si="90"/>
        <v>0</v>
      </c>
      <c r="AE93" s="12">
        <v>0</v>
      </c>
      <c r="AF93" s="11"/>
      <c r="AG93" s="13"/>
      <c r="AH93" s="14"/>
      <c r="AL93" s="10">
        <f t="shared" si="91"/>
        <v>0</v>
      </c>
      <c r="AM93" s="12">
        <v>0</v>
      </c>
      <c r="AN93" s="11"/>
      <c r="AO93" s="13"/>
      <c r="AP93" s="14"/>
      <c r="AT93" s="10">
        <f t="shared" si="92"/>
        <v>0</v>
      </c>
      <c r="AU93" s="12">
        <v>0</v>
      </c>
      <c r="AV93" s="11"/>
      <c r="AW93" s="13"/>
      <c r="AX93" s="14"/>
      <c r="BB93" s="10">
        <f t="shared" si="93"/>
        <v>0</v>
      </c>
      <c r="BC93" s="12">
        <v>0</v>
      </c>
      <c r="BD93" s="11"/>
      <c r="BE93" s="13"/>
      <c r="BF93" s="14"/>
      <c r="BJ93" s="10">
        <f t="shared" si="94"/>
        <v>0</v>
      </c>
      <c r="BK93" s="12">
        <v>0</v>
      </c>
      <c r="BL93" s="11"/>
      <c r="BM93" s="13"/>
      <c r="BN93" s="14"/>
      <c r="BR93" s="10">
        <f t="shared" si="95"/>
        <v>0</v>
      </c>
      <c r="BS93" s="12">
        <v>0</v>
      </c>
      <c r="BT93" s="11"/>
      <c r="BU93" s="13"/>
      <c r="BV93" s="14"/>
      <c r="BZ93" s="10">
        <f t="shared" si="96"/>
        <v>0</v>
      </c>
      <c r="CA93" s="12">
        <v>0</v>
      </c>
      <c r="CB93" s="11"/>
      <c r="CC93" s="13"/>
      <c r="CD93" s="14"/>
      <c r="CH93" s="10">
        <f t="shared" si="97"/>
        <v>0</v>
      </c>
      <c r="CI93" s="12"/>
      <c r="CJ93" s="11"/>
      <c r="CK93" s="13"/>
      <c r="CL93" s="14"/>
      <c r="CP93" s="10">
        <f t="shared" si="98"/>
        <v>0</v>
      </c>
      <c r="CQ93" s="12"/>
      <c r="CR93" s="11"/>
      <c r="CS93" s="13"/>
      <c r="CT93" s="14"/>
    </row>
    <row r="94" spans="2:99" ht="19.95" customHeight="1" x14ac:dyDescent="0.3">
      <c r="B94" s="3">
        <v>16</v>
      </c>
      <c r="C94" s="1" t="s">
        <v>124</v>
      </c>
      <c r="F94" s="10">
        <v>2786.6</v>
      </c>
      <c r="G94" s="12">
        <v>2980</v>
      </c>
      <c r="H94" s="11"/>
      <c r="I94" s="13"/>
      <c r="J94" s="14"/>
      <c r="N94" s="10">
        <f t="shared" si="88"/>
        <v>2980</v>
      </c>
      <c r="O94" s="12">
        <v>3144.1</v>
      </c>
      <c r="P94" s="11"/>
      <c r="Q94" s="13"/>
      <c r="R94" s="14"/>
      <c r="V94" s="10">
        <f t="shared" si="89"/>
        <v>3144.1</v>
      </c>
      <c r="W94" s="12">
        <v>3297.2</v>
      </c>
      <c r="X94" s="11"/>
      <c r="Y94" s="13"/>
      <c r="Z94" s="14"/>
      <c r="AD94" s="10">
        <f t="shared" si="90"/>
        <v>3297.2</v>
      </c>
      <c r="AE94" s="12">
        <v>3385.8</v>
      </c>
      <c r="AF94" s="11"/>
      <c r="AG94" s="13"/>
      <c r="AH94" s="14"/>
      <c r="AL94" s="10">
        <f t="shared" si="91"/>
        <v>3385.8</v>
      </c>
      <c r="AM94" s="12">
        <v>3415.5</v>
      </c>
      <c r="AN94" s="11"/>
      <c r="AO94" s="13"/>
      <c r="AP94" s="14"/>
      <c r="AT94" s="10">
        <f t="shared" si="92"/>
        <v>3415.5</v>
      </c>
      <c r="AU94" s="12">
        <v>3415.5</v>
      </c>
      <c r="AV94" s="11"/>
      <c r="AW94" s="13"/>
      <c r="AX94" s="14"/>
      <c r="BB94" s="10">
        <f t="shared" si="93"/>
        <v>3415.5</v>
      </c>
      <c r="BC94" s="12">
        <v>3415.5</v>
      </c>
      <c r="BD94" s="11"/>
      <c r="BE94" s="13"/>
      <c r="BF94" s="14"/>
      <c r="BJ94" s="10">
        <f t="shared" si="94"/>
        <v>3415.5</v>
      </c>
      <c r="BK94" s="12">
        <v>3425.4</v>
      </c>
      <c r="BL94" s="11"/>
      <c r="BM94" s="13"/>
      <c r="BN94" s="14"/>
      <c r="BR94" s="10">
        <f t="shared" si="95"/>
        <v>3425.4</v>
      </c>
      <c r="BS94" s="12">
        <v>3455.1</v>
      </c>
      <c r="BT94" s="11"/>
      <c r="BU94" s="13"/>
      <c r="BV94" s="14"/>
      <c r="BZ94" s="10">
        <f t="shared" si="96"/>
        <v>3455.1</v>
      </c>
      <c r="CA94" s="12">
        <v>3492.5</v>
      </c>
      <c r="CB94" s="11"/>
      <c r="CC94" s="13"/>
      <c r="CD94" s="14"/>
      <c r="CH94" s="10">
        <f t="shared" si="97"/>
        <v>3492.5</v>
      </c>
      <c r="CI94" s="12"/>
      <c r="CJ94" s="11"/>
      <c r="CK94" s="13"/>
      <c r="CL94" s="14"/>
      <c r="CP94" s="10">
        <f t="shared" si="98"/>
        <v>0</v>
      </c>
      <c r="CQ94" s="12"/>
      <c r="CR94" s="11"/>
      <c r="CS94" s="13"/>
      <c r="CT94" s="14"/>
    </row>
    <row r="95" spans="2:99" ht="19.95" customHeight="1" x14ac:dyDescent="0.3">
      <c r="B95" s="3">
        <v>17</v>
      </c>
      <c r="C95" s="1" t="s">
        <v>125</v>
      </c>
      <c r="F95" s="10">
        <v>662.78</v>
      </c>
      <c r="G95" s="12">
        <v>722.5</v>
      </c>
      <c r="H95" s="11"/>
      <c r="I95" s="13"/>
      <c r="J95" s="14"/>
      <c r="N95" s="10">
        <f t="shared" si="88"/>
        <v>722.5</v>
      </c>
      <c r="O95" s="12">
        <v>770.3</v>
      </c>
      <c r="P95" s="11"/>
      <c r="Q95" s="13"/>
      <c r="R95" s="14"/>
      <c r="V95" s="10">
        <f t="shared" si="89"/>
        <v>770.3</v>
      </c>
      <c r="W95" s="12">
        <v>805.93</v>
      </c>
      <c r="X95" s="11"/>
      <c r="Y95" s="13"/>
      <c r="Z95" s="14"/>
      <c r="AD95" s="10">
        <f t="shared" si="90"/>
        <v>805.93</v>
      </c>
      <c r="AE95" s="12">
        <v>825.16</v>
      </c>
      <c r="AF95" s="11"/>
      <c r="AG95" s="13"/>
      <c r="AH95" s="14"/>
      <c r="AL95" s="10">
        <f t="shared" si="91"/>
        <v>825.16</v>
      </c>
      <c r="AM95" s="12">
        <v>847.89</v>
      </c>
      <c r="AN95" s="11"/>
      <c r="AO95" s="13"/>
      <c r="AP95" s="14"/>
      <c r="AT95" s="10">
        <f t="shared" si="92"/>
        <v>847.89</v>
      </c>
      <c r="AU95" s="12">
        <v>847.89</v>
      </c>
      <c r="AV95" s="11"/>
      <c r="AW95" s="13"/>
      <c r="AX95" s="14"/>
      <c r="BB95" s="10">
        <f t="shared" si="93"/>
        <v>847.89</v>
      </c>
      <c r="BC95" s="12">
        <v>847.89</v>
      </c>
      <c r="BD95" s="11"/>
      <c r="BE95" s="13"/>
      <c r="BF95" s="14"/>
      <c r="BJ95" s="10">
        <f t="shared" si="94"/>
        <v>847.89</v>
      </c>
      <c r="BK95" s="12">
        <v>847.89</v>
      </c>
      <c r="BL95" s="11"/>
      <c r="BM95" s="13"/>
      <c r="BN95" s="14"/>
      <c r="BR95" s="10">
        <f t="shared" si="95"/>
        <v>847.89</v>
      </c>
      <c r="BS95" s="12">
        <v>847.89</v>
      </c>
      <c r="BT95" s="11"/>
      <c r="BU95" s="13"/>
      <c r="BV95" s="14"/>
      <c r="BZ95" s="10">
        <f t="shared" si="96"/>
        <v>847.89</v>
      </c>
      <c r="CA95" s="12">
        <v>855.32</v>
      </c>
      <c r="CB95" s="11"/>
      <c r="CC95" s="13"/>
      <c r="CD95" s="14"/>
      <c r="CH95" s="10">
        <f t="shared" si="97"/>
        <v>855.32</v>
      </c>
      <c r="CI95" s="12"/>
      <c r="CJ95" s="11"/>
      <c r="CK95" s="13"/>
      <c r="CL95" s="14"/>
      <c r="CP95" s="10">
        <f t="shared" si="98"/>
        <v>0</v>
      </c>
      <c r="CQ95" s="12"/>
      <c r="CR95" s="11"/>
      <c r="CS95" s="13"/>
      <c r="CT95" s="14"/>
    </row>
    <row r="96" spans="2:99" ht="19.95" customHeight="1" x14ac:dyDescent="0.3">
      <c r="B96" s="3" t="s">
        <v>60</v>
      </c>
      <c r="C96" s="1" t="s">
        <v>126</v>
      </c>
      <c r="F96" s="10">
        <v>973.09</v>
      </c>
      <c r="G96" s="12">
        <v>1062.7</v>
      </c>
      <c r="H96" s="11"/>
      <c r="I96" s="13"/>
      <c r="J96" s="14"/>
      <c r="N96" s="10">
        <f t="shared" si="88"/>
        <v>1062.7</v>
      </c>
      <c r="O96" s="12">
        <v>1127.2</v>
      </c>
      <c r="P96" s="11"/>
      <c r="Q96" s="13"/>
      <c r="R96" s="14"/>
      <c r="V96" s="10">
        <f t="shared" si="89"/>
        <v>1127.2</v>
      </c>
      <c r="W96" s="12">
        <v>1190.02</v>
      </c>
      <c r="X96" s="11"/>
      <c r="Y96" s="13"/>
      <c r="Z96" s="14"/>
      <c r="AD96" s="10">
        <f t="shared" si="90"/>
        <v>1190.02</v>
      </c>
      <c r="AE96" s="12">
        <v>1221.99</v>
      </c>
      <c r="AF96" s="11"/>
      <c r="AG96" s="13"/>
      <c r="AH96" s="14"/>
      <c r="AL96" s="10">
        <f t="shared" si="91"/>
        <v>1221.99</v>
      </c>
      <c r="AM96" s="12">
        <v>1234.74</v>
      </c>
      <c r="AN96" s="11"/>
      <c r="AO96" s="13"/>
      <c r="AP96" s="14"/>
      <c r="AT96" s="10">
        <f t="shared" si="92"/>
        <v>1234.74</v>
      </c>
      <c r="AU96" s="12">
        <v>1234.74</v>
      </c>
      <c r="AV96" s="11"/>
      <c r="AW96" s="13"/>
      <c r="AX96" s="14"/>
      <c r="BB96" s="10">
        <f t="shared" si="93"/>
        <v>1234.74</v>
      </c>
      <c r="BC96" s="12">
        <v>1234.74</v>
      </c>
      <c r="BD96" s="11"/>
      <c r="BE96" s="13"/>
      <c r="BF96" s="14"/>
      <c r="BJ96" s="10">
        <f t="shared" si="94"/>
        <v>1234.74</v>
      </c>
      <c r="BK96" s="12">
        <v>1235.18</v>
      </c>
      <c r="BL96" s="11"/>
      <c r="BM96" s="13"/>
      <c r="BN96" s="14"/>
      <c r="BR96" s="10">
        <f t="shared" si="95"/>
        <v>1235.18</v>
      </c>
      <c r="BS96" s="12">
        <v>1240.03</v>
      </c>
      <c r="BT96" s="11"/>
      <c r="BU96" s="13"/>
      <c r="BV96" s="14"/>
      <c r="BZ96" s="10">
        <f t="shared" si="96"/>
        <v>1240.03</v>
      </c>
      <c r="CA96" s="12">
        <v>1251</v>
      </c>
      <c r="CB96" s="11"/>
      <c r="CC96" s="13"/>
      <c r="CD96" s="14"/>
      <c r="CH96" s="10">
        <f t="shared" si="97"/>
        <v>1251</v>
      </c>
      <c r="CI96" s="12"/>
      <c r="CJ96" s="11"/>
      <c r="CK96" s="13"/>
      <c r="CL96" s="14"/>
      <c r="CP96" s="10">
        <f t="shared" si="98"/>
        <v>0</v>
      </c>
      <c r="CQ96" s="12"/>
      <c r="CR96" s="11"/>
      <c r="CS96" s="13"/>
      <c r="CT96" s="14"/>
    </row>
    <row r="97" spans="2:98" ht="19.95" customHeight="1" x14ac:dyDescent="0.3">
      <c r="B97" s="3">
        <v>18</v>
      </c>
      <c r="C97" s="1" t="s">
        <v>127</v>
      </c>
      <c r="F97" s="10">
        <v>2397.9</v>
      </c>
      <c r="G97" s="12">
        <v>2590.6999999999998</v>
      </c>
      <c r="H97" s="11"/>
      <c r="I97" s="13"/>
      <c r="J97" s="14"/>
      <c r="N97" s="10">
        <f t="shared" si="88"/>
        <v>2590.6999999999998</v>
      </c>
      <c r="O97" s="12">
        <v>2732.54</v>
      </c>
      <c r="P97" s="11"/>
      <c r="Q97" s="13"/>
      <c r="R97" s="14"/>
      <c r="V97" s="10">
        <f t="shared" si="89"/>
        <v>2732.54</v>
      </c>
      <c r="W97" s="12">
        <v>2877.09</v>
      </c>
      <c r="X97" s="11"/>
      <c r="Y97" s="13"/>
      <c r="Z97" s="14"/>
      <c r="AD97" s="10">
        <f t="shared" si="90"/>
        <v>2877.09</v>
      </c>
      <c r="AE97" s="12">
        <v>2969</v>
      </c>
      <c r="AF97" s="11"/>
      <c r="AG97" s="13"/>
      <c r="AH97" s="14"/>
      <c r="AL97" s="10">
        <f t="shared" si="91"/>
        <v>2969</v>
      </c>
      <c r="AM97" s="12">
        <v>2944.68</v>
      </c>
      <c r="AN97" s="11"/>
      <c r="AO97" s="13"/>
      <c r="AP97" s="14"/>
      <c r="AT97" s="10">
        <f t="shared" si="92"/>
        <v>2944.68</v>
      </c>
      <c r="AU97" s="12">
        <v>2944.68</v>
      </c>
      <c r="AV97" s="11"/>
      <c r="AW97" s="13"/>
      <c r="AX97" s="14"/>
      <c r="BB97" s="10">
        <f t="shared" si="93"/>
        <v>2944.68</v>
      </c>
      <c r="BC97" s="12">
        <v>2944.68</v>
      </c>
      <c r="BD97" s="11"/>
      <c r="BE97" s="13"/>
      <c r="BF97" s="14"/>
      <c r="BJ97" s="10">
        <f t="shared" si="94"/>
        <v>2944.68</v>
      </c>
      <c r="BK97" s="12">
        <v>2944.68</v>
      </c>
      <c r="BL97" s="11"/>
      <c r="BM97" s="13"/>
      <c r="BN97" s="14"/>
      <c r="BR97" s="10">
        <f t="shared" si="95"/>
        <v>2944.68</v>
      </c>
      <c r="BS97" s="12">
        <v>2944.68</v>
      </c>
      <c r="BT97" s="11"/>
      <c r="BU97" s="13"/>
      <c r="BV97" s="14"/>
      <c r="BZ97" s="10">
        <f t="shared" si="96"/>
        <v>2944.68</v>
      </c>
      <c r="CA97" s="12">
        <v>2964.4</v>
      </c>
      <c r="CB97" s="11"/>
      <c r="CC97" s="13"/>
      <c r="CD97" s="14"/>
      <c r="CH97" s="10">
        <f t="shared" si="97"/>
        <v>2964.4</v>
      </c>
      <c r="CI97" s="12"/>
      <c r="CJ97" s="11"/>
      <c r="CK97" s="13"/>
      <c r="CL97" s="14"/>
      <c r="CP97" s="10">
        <f t="shared" si="98"/>
        <v>0</v>
      </c>
      <c r="CQ97" s="12"/>
      <c r="CR97" s="11"/>
      <c r="CS97" s="13"/>
      <c r="CT97" s="14"/>
    </row>
    <row r="98" spans="2:98" ht="19.95" customHeight="1" x14ac:dyDescent="0.3">
      <c r="B98" s="3">
        <v>19</v>
      </c>
      <c r="C98" s="1" t="s">
        <v>128</v>
      </c>
      <c r="F98" s="10">
        <v>430.79</v>
      </c>
      <c r="G98" s="12">
        <v>463.02</v>
      </c>
      <c r="H98" s="11"/>
      <c r="I98" s="13"/>
      <c r="J98" s="14"/>
      <c r="N98" s="10">
        <f t="shared" si="88"/>
        <v>463.02</v>
      </c>
      <c r="O98" s="12">
        <v>481.05</v>
      </c>
      <c r="P98" s="11"/>
      <c r="Q98" s="13"/>
      <c r="R98" s="14"/>
      <c r="V98" s="10">
        <f t="shared" si="89"/>
        <v>481.05</v>
      </c>
      <c r="W98" s="12">
        <v>490.47</v>
      </c>
      <c r="X98" s="11"/>
      <c r="Y98" s="13"/>
      <c r="Z98" s="14"/>
      <c r="AD98" s="10">
        <f t="shared" si="90"/>
        <v>490.47</v>
      </c>
      <c r="AE98" s="12">
        <v>506.11</v>
      </c>
      <c r="AF98" s="11"/>
      <c r="AG98" s="13"/>
      <c r="AH98" s="14"/>
      <c r="AL98" s="10">
        <f t="shared" si="91"/>
        <v>506.11</v>
      </c>
      <c r="AM98" s="12">
        <v>500.19</v>
      </c>
      <c r="AN98" s="11"/>
      <c r="AO98" s="13"/>
      <c r="AP98" s="14"/>
      <c r="AT98" s="10">
        <f t="shared" si="92"/>
        <v>500.19</v>
      </c>
      <c r="AU98" s="12">
        <v>500.19</v>
      </c>
      <c r="AV98" s="11"/>
      <c r="AW98" s="13"/>
      <c r="AX98" s="14"/>
      <c r="BB98" s="10">
        <f t="shared" si="93"/>
        <v>500.19</v>
      </c>
      <c r="BC98" s="12">
        <v>500.19</v>
      </c>
      <c r="BD98" s="11"/>
      <c r="BE98" s="13"/>
      <c r="BF98" s="14"/>
      <c r="BJ98" s="10">
        <f t="shared" si="94"/>
        <v>500.19</v>
      </c>
      <c r="BK98" s="12">
        <v>500.19</v>
      </c>
      <c r="BL98" s="11"/>
      <c r="BM98" s="13"/>
      <c r="BN98" s="14"/>
      <c r="BR98" s="10">
        <f t="shared" si="95"/>
        <v>500.19</v>
      </c>
      <c r="BS98" s="12">
        <v>500.19</v>
      </c>
      <c r="BT98" s="11"/>
      <c r="BU98" s="13"/>
      <c r="BV98" s="14"/>
      <c r="BZ98" s="10">
        <f t="shared" si="96"/>
        <v>500.19</v>
      </c>
      <c r="CA98" s="12">
        <v>521.91999999999996</v>
      </c>
      <c r="CB98" s="11"/>
      <c r="CC98" s="13"/>
      <c r="CD98" s="14"/>
      <c r="CH98" s="10">
        <f t="shared" si="97"/>
        <v>521.91999999999996</v>
      </c>
      <c r="CI98" s="12"/>
      <c r="CJ98" s="11"/>
      <c r="CK98" s="13"/>
      <c r="CL98" s="14"/>
      <c r="CP98" s="10">
        <f t="shared" si="98"/>
        <v>0</v>
      </c>
      <c r="CQ98" s="12"/>
      <c r="CR98" s="11"/>
      <c r="CS98" s="13"/>
      <c r="CT98" s="14"/>
    </row>
    <row r="99" spans="2:98" ht="19.95" customHeight="1" x14ac:dyDescent="0.3">
      <c r="B99" s="3">
        <v>20</v>
      </c>
      <c r="C99" s="1" t="s">
        <v>129</v>
      </c>
      <c r="F99" s="10">
        <v>3649.1</v>
      </c>
      <c r="G99" s="12">
        <v>3908.5</v>
      </c>
      <c r="H99" s="11"/>
      <c r="I99" s="13"/>
      <c r="J99" s="14"/>
      <c r="N99" s="10">
        <f t="shared" si="88"/>
        <v>3908.5</v>
      </c>
      <c r="O99" s="12">
        <v>4101.3</v>
      </c>
      <c r="P99" s="11"/>
      <c r="Q99" s="13"/>
      <c r="R99" s="14"/>
      <c r="V99" s="10">
        <f t="shared" si="89"/>
        <v>4101.3</v>
      </c>
      <c r="W99" s="12">
        <v>4302.5</v>
      </c>
      <c r="X99" s="11"/>
      <c r="Y99" s="13"/>
      <c r="Z99" s="14"/>
      <c r="AD99" s="10">
        <f t="shared" si="90"/>
        <v>4302.5</v>
      </c>
      <c r="AE99" s="12">
        <v>4447</v>
      </c>
      <c r="AF99" s="11"/>
      <c r="AG99" s="13"/>
      <c r="AH99" s="14"/>
      <c r="AL99" s="10">
        <f t="shared" si="91"/>
        <v>4447</v>
      </c>
      <c r="AM99" s="12">
        <v>4514.3999999999996</v>
      </c>
      <c r="AN99" s="11"/>
      <c r="AO99" s="13"/>
      <c r="AP99" s="14"/>
      <c r="AT99" s="10">
        <f t="shared" si="92"/>
        <v>4514.3999999999996</v>
      </c>
      <c r="AU99" s="12">
        <v>4546.5</v>
      </c>
      <c r="AV99" s="11"/>
      <c r="AW99" s="13"/>
      <c r="AX99" s="14"/>
      <c r="BB99" s="10">
        <f t="shared" si="93"/>
        <v>4546.5</v>
      </c>
      <c r="BC99" s="12">
        <v>4582.6000000000004</v>
      </c>
      <c r="BD99" s="11"/>
      <c r="BE99" s="13"/>
      <c r="BF99" s="14"/>
      <c r="BJ99" s="10">
        <f t="shared" si="94"/>
        <v>4582.6000000000004</v>
      </c>
      <c r="BK99" s="12">
        <v>4613.0600000000004</v>
      </c>
      <c r="BL99" s="11"/>
      <c r="BM99" s="13"/>
      <c r="BN99" s="14"/>
      <c r="BR99" s="10">
        <f t="shared" si="95"/>
        <v>4613.0600000000004</v>
      </c>
      <c r="BS99" s="12">
        <v>4645.2</v>
      </c>
      <c r="BT99" s="11"/>
      <c r="BU99" s="13"/>
      <c r="BV99" s="14"/>
      <c r="BZ99" s="10">
        <f t="shared" si="96"/>
        <v>4645.2</v>
      </c>
      <c r="CA99" s="12">
        <v>4748.7</v>
      </c>
      <c r="CB99" s="11"/>
      <c r="CC99" s="13"/>
      <c r="CD99" s="14"/>
      <c r="CH99" s="10">
        <f t="shared" si="97"/>
        <v>4748.7</v>
      </c>
      <c r="CI99" s="12"/>
      <c r="CJ99" s="11"/>
      <c r="CK99" s="13"/>
      <c r="CL99" s="14"/>
      <c r="CP99" s="10">
        <f t="shared" si="98"/>
        <v>0</v>
      </c>
      <c r="CQ99" s="12"/>
      <c r="CR99" s="11"/>
      <c r="CS99" s="13"/>
      <c r="CT99" s="14"/>
    </row>
    <row r="100" spans="2:98" ht="19.95" customHeight="1" x14ac:dyDescent="0.3">
      <c r="B100" s="3">
        <v>21</v>
      </c>
      <c r="C100" s="1" t="s">
        <v>130</v>
      </c>
      <c r="F100" s="10">
        <v>1543.36</v>
      </c>
      <c r="G100" s="12">
        <v>1743.15</v>
      </c>
      <c r="H100" s="11"/>
      <c r="I100" s="13"/>
      <c r="J100" s="14"/>
      <c r="N100" s="10">
        <f t="shared" si="88"/>
        <v>1743.15</v>
      </c>
      <c r="O100" s="12">
        <v>1898.82</v>
      </c>
      <c r="P100" s="11"/>
      <c r="Q100" s="13"/>
      <c r="R100" s="14"/>
      <c r="V100" s="10">
        <f t="shared" si="89"/>
        <v>1898.82</v>
      </c>
      <c r="W100" s="12">
        <v>2054.4899999999998</v>
      </c>
      <c r="X100" s="11"/>
      <c r="Y100" s="13"/>
      <c r="Z100" s="14"/>
      <c r="AD100" s="10">
        <f t="shared" si="90"/>
        <v>2054.4899999999998</v>
      </c>
      <c r="AE100" s="12">
        <v>2156.71</v>
      </c>
      <c r="AF100" s="11"/>
      <c r="AG100" s="13"/>
      <c r="AH100" s="14"/>
      <c r="AL100" s="10">
        <f t="shared" si="91"/>
        <v>2156.71</v>
      </c>
      <c r="AM100" s="12">
        <v>2226.44</v>
      </c>
      <c r="AN100" s="11"/>
      <c r="AO100" s="13"/>
      <c r="AP100" s="14"/>
      <c r="AT100" s="10">
        <f t="shared" si="92"/>
        <v>2226.44</v>
      </c>
      <c r="AU100" s="12">
        <v>2247.84</v>
      </c>
      <c r="AV100" s="11"/>
      <c r="AW100" s="13"/>
      <c r="AX100" s="14"/>
      <c r="BB100" s="10">
        <f t="shared" si="93"/>
        <v>2247.84</v>
      </c>
      <c r="BC100" s="12">
        <v>2265.2199999999998</v>
      </c>
      <c r="BD100" s="11"/>
      <c r="BE100" s="13"/>
      <c r="BF100" s="14"/>
      <c r="BJ100" s="10">
        <f t="shared" si="94"/>
        <v>2265.2199999999998</v>
      </c>
      <c r="BK100" s="12">
        <v>2286.48</v>
      </c>
      <c r="BL100" s="11"/>
      <c r="BM100" s="13"/>
      <c r="BN100" s="14"/>
      <c r="BR100" s="10">
        <f t="shared" si="95"/>
        <v>2286.48</v>
      </c>
      <c r="BS100" s="12">
        <v>2311.36</v>
      </c>
      <c r="BT100" s="11"/>
      <c r="BU100" s="13"/>
      <c r="BV100" s="14"/>
      <c r="BZ100" s="10">
        <f t="shared" si="96"/>
        <v>2311.36</v>
      </c>
      <c r="CA100" s="12">
        <v>2408.64</v>
      </c>
      <c r="CB100" s="11"/>
      <c r="CC100" s="13"/>
      <c r="CD100" s="14"/>
      <c r="CH100" s="10">
        <f t="shared" si="97"/>
        <v>2408.64</v>
      </c>
      <c r="CI100" s="12"/>
      <c r="CJ100" s="11"/>
      <c r="CK100" s="13"/>
      <c r="CL100" s="14"/>
      <c r="CP100" s="10">
        <f t="shared" si="98"/>
        <v>0</v>
      </c>
      <c r="CQ100" s="12"/>
      <c r="CR100" s="11"/>
      <c r="CS100" s="13"/>
      <c r="CT100" s="14"/>
    </row>
    <row r="101" spans="2:98" ht="19.95" customHeight="1" x14ac:dyDescent="0.3">
      <c r="B101" s="1" t="s">
        <v>49</v>
      </c>
      <c r="C101" s="1" t="s">
        <v>131</v>
      </c>
      <c r="F101" s="10">
        <v>26.15</v>
      </c>
      <c r="G101" s="12">
        <v>38.119999999999997</v>
      </c>
      <c r="H101" s="11"/>
      <c r="I101" s="13"/>
      <c r="J101" s="14"/>
      <c r="N101" s="10">
        <f t="shared" si="88"/>
        <v>38.119999999999997</v>
      </c>
      <c r="O101" s="12">
        <v>46.83</v>
      </c>
      <c r="P101" s="11"/>
      <c r="Q101" s="13"/>
      <c r="R101" s="14"/>
      <c r="V101" s="10">
        <f t="shared" si="89"/>
        <v>46.83</v>
      </c>
      <c r="W101" s="12">
        <v>55.62</v>
      </c>
      <c r="X101" s="11"/>
      <c r="Y101" s="13"/>
      <c r="Z101" s="14"/>
      <c r="AD101" s="10">
        <f t="shared" si="90"/>
        <v>55.62</v>
      </c>
      <c r="AE101" s="12">
        <v>55.62</v>
      </c>
      <c r="AF101" s="11"/>
      <c r="AG101" s="13"/>
      <c r="AH101" s="14"/>
      <c r="AL101" s="10">
        <f t="shared" si="91"/>
        <v>55.62</v>
      </c>
      <c r="AM101" s="12">
        <v>64.89</v>
      </c>
      <c r="AN101" s="11"/>
      <c r="AO101" s="13"/>
      <c r="AP101" s="14"/>
      <c r="AT101" s="10">
        <f t="shared" si="92"/>
        <v>64.89</v>
      </c>
      <c r="AU101" s="12">
        <v>68.17</v>
      </c>
      <c r="AV101" s="11"/>
      <c r="AW101" s="13"/>
      <c r="AX101" s="14"/>
      <c r="BB101" s="10">
        <f t="shared" si="93"/>
        <v>68.17</v>
      </c>
      <c r="BC101" s="12">
        <v>71.180000000000007</v>
      </c>
      <c r="BD101" s="11"/>
      <c r="BE101" s="13"/>
      <c r="BF101" s="14"/>
      <c r="BJ101" s="10">
        <f t="shared" si="94"/>
        <v>71.180000000000007</v>
      </c>
      <c r="BK101" s="12">
        <v>74.209999999999994</v>
      </c>
      <c r="BL101" s="11"/>
      <c r="BM101" s="13"/>
      <c r="BN101" s="14"/>
      <c r="BR101" s="10">
        <f t="shared" si="95"/>
        <v>74.209999999999994</v>
      </c>
      <c r="BS101" s="12">
        <v>74.930000000000007</v>
      </c>
      <c r="BT101" s="11"/>
      <c r="BU101" s="13"/>
      <c r="BV101" s="14"/>
      <c r="BZ101" s="10">
        <f t="shared" si="96"/>
        <v>74.930000000000007</v>
      </c>
      <c r="CA101" s="12">
        <v>83.75</v>
      </c>
      <c r="CB101" s="11"/>
      <c r="CC101" s="13"/>
      <c r="CD101" s="14"/>
      <c r="CH101" s="10">
        <f t="shared" si="97"/>
        <v>83.75</v>
      </c>
      <c r="CI101" s="12"/>
      <c r="CJ101" s="11"/>
      <c r="CK101" s="13"/>
      <c r="CL101" s="14"/>
      <c r="CP101" s="10">
        <f t="shared" si="98"/>
        <v>0</v>
      </c>
      <c r="CQ101" s="12"/>
      <c r="CR101" s="11"/>
      <c r="CS101" s="13"/>
      <c r="CT101" s="14"/>
    </row>
    <row r="102" spans="2:98" ht="19.95" customHeight="1" x14ac:dyDescent="0.3">
      <c r="F102" s="13"/>
      <c r="G102" s="14"/>
      <c r="H102" s="15"/>
      <c r="I102" s="13"/>
      <c r="J102" s="14"/>
      <c r="N102" s="13"/>
      <c r="O102" s="14"/>
      <c r="P102" s="15"/>
      <c r="Q102" s="13"/>
      <c r="R102" s="14"/>
      <c r="V102" s="13"/>
      <c r="W102" s="14"/>
      <c r="X102" s="15"/>
      <c r="Y102" s="13"/>
      <c r="Z102" s="14"/>
      <c r="AD102" s="13"/>
      <c r="AE102" s="14"/>
      <c r="AF102" s="15"/>
      <c r="AG102" s="13"/>
      <c r="AH102" s="14"/>
      <c r="AL102" s="13"/>
      <c r="AM102" s="14"/>
      <c r="AN102" s="15"/>
      <c r="AO102" s="13"/>
      <c r="AP102" s="14"/>
      <c r="AT102" s="13"/>
      <c r="AU102" s="14"/>
      <c r="AV102" s="15"/>
      <c r="AW102" s="13"/>
      <c r="AX102" s="14"/>
      <c r="BB102" s="13"/>
      <c r="BC102" s="14"/>
      <c r="BD102" s="15"/>
      <c r="BE102" s="13"/>
      <c r="BF102" s="14"/>
      <c r="BJ102" s="13"/>
      <c r="BK102" s="14"/>
      <c r="BL102" s="15"/>
      <c r="BM102" s="13"/>
      <c r="BN102" s="14"/>
      <c r="BR102" s="13"/>
      <c r="BS102" s="14"/>
      <c r="BT102" s="15"/>
      <c r="BU102" s="13"/>
      <c r="BV102" s="14"/>
      <c r="BZ102" s="13"/>
      <c r="CA102" s="14"/>
      <c r="CB102" s="15"/>
      <c r="CC102" s="13"/>
      <c r="CD102" s="14"/>
      <c r="CH102" s="13"/>
      <c r="CI102" s="14"/>
      <c r="CJ102" s="15"/>
      <c r="CK102" s="13"/>
      <c r="CL102" s="14"/>
      <c r="CP102" s="13"/>
      <c r="CQ102" s="14"/>
      <c r="CR102" s="15"/>
      <c r="CS102" s="13"/>
      <c r="CT102" s="14"/>
    </row>
  </sheetData>
  <phoneticPr fontId="2" type="noConversion"/>
  <conditionalFormatting sqref="J12 J31:J34 J19 J22:J23 J42:J48">
    <cfRule type="expression" dxfId="323" priority="411">
      <formula>J12&lt;I12</formula>
    </cfRule>
  </conditionalFormatting>
  <conditionalFormatting sqref="J98:J102">
    <cfRule type="expression" dxfId="322" priority="413">
      <formula>J98&lt;I98</formula>
    </cfRule>
  </conditionalFormatting>
  <conditionalFormatting sqref="J68:J75 J50:J59 J77:J79 J81:J83 J85:J90 J92:J97">
    <cfRule type="expression" dxfId="321" priority="412">
      <formula>J50&lt;I50</formula>
    </cfRule>
  </conditionalFormatting>
  <conditionalFormatting sqref="J25:J30">
    <cfRule type="expression" dxfId="320" priority="397">
      <formula>J25&lt;I25</formula>
    </cfRule>
  </conditionalFormatting>
  <conditionalFormatting sqref="J8:J11">
    <cfRule type="expression" dxfId="319" priority="403">
      <formula>J8&lt;I8</formula>
    </cfRule>
  </conditionalFormatting>
  <conditionalFormatting sqref="J35:J41">
    <cfRule type="expression" dxfId="318" priority="396">
      <formula>J35&lt;I35</formula>
    </cfRule>
  </conditionalFormatting>
  <conditionalFormatting sqref="J13 J16">
    <cfRule type="expression" dxfId="317" priority="400">
      <formula>J13&lt;I13</formula>
    </cfRule>
  </conditionalFormatting>
  <conditionalFormatting sqref="J17:J18">
    <cfRule type="expression" dxfId="316" priority="399">
      <formula>J17&lt;I17</formula>
    </cfRule>
  </conditionalFormatting>
  <conditionalFormatting sqref="J20:J21">
    <cfRule type="expression" dxfId="315" priority="398">
      <formula>J20&lt;I20</formula>
    </cfRule>
  </conditionalFormatting>
  <conditionalFormatting sqref="J60">
    <cfRule type="expression" dxfId="314" priority="395">
      <formula>J60&lt;I60</formula>
    </cfRule>
  </conditionalFormatting>
  <conditionalFormatting sqref="J80">
    <cfRule type="expression" dxfId="313" priority="394">
      <formula>J80&lt;I80</formula>
    </cfRule>
  </conditionalFormatting>
  <conditionalFormatting sqref="J84">
    <cfRule type="expression" dxfId="312" priority="393">
      <formula>J84&lt;I84</formula>
    </cfRule>
  </conditionalFormatting>
  <conditionalFormatting sqref="J91">
    <cfRule type="expression" dxfId="311" priority="392">
      <formula>J91&lt;I91</formula>
    </cfRule>
  </conditionalFormatting>
  <conditionalFormatting sqref="AP80">
    <cfRule type="expression" dxfId="310" priority="158">
      <formula>AP80&lt;AO80</formula>
    </cfRule>
  </conditionalFormatting>
  <conditionalFormatting sqref="AP35:AP41">
    <cfRule type="expression" dxfId="309" priority="160">
      <formula>AP35&lt;AO35</formula>
    </cfRule>
  </conditionalFormatting>
  <conditionalFormatting sqref="AP60">
    <cfRule type="expression" dxfId="308" priority="159">
      <formula>AP60&lt;AO60</formula>
    </cfRule>
  </conditionalFormatting>
  <conditionalFormatting sqref="AM22:AM23 AM47:AM48">
    <cfRule type="expression" dxfId="307" priority="153">
      <formula>AM22&lt;AL22</formula>
    </cfRule>
  </conditionalFormatting>
  <conditionalFormatting sqref="AP84">
    <cfRule type="expression" dxfId="306" priority="157">
      <formula>AP84&lt;AO84</formula>
    </cfRule>
  </conditionalFormatting>
  <conditionalFormatting sqref="AM8:AM10">
    <cfRule type="expression" dxfId="305" priority="152">
      <formula>AM8&lt;AL8</formula>
    </cfRule>
  </conditionalFormatting>
  <conditionalFormatting sqref="AP91">
    <cfRule type="expression" dxfId="304" priority="156">
      <formula>AP91&lt;AO91</formula>
    </cfRule>
  </conditionalFormatting>
  <conditionalFormatting sqref="AM102">
    <cfRule type="expression" dxfId="303" priority="155">
      <formula>AM102&lt;AL102</formula>
    </cfRule>
  </conditionalFormatting>
  <conditionalFormatting sqref="AM72:AM75">
    <cfRule type="expression" dxfId="302" priority="154">
      <formula>AM72&lt;AL72</formula>
    </cfRule>
  </conditionalFormatting>
  <conditionalFormatting sqref="AM11:AM21">
    <cfRule type="expression" dxfId="301" priority="151">
      <formula>AM11&lt;AL11</formula>
    </cfRule>
  </conditionalFormatting>
  <conditionalFormatting sqref="AM25:AM46">
    <cfRule type="expression" dxfId="300" priority="150">
      <formula>AM25&lt;AL25</formula>
    </cfRule>
  </conditionalFormatting>
  <conditionalFormatting sqref="AM50:AM71">
    <cfRule type="expression" dxfId="299" priority="149">
      <formula>AM50&lt;AL50</formula>
    </cfRule>
  </conditionalFormatting>
  <conditionalFormatting sqref="AM77:AM101">
    <cfRule type="expression" dxfId="298" priority="148">
      <formula>AM77&lt;AL77</formula>
    </cfRule>
  </conditionalFormatting>
  <conditionalFormatting sqref="AP12 AP31:AP34 AP19 AP22:AP23 AP42:AP48">
    <cfRule type="expression" dxfId="297" priority="166">
      <formula>AP12&lt;AO12</formula>
    </cfRule>
  </conditionalFormatting>
  <conditionalFormatting sqref="AP98:AP102">
    <cfRule type="expression" dxfId="296" priority="168">
      <formula>AP98&lt;AO98</formula>
    </cfRule>
  </conditionalFormatting>
  <conditionalFormatting sqref="AP68:AP75 AP50:AP59 AP77:AP79 AP81:AP83 AP85:AP90 AP92:AP97">
    <cfRule type="expression" dxfId="295" priority="167">
      <formula>AP50&lt;AO50</formula>
    </cfRule>
  </conditionalFormatting>
  <conditionalFormatting sqref="AP25:AP30">
    <cfRule type="expression" dxfId="294" priority="161">
      <formula>AP25&lt;AO25</formula>
    </cfRule>
  </conditionalFormatting>
  <conditionalFormatting sqref="AP8:AP11">
    <cfRule type="expression" dxfId="293" priority="165">
      <formula>AP8&lt;AO8</formula>
    </cfRule>
  </conditionalFormatting>
  <conditionalFormatting sqref="AP13 AP16">
    <cfRule type="expression" dxfId="292" priority="164">
      <formula>AP13&lt;AO13</formula>
    </cfRule>
  </conditionalFormatting>
  <conditionalFormatting sqref="AP17:AP18">
    <cfRule type="expression" dxfId="291" priority="163">
      <formula>AP17&lt;AO17</formula>
    </cfRule>
  </conditionalFormatting>
  <conditionalFormatting sqref="AP20:AP21">
    <cfRule type="expression" dxfId="290" priority="162">
      <formula>AP20&lt;AO20</formula>
    </cfRule>
  </conditionalFormatting>
  <conditionalFormatting sqref="AE22:AE23 AE47:AE48">
    <cfRule type="expression" dxfId="289" priority="174">
      <formula>AE22&lt;AD22</formula>
    </cfRule>
  </conditionalFormatting>
  <conditionalFormatting sqref="AE102">
    <cfRule type="expression" dxfId="288" priority="176">
      <formula>AE102&lt;AD102</formula>
    </cfRule>
  </conditionalFormatting>
  <conditionalFormatting sqref="AE72:AE75">
    <cfRule type="expression" dxfId="287" priority="175">
      <formula>AE72&lt;AD72</formula>
    </cfRule>
  </conditionalFormatting>
  <conditionalFormatting sqref="AE77:AE101">
    <cfRule type="expression" dxfId="286" priority="169">
      <formula>AE77&lt;AD77</formula>
    </cfRule>
  </conditionalFormatting>
  <conditionalFormatting sqref="AE8:AE10">
    <cfRule type="expression" dxfId="285" priority="173">
      <formula>AE8&lt;AD8</formula>
    </cfRule>
  </conditionalFormatting>
  <conditionalFormatting sqref="AE11:AE21">
    <cfRule type="expression" dxfId="284" priority="172">
      <formula>AE11&lt;AD11</formula>
    </cfRule>
  </conditionalFormatting>
  <conditionalFormatting sqref="AE25:AE46">
    <cfRule type="expression" dxfId="283" priority="171">
      <formula>AE25&lt;AD25</formula>
    </cfRule>
  </conditionalFormatting>
  <conditionalFormatting sqref="AE50:AE71">
    <cfRule type="expression" dxfId="282" priority="170">
      <formula>AE50&lt;AD50</formula>
    </cfRule>
  </conditionalFormatting>
  <conditionalFormatting sqref="AH25:AH30">
    <cfRule type="expression" dxfId="281" priority="182">
      <formula>AH25&lt;AG25</formula>
    </cfRule>
  </conditionalFormatting>
  <conditionalFormatting sqref="AH17:AH18">
    <cfRule type="expression" dxfId="280" priority="184">
      <formula>AH17&lt;AG17</formula>
    </cfRule>
  </conditionalFormatting>
  <conditionalFormatting sqref="AH20:AH21">
    <cfRule type="expression" dxfId="279" priority="183">
      <formula>AH20&lt;AG20</formula>
    </cfRule>
  </conditionalFormatting>
  <conditionalFormatting sqref="AH91">
    <cfRule type="expression" dxfId="278" priority="177">
      <formula>AH91&lt;AG91</formula>
    </cfRule>
  </conditionalFormatting>
  <conditionalFormatting sqref="AH35:AH41">
    <cfRule type="expression" dxfId="277" priority="181">
      <formula>AH35&lt;AG35</formula>
    </cfRule>
  </conditionalFormatting>
  <conditionalFormatting sqref="AH60">
    <cfRule type="expression" dxfId="276" priority="180">
      <formula>AH60&lt;AG60</formula>
    </cfRule>
  </conditionalFormatting>
  <conditionalFormatting sqref="AH80">
    <cfRule type="expression" dxfId="275" priority="179">
      <formula>AH80&lt;AG80</formula>
    </cfRule>
  </conditionalFormatting>
  <conditionalFormatting sqref="AH84">
    <cfRule type="expression" dxfId="274" priority="178">
      <formula>AH84&lt;AG84</formula>
    </cfRule>
  </conditionalFormatting>
  <conditionalFormatting sqref="W77:W101">
    <cfRule type="expression" dxfId="273" priority="190">
      <formula>W77&lt;V77</formula>
    </cfRule>
  </conditionalFormatting>
  <conditionalFormatting sqref="W25:W46">
    <cfRule type="expression" dxfId="272" priority="192">
      <formula>W25&lt;V25</formula>
    </cfRule>
  </conditionalFormatting>
  <conditionalFormatting sqref="W50:W71">
    <cfRule type="expression" dxfId="271" priority="191">
      <formula>W50&lt;V50</formula>
    </cfRule>
  </conditionalFormatting>
  <conditionalFormatting sqref="AH13 AH16">
    <cfRule type="expression" dxfId="270" priority="185">
      <formula>AH13&lt;AG13</formula>
    </cfRule>
  </conditionalFormatting>
  <conditionalFormatting sqref="AH98:AH102">
    <cfRule type="expression" dxfId="269" priority="189">
      <formula>AH98&lt;AG98</formula>
    </cfRule>
  </conditionalFormatting>
  <conditionalFormatting sqref="AH68:AH75 AH50:AH59 AH77:AH79 AH81:AH83 AH85:AH90 AH92:AH97">
    <cfRule type="expression" dxfId="268" priority="188">
      <formula>AH50&lt;AG50</formula>
    </cfRule>
  </conditionalFormatting>
  <conditionalFormatting sqref="AH12 AH31:AH34 AH19 AH22:AH23 AH42:AH48">
    <cfRule type="expression" dxfId="267" priority="187">
      <formula>AH12&lt;AG12</formula>
    </cfRule>
  </conditionalFormatting>
  <conditionalFormatting sqref="AH8:AH11">
    <cfRule type="expression" dxfId="266" priority="186">
      <formula>AH8&lt;AG8</formula>
    </cfRule>
  </conditionalFormatting>
  <conditionalFormatting sqref="Z91">
    <cfRule type="expression" dxfId="265" priority="198">
      <formula>Z91&lt;Y91</formula>
    </cfRule>
  </conditionalFormatting>
  <conditionalFormatting sqref="Z80">
    <cfRule type="expression" dxfId="264" priority="200">
      <formula>Z80&lt;Y80</formula>
    </cfRule>
  </conditionalFormatting>
  <conditionalFormatting sqref="Z84">
    <cfRule type="expression" dxfId="263" priority="199">
      <formula>Z84&lt;Y84</formula>
    </cfRule>
  </conditionalFormatting>
  <conditionalFormatting sqref="W11:W21">
    <cfRule type="expression" dxfId="262" priority="193">
      <formula>W11&lt;V11</formula>
    </cfRule>
  </conditionalFormatting>
  <conditionalFormatting sqref="W102">
    <cfRule type="expression" dxfId="261" priority="197">
      <formula>W102&lt;V102</formula>
    </cfRule>
  </conditionalFormatting>
  <conditionalFormatting sqref="W72:W75">
    <cfRule type="expression" dxfId="260" priority="196">
      <formula>W72&lt;V72</formula>
    </cfRule>
  </conditionalFormatting>
  <conditionalFormatting sqref="W22:W23 W47:W48">
    <cfRule type="expression" dxfId="259" priority="195">
      <formula>W22&lt;V22</formula>
    </cfRule>
  </conditionalFormatting>
  <conditionalFormatting sqref="W8:W10">
    <cfRule type="expression" dxfId="258" priority="194">
      <formula>W8&lt;V8</formula>
    </cfRule>
  </conditionalFormatting>
  <conditionalFormatting sqref="Z13 Z16">
    <cfRule type="expression" dxfId="257" priority="206">
      <formula>Z13&lt;Y13</formula>
    </cfRule>
  </conditionalFormatting>
  <conditionalFormatting sqref="Z12 Z31:Z34 Z19 Z22:Z23 Z42:Z48">
    <cfRule type="expression" dxfId="256" priority="208">
      <formula>Z12&lt;Y12</formula>
    </cfRule>
  </conditionalFormatting>
  <conditionalFormatting sqref="Z8:Z11">
    <cfRule type="expression" dxfId="255" priority="207">
      <formula>Z8&lt;Y8</formula>
    </cfRule>
  </conditionalFormatting>
  <conditionalFormatting sqref="Z60">
    <cfRule type="expression" dxfId="254" priority="201">
      <formula>Z60&lt;Y60</formula>
    </cfRule>
  </conditionalFormatting>
  <conditionalFormatting sqref="Z17:Z18">
    <cfRule type="expression" dxfId="253" priority="205">
      <formula>Z17&lt;Y17</formula>
    </cfRule>
  </conditionalFormatting>
  <conditionalFormatting sqref="Z20:Z21">
    <cfRule type="expression" dxfId="252" priority="204">
      <formula>Z20&lt;Y20</formula>
    </cfRule>
  </conditionalFormatting>
  <conditionalFormatting sqref="Z25:Z30">
    <cfRule type="expression" dxfId="251" priority="203">
      <formula>Z25&lt;Y25</formula>
    </cfRule>
  </conditionalFormatting>
  <conditionalFormatting sqref="Z35:Z41">
    <cfRule type="expression" dxfId="250" priority="202">
      <formula>Z35&lt;Y35</formula>
    </cfRule>
  </conditionalFormatting>
  <conditionalFormatting sqref="O11:O21">
    <cfRule type="expression" dxfId="249" priority="214">
      <formula>O11&lt;N11</formula>
    </cfRule>
  </conditionalFormatting>
  <conditionalFormatting sqref="O22:O23 O47:O48">
    <cfRule type="expression" dxfId="248" priority="216">
      <formula>O22&lt;N22</formula>
    </cfRule>
  </conditionalFormatting>
  <conditionalFormatting sqref="O8:O10">
    <cfRule type="expression" dxfId="247" priority="215">
      <formula>O8&lt;N8</formula>
    </cfRule>
  </conditionalFormatting>
  <conditionalFormatting sqref="Z68:Z75 Z50:Z59 Z77:Z79 Z81:Z83 Z85:Z90 Z92:Z97">
    <cfRule type="expression" dxfId="246" priority="209">
      <formula>Z50&lt;Y50</formula>
    </cfRule>
  </conditionalFormatting>
  <conditionalFormatting sqref="O25:O46">
    <cfRule type="expression" dxfId="245" priority="213">
      <formula>O25&lt;N25</formula>
    </cfRule>
  </conditionalFormatting>
  <conditionalFormatting sqref="O50:O71">
    <cfRule type="expression" dxfId="244" priority="212">
      <formula>O50&lt;N50</formula>
    </cfRule>
  </conditionalFormatting>
  <conditionalFormatting sqref="O77:O101">
    <cfRule type="expression" dxfId="243" priority="211">
      <formula>O77&lt;N77</formula>
    </cfRule>
  </conditionalFormatting>
  <conditionalFormatting sqref="Z98:Z102">
    <cfRule type="expression" dxfId="242" priority="210">
      <formula>Z98&lt;Y98</formula>
    </cfRule>
  </conditionalFormatting>
  <conditionalFormatting sqref="R60">
    <cfRule type="expression" dxfId="241" priority="222">
      <formula>R60&lt;Q60</formula>
    </cfRule>
  </conditionalFormatting>
  <conditionalFormatting sqref="R25:R30">
    <cfRule type="expression" dxfId="240" priority="224">
      <formula>R25&lt;Q25</formula>
    </cfRule>
  </conditionalFormatting>
  <conditionalFormatting sqref="R35:R41">
    <cfRule type="expression" dxfId="239" priority="223">
      <formula>R35&lt;Q35</formula>
    </cfRule>
  </conditionalFormatting>
  <conditionalFormatting sqref="O72:O75">
    <cfRule type="expression" dxfId="238" priority="217">
      <formula>O72&lt;N72</formula>
    </cfRule>
  </conditionalFormatting>
  <conditionalFormatting sqref="R80">
    <cfRule type="expression" dxfId="237" priority="221">
      <formula>R80&lt;Q80</formula>
    </cfRule>
  </conditionalFormatting>
  <conditionalFormatting sqref="R84">
    <cfRule type="expression" dxfId="236" priority="220">
      <formula>R84&lt;Q84</formula>
    </cfRule>
  </conditionalFormatting>
  <conditionalFormatting sqref="R91">
    <cfRule type="expression" dxfId="235" priority="219">
      <formula>R91&lt;Q91</formula>
    </cfRule>
  </conditionalFormatting>
  <conditionalFormatting sqref="O102">
    <cfRule type="expression" dxfId="234" priority="218">
      <formula>O102&lt;N102</formula>
    </cfRule>
  </conditionalFormatting>
  <conditionalFormatting sqref="R68:R75 R50:R59 R77:R79 R81:R83 R85:R90 R92:R97">
    <cfRule type="expression" dxfId="233" priority="230">
      <formula>R50&lt;Q50</formula>
    </cfRule>
  </conditionalFormatting>
  <conditionalFormatting sqref="G77:G101">
    <cfRule type="expression" dxfId="232" priority="232">
      <formula>G77&lt;F77</formula>
    </cfRule>
  </conditionalFormatting>
  <conditionalFormatting sqref="R98:R102">
    <cfRule type="expression" dxfId="231" priority="231">
      <formula>R98&lt;Q98</formula>
    </cfRule>
  </conditionalFormatting>
  <conditionalFormatting sqref="R20:R21">
    <cfRule type="expression" dxfId="230" priority="225">
      <formula>R20&lt;Q20</formula>
    </cfRule>
  </conditionalFormatting>
  <conditionalFormatting sqref="R12 R31:R34 R19 R22:R23 R42:R48">
    <cfRule type="expression" dxfId="229" priority="229">
      <formula>R12&lt;Q12</formula>
    </cfRule>
  </conditionalFormatting>
  <conditionalFormatting sqref="R8:R11">
    <cfRule type="expression" dxfId="228" priority="228">
      <formula>R8&lt;Q8</formula>
    </cfRule>
  </conditionalFormatting>
  <conditionalFormatting sqref="R13 R16">
    <cfRule type="expression" dxfId="227" priority="227">
      <formula>R13&lt;Q13</formula>
    </cfRule>
  </conditionalFormatting>
  <conditionalFormatting sqref="R17:R18">
    <cfRule type="expression" dxfId="226" priority="226">
      <formula>R17&lt;Q17</formula>
    </cfRule>
  </conditionalFormatting>
  <conditionalFormatting sqref="G50:G71">
    <cfRule type="expression" dxfId="225" priority="233">
      <formula>G50&lt;F50</formula>
    </cfRule>
  </conditionalFormatting>
  <conditionalFormatting sqref="G11:G21">
    <cfRule type="expression" dxfId="224" priority="235">
      <formula>G11&lt;F11</formula>
    </cfRule>
  </conditionalFormatting>
  <conditionalFormatting sqref="G25:G46">
    <cfRule type="expression" dxfId="223" priority="234">
      <formula>G25&lt;F25</formula>
    </cfRule>
  </conditionalFormatting>
  <conditionalFormatting sqref="G22:G23 G47:G48">
    <cfRule type="expression" dxfId="222" priority="246">
      <formula>G22&lt;F22</formula>
    </cfRule>
  </conditionalFormatting>
  <conditionalFormatting sqref="G102">
    <cfRule type="expression" dxfId="221" priority="248">
      <formula>G102&lt;F102</formula>
    </cfRule>
  </conditionalFormatting>
  <conditionalFormatting sqref="G72:G75">
    <cfRule type="expression" dxfId="220" priority="247">
      <formula>G72&lt;F72</formula>
    </cfRule>
  </conditionalFormatting>
  <conditionalFormatting sqref="CQ72:CQ75">
    <cfRule type="expression" dxfId="219" priority="7">
      <formula>CQ72&lt;CP72</formula>
    </cfRule>
  </conditionalFormatting>
  <conditionalFormatting sqref="G8:G10">
    <cfRule type="expression" dxfId="218" priority="245">
      <formula>G8&lt;F8</formula>
    </cfRule>
  </conditionalFormatting>
  <conditionalFormatting sqref="CQ22:CQ23 CQ47:CQ48">
    <cfRule type="expression" dxfId="217" priority="6">
      <formula>CQ22&lt;CP22</formula>
    </cfRule>
  </conditionalFormatting>
  <conditionalFormatting sqref="CT91">
    <cfRule type="expression" dxfId="216" priority="9">
      <formula>CT91&lt;CS91</formula>
    </cfRule>
  </conditionalFormatting>
  <conditionalFormatting sqref="CQ102">
    <cfRule type="expression" dxfId="215" priority="8">
      <formula>CQ102&lt;CP102</formula>
    </cfRule>
  </conditionalFormatting>
  <conditionalFormatting sqref="CQ8:CQ10">
    <cfRule type="expression" dxfId="214" priority="5">
      <formula>CQ8&lt;CP8</formula>
    </cfRule>
  </conditionalFormatting>
  <conditionalFormatting sqref="CQ11:CQ21">
    <cfRule type="expression" dxfId="213" priority="4">
      <formula>CQ11&lt;CP11</formula>
    </cfRule>
  </conditionalFormatting>
  <conditionalFormatting sqref="AX12 AX31:AX34 AX19 AX22:AX23 AX42:AX48">
    <cfRule type="expression" dxfId="212" priority="145">
      <formula>AX12&lt;AW12</formula>
    </cfRule>
  </conditionalFormatting>
  <conditionalFormatting sqref="AX98:AX102">
    <cfRule type="expression" dxfId="211" priority="147">
      <formula>AX98&lt;AW98</formula>
    </cfRule>
  </conditionalFormatting>
  <conditionalFormatting sqref="AX68:AX75 AX50:AX59 AX77:AX79 AX81:AX83 AX85:AX90 AX92:AX97">
    <cfRule type="expression" dxfId="210" priority="146">
      <formula>AX50&lt;AW50</formula>
    </cfRule>
  </conditionalFormatting>
  <conditionalFormatting sqref="AX25:AX30">
    <cfRule type="expression" dxfId="209" priority="140">
      <formula>AX25&lt;AW25</formula>
    </cfRule>
  </conditionalFormatting>
  <conditionalFormatting sqref="AX8:AX11">
    <cfRule type="expression" dxfId="208" priority="144">
      <formula>AX8&lt;AW8</formula>
    </cfRule>
  </conditionalFormatting>
  <conditionalFormatting sqref="AX35:AX41">
    <cfRule type="expression" dxfId="207" priority="139">
      <formula>AX35&lt;AW35</formula>
    </cfRule>
  </conditionalFormatting>
  <conditionalFormatting sqref="AX13 AX16">
    <cfRule type="expression" dxfId="206" priority="143">
      <formula>AX13&lt;AW13</formula>
    </cfRule>
  </conditionalFormatting>
  <conditionalFormatting sqref="AX17:AX18">
    <cfRule type="expression" dxfId="205" priority="142">
      <formula>AX17&lt;AW17</formula>
    </cfRule>
  </conditionalFormatting>
  <conditionalFormatting sqref="AX20:AX21">
    <cfRule type="expression" dxfId="204" priority="141">
      <formula>AX20&lt;AW20</formula>
    </cfRule>
  </conditionalFormatting>
  <conditionalFormatting sqref="AX60">
    <cfRule type="expression" dxfId="203" priority="138">
      <formula>AX60&lt;AW60</formula>
    </cfRule>
  </conditionalFormatting>
  <conditionalFormatting sqref="AX80">
    <cfRule type="expression" dxfId="202" priority="137">
      <formula>AX80&lt;AW80</formula>
    </cfRule>
  </conditionalFormatting>
  <conditionalFormatting sqref="AX84">
    <cfRule type="expression" dxfId="201" priority="136">
      <formula>AX84&lt;AW84</formula>
    </cfRule>
  </conditionalFormatting>
  <conditionalFormatting sqref="AX91">
    <cfRule type="expression" dxfId="200" priority="135">
      <formula>AX91&lt;AW91</formula>
    </cfRule>
  </conditionalFormatting>
  <conditionalFormatting sqref="AU22:AU23 AU47:AU48">
    <cfRule type="expression" dxfId="199" priority="132">
      <formula>AU22&lt;AT22</formula>
    </cfRule>
  </conditionalFormatting>
  <conditionalFormatting sqref="AU102">
    <cfRule type="expression" dxfId="198" priority="134">
      <formula>AU102&lt;AT102</formula>
    </cfRule>
  </conditionalFormatting>
  <conditionalFormatting sqref="AU72:AU75">
    <cfRule type="expression" dxfId="197" priority="133">
      <formula>AU72&lt;AT72</formula>
    </cfRule>
  </conditionalFormatting>
  <conditionalFormatting sqref="AU8:AU10">
    <cfRule type="expression" dxfId="196" priority="131">
      <formula>AU8&lt;AT8</formula>
    </cfRule>
  </conditionalFormatting>
  <conditionalFormatting sqref="AU11:AU21">
    <cfRule type="expression" dxfId="195" priority="130">
      <formula>AU11&lt;AT11</formula>
    </cfRule>
  </conditionalFormatting>
  <conditionalFormatting sqref="AU25:AU46">
    <cfRule type="expression" dxfId="194" priority="129">
      <formula>AU25&lt;AT25</formula>
    </cfRule>
  </conditionalFormatting>
  <conditionalFormatting sqref="AU50:AU71">
    <cfRule type="expression" dxfId="193" priority="128">
      <formula>AU50&lt;AT50</formula>
    </cfRule>
  </conditionalFormatting>
  <conditionalFormatting sqref="AU77:AU101">
    <cfRule type="expression" dxfId="192" priority="127">
      <formula>AU77&lt;AT77</formula>
    </cfRule>
  </conditionalFormatting>
  <conditionalFormatting sqref="BF12 BF31:BF34 BF19 BF22:BF23 BF42:BF48">
    <cfRule type="expression" dxfId="191" priority="124">
      <formula>BF12&lt;BE12</formula>
    </cfRule>
  </conditionalFormatting>
  <conditionalFormatting sqref="BF98:BF102">
    <cfRule type="expression" dxfId="190" priority="126">
      <formula>BF98&lt;BE98</formula>
    </cfRule>
  </conditionalFormatting>
  <conditionalFormatting sqref="BF68:BF75 BF50:BF59 BF77:BF79 BF81:BF83 BF85:BF90 BF92:BF97">
    <cfRule type="expression" dxfId="189" priority="125">
      <formula>BF50&lt;BE50</formula>
    </cfRule>
  </conditionalFormatting>
  <conditionalFormatting sqref="BF25:BF30">
    <cfRule type="expression" dxfId="188" priority="119">
      <formula>BF25&lt;BE25</formula>
    </cfRule>
  </conditionalFormatting>
  <conditionalFormatting sqref="BF8:BF11">
    <cfRule type="expression" dxfId="187" priority="123">
      <formula>BF8&lt;BE8</formula>
    </cfRule>
  </conditionalFormatting>
  <conditionalFormatting sqref="BF35:BF41">
    <cfRule type="expression" dxfId="186" priority="118">
      <formula>BF35&lt;BE35</formula>
    </cfRule>
  </conditionalFormatting>
  <conditionalFormatting sqref="BF13 BF16">
    <cfRule type="expression" dxfId="185" priority="122">
      <formula>BF13&lt;BE13</formula>
    </cfRule>
  </conditionalFormatting>
  <conditionalFormatting sqref="BF17:BF18">
    <cfRule type="expression" dxfId="184" priority="121">
      <formula>BF17&lt;BE17</formula>
    </cfRule>
  </conditionalFormatting>
  <conditionalFormatting sqref="BF20:BF21">
    <cfRule type="expression" dxfId="183" priority="120">
      <formula>BF20&lt;BE20</formula>
    </cfRule>
  </conditionalFormatting>
  <conditionalFormatting sqref="BF60">
    <cfRule type="expression" dxfId="182" priority="117">
      <formula>BF60&lt;BE60</formula>
    </cfRule>
  </conditionalFormatting>
  <conditionalFormatting sqref="BF80">
    <cfRule type="expression" dxfId="181" priority="116">
      <formula>BF80&lt;BE80</formula>
    </cfRule>
  </conditionalFormatting>
  <conditionalFormatting sqref="BF84">
    <cfRule type="expression" dxfId="180" priority="115">
      <formula>BF84&lt;BE84</formula>
    </cfRule>
  </conditionalFormatting>
  <conditionalFormatting sqref="BF91">
    <cfRule type="expression" dxfId="179" priority="114">
      <formula>BF91&lt;BE91</formula>
    </cfRule>
  </conditionalFormatting>
  <conditionalFormatting sqref="BC22:BC23 BC47:BC48">
    <cfRule type="expression" dxfId="178" priority="111">
      <formula>BC22&lt;BB22</formula>
    </cfRule>
  </conditionalFormatting>
  <conditionalFormatting sqref="BC102">
    <cfRule type="expression" dxfId="177" priority="113">
      <formula>BC102&lt;BB102</formula>
    </cfRule>
  </conditionalFormatting>
  <conditionalFormatting sqref="BC72:BC75">
    <cfRule type="expression" dxfId="176" priority="112">
      <formula>BC72&lt;BB72</formula>
    </cfRule>
  </conditionalFormatting>
  <conditionalFormatting sqref="BC8:BC10">
    <cfRule type="expression" dxfId="175" priority="110">
      <formula>BC8&lt;BB8</formula>
    </cfRule>
  </conditionalFormatting>
  <conditionalFormatting sqref="BC11:BC21">
    <cfRule type="expression" dxfId="174" priority="109">
      <formula>BC11&lt;BB11</formula>
    </cfRule>
  </conditionalFormatting>
  <conditionalFormatting sqref="BC25:BC46">
    <cfRule type="expression" dxfId="173" priority="108">
      <formula>BC25&lt;BB25</formula>
    </cfRule>
  </conditionalFormatting>
  <conditionalFormatting sqref="BC50:BC71">
    <cfRule type="expression" dxfId="172" priority="107">
      <formula>BC50&lt;BB50</formula>
    </cfRule>
  </conditionalFormatting>
  <conditionalFormatting sqref="BC77:BC101">
    <cfRule type="expression" dxfId="171" priority="106">
      <formula>BC77&lt;BB77</formula>
    </cfRule>
  </conditionalFormatting>
  <conditionalFormatting sqref="BN12 BN31:BN34 BN19 BN22:BN23 BN42:BN48">
    <cfRule type="expression" dxfId="170" priority="103">
      <formula>BN12&lt;BM12</formula>
    </cfRule>
  </conditionalFormatting>
  <conditionalFormatting sqref="BN98:BN102">
    <cfRule type="expression" dxfId="169" priority="105">
      <formula>BN98&lt;BM98</formula>
    </cfRule>
  </conditionalFormatting>
  <conditionalFormatting sqref="BN68:BN75 BN50:BN59 BN77:BN79 BN81:BN83 BN85:BN90 BN92:BN97">
    <cfRule type="expression" dxfId="168" priority="104">
      <formula>BN50&lt;BM50</formula>
    </cfRule>
  </conditionalFormatting>
  <conditionalFormatting sqref="BN25:BN30">
    <cfRule type="expression" dxfId="167" priority="98">
      <formula>BN25&lt;BM25</formula>
    </cfRule>
  </conditionalFormatting>
  <conditionalFormatting sqref="BN8:BN11">
    <cfRule type="expression" dxfId="166" priority="102">
      <formula>BN8&lt;BM8</formula>
    </cfRule>
  </conditionalFormatting>
  <conditionalFormatting sqref="BN35:BN41">
    <cfRule type="expression" dxfId="165" priority="97">
      <formula>BN35&lt;BM35</formula>
    </cfRule>
  </conditionalFormatting>
  <conditionalFormatting sqref="BN13 BN16">
    <cfRule type="expression" dxfId="164" priority="101">
      <formula>BN13&lt;BM13</formula>
    </cfRule>
  </conditionalFormatting>
  <conditionalFormatting sqref="BN17:BN18">
    <cfRule type="expression" dxfId="163" priority="100">
      <formula>BN17&lt;BM17</formula>
    </cfRule>
  </conditionalFormatting>
  <conditionalFormatting sqref="BN20:BN21">
    <cfRule type="expression" dxfId="162" priority="99">
      <formula>BN20&lt;BM20</formula>
    </cfRule>
  </conditionalFormatting>
  <conditionalFormatting sqref="BN60">
    <cfRule type="expression" dxfId="161" priority="96">
      <formula>BN60&lt;BM60</formula>
    </cfRule>
  </conditionalFormatting>
  <conditionalFormatting sqref="BN80">
    <cfRule type="expression" dxfId="160" priority="95">
      <formula>BN80&lt;BM80</formula>
    </cfRule>
  </conditionalFormatting>
  <conditionalFormatting sqref="BN84">
    <cfRule type="expression" dxfId="159" priority="94">
      <formula>BN84&lt;BM84</formula>
    </cfRule>
  </conditionalFormatting>
  <conditionalFormatting sqref="BN91">
    <cfRule type="expression" dxfId="158" priority="93">
      <formula>BN91&lt;BM91</formula>
    </cfRule>
  </conditionalFormatting>
  <conditionalFormatting sqref="BK22:BK23 BK47:BK48">
    <cfRule type="expression" dxfId="157" priority="90">
      <formula>BK22&lt;BJ22</formula>
    </cfRule>
  </conditionalFormatting>
  <conditionalFormatting sqref="BK102">
    <cfRule type="expression" dxfId="156" priority="92">
      <formula>BK102&lt;BJ102</formula>
    </cfRule>
  </conditionalFormatting>
  <conditionalFormatting sqref="BK72:BK75">
    <cfRule type="expression" dxfId="155" priority="91">
      <formula>BK72&lt;BJ72</formula>
    </cfRule>
  </conditionalFormatting>
  <conditionalFormatting sqref="BK8:BK10">
    <cfRule type="expression" dxfId="154" priority="89">
      <formula>BK8&lt;BJ8</formula>
    </cfRule>
  </conditionalFormatting>
  <conditionalFormatting sqref="BK11:BK21">
    <cfRule type="expression" dxfId="153" priority="88">
      <formula>BK11&lt;BJ11</formula>
    </cfRule>
  </conditionalFormatting>
  <conditionalFormatting sqref="BK25:BK46">
    <cfRule type="expression" dxfId="152" priority="87">
      <formula>BK25&lt;BJ25</formula>
    </cfRule>
  </conditionalFormatting>
  <conditionalFormatting sqref="BK50:BK71">
    <cfRule type="expression" dxfId="151" priority="86">
      <formula>BK50&lt;BJ50</formula>
    </cfRule>
  </conditionalFormatting>
  <conditionalFormatting sqref="BK77:BK101">
    <cfRule type="expression" dxfId="150" priority="85">
      <formula>BK77&lt;BJ77</formula>
    </cfRule>
  </conditionalFormatting>
  <conditionalFormatting sqref="BV12 BV31:BV34 BV19 BV22:BV23 BV42:BV48">
    <cfRule type="expression" dxfId="149" priority="82">
      <formula>BV12&lt;BU12</formula>
    </cfRule>
  </conditionalFormatting>
  <conditionalFormatting sqref="BV98:BV102">
    <cfRule type="expression" dxfId="148" priority="84">
      <formula>BV98&lt;BU98</formula>
    </cfRule>
  </conditionalFormatting>
  <conditionalFormatting sqref="BV68:BV75 BV50:BV59 BV77:BV79 BV81:BV83 BV85:BV90 BV92:BV97">
    <cfRule type="expression" dxfId="147" priority="83">
      <formula>BV50&lt;BU50</formula>
    </cfRule>
  </conditionalFormatting>
  <conditionalFormatting sqref="BV25:BV30">
    <cfRule type="expression" dxfId="146" priority="77">
      <formula>BV25&lt;BU25</formula>
    </cfRule>
  </conditionalFormatting>
  <conditionalFormatting sqref="BV8:BV11">
    <cfRule type="expression" dxfId="145" priority="81">
      <formula>BV8&lt;BU8</formula>
    </cfRule>
  </conditionalFormatting>
  <conditionalFormatting sqref="BV35:BV41">
    <cfRule type="expression" dxfId="144" priority="76">
      <formula>BV35&lt;BU35</formula>
    </cfRule>
  </conditionalFormatting>
  <conditionalFormatting sqref="BV13 BV16">
    <cfRule type="expression" dxfId="143" priority="80">
      <formula>BV13&lt;BU13</formula>
    </cfRule>
  </conditionalFormatting>
  <conditionalFormatting sqref="BV17:BV18">
    <cfRule type="expression" dxfId="142" priority="79">
      <formula>BV17&lt;BU17</formula>
    </cfRule>
  </conditionalFormatting>
  <conditionalFormatting sqref="BV20:BV21">
    <cfRule type="expression" dxfId="141" priority="78">
      <formula>BV20&lt;BU20</formula>
    </cfRule>
  </conditionalFormatting>
  <conditionalFormatting sqref="BV60">
    <cfRule type="expression" dxfId="140" priority="75">
      <formula>BV60&lt;BU60</formula>
    </cfRule>
  </conditionalFormatting>
  <conditionalFormatting sqref="BV80">
    <cfRule type="expression" dxfId="139" priority="74">
      <formula>BV80&lt;BU80</formula>
    </cfRule>
  </conditionalFormatting>
  <conditionalFormatting sqref="BV84">
    <cfRule type="expression" dxfId="138" priority="73">
      <formula>BV84&lt;BU84</formula>
    </cfRule>
  </conditionalFormatting>
  <conditionalFormatting sqref="BV91">
    <cfRule type="expression" dxfId="137" priority="72">
      <formula>BV91&lt;BU91</formula>
    </cfRule>
  </conditionalFormatting>
  <conditionalFormatting sqref="BS22:BS23 BS47:BS48">
    <cfRule type="expression" dxfId="136" priority="69">
      <formula>BS22&lt;BR22</formula>
    </cfRule>
  </conditionalFormatting>
  <conditionalFormatting sqref="BS102">
    <cfRule type="expression" dxfId="135" priority="71">
      <formula>BS102&lt;BR102</formula>
    </cfRule>
  </conditionalFormatting>
  <conditionalFormatting sqref="BS72:BS75">
    <cfRule type="expression" dxfId="134" priority="70">
      <formula>BS72&lt;BR72</formula>
    </cfRule>
  </conditionalFormatting>
  <conditionalFormatting sqref="BS8:BS10">
    <cfRule type="expression" dxfId="133" priority="68">
      <formula>BS8&lt;BR8</formula>
    </cfRule>
  </conditionalFormatting>
  <conditionalFormatting sqref="BS11:BS21">
    <cfRule type="expression" dxfId="132" priority="67">
      <formula>BS11&lt;BR11</formula>
    </cfRule>
  </conditionalFormatting>
  <conditionalFormatting sqref="BS25:BS46">
    <cfRule type="expression" dxfId="131" priority="66">
      <formula>BS25&lt;BR25</formula>
    </cfRule>
  </conditionalFormatting>
  <conditionalFormatting sqref="BS50:BS71">
    <cfRule type="expression" dxfId="130" priority="65">
      <formula>BS50&lt;BR50</formula>
    </cfRule>
  </conditionalFormatting>
  <conditionalFormatting sqref="BS77:BS101">
    <cfRule type="expression" dxfId="129" priority="64">
      <formula>BS77&lt;BR77</formula>
    </cfRule>
  </conditionalFormatting>
  <conditionalFormatting sqref="CD12 CD31:CD34 CD19 CD22:CD23 CD42:CD48">
    <cfRule type="expression" dxfId="128" priority="61">
      <formula>CD12&lt;CC12</formula>
    </cfRule>
  </conditionalFormatting>
  <conditionalFormatting sqref="CD98:CD102">
    <cfRule type="expression" dxfId="127" priority="63">
      <formula>CD98&lt;CC98</formula>
    </cfRule>
  </conditionalFormatting>
  <conditionalFormatting sqref="CD68:CD75 CD50:CD59 CD77:CD79 CD81:CD83 CD85:CD90 CD92:CD97">
    <cfRule type="expression" dxfId="126" priority="62">
      <formula>CD50&lt;CC50</formula>
    </cfRule>
  </conditionalFormatting>
  <conditionalFormatting sqref="CD25:CD30">
    <cfRule type="expression" dxfId="125" priority="56">
      <formula>CD25&lt;CC25</formula>
    </cfRule>
  </conditionalFormatting>
  <conditionalFormatting sqref="CD8:CD11">
    <cfRule type="expression" dxfId="124" priority="60">
      <formula>CD8&lt;CC8</formula>
    </cfRule>
  </conditionalFormatting>
  <conditionalFormatting sqref="CD35:CD41">
    <cfRule type="expression" dxfId="123" priority="55">
      <formula>CD35&lt;CC35</formula>
    </cfRule>
  </conditionalFormatting>
  <conditionalFormatting sqref="CD13 CD16">
    <cfRule type="expression" dxfId="122" priority="59">
      <formula>CD13&lt;CC13</formula>
    </cfRule>
  </conditionalFormatting>
  <conditionalFormatting sqref="CD17:CD18">
    <cfRule type="expression" dxfId="121" priority="58">
      <formula>CD17&lt;CC17</formula>
    </cfRule>
  </conditionalFormatting>
  <conditionalFormatting sqref="CD20:CD21">
    <cfRule type="expression" dxfId="120" priority="57">
      <formula>CD20&lt;CC20</formula>
    </cfRule>
  </conditionalFormatting>
  <conditionalFormatting sqref="CD60">
    <cfRule type="expression" dxfId="119" priority="54">
      <formula>CD60&lt;CC60</formula>
    </cfRule>
  </conditionalFormatting>
  <conditionalFormatting sqref="CD80">
    <cfRule type="expression" dxfId="118" priority="53">
      <formula>CD80&lt;CC80</formula>
    </cfRule>
  </conditionalFormatting>
  <conditionalFormatting sqref="CD84">
    <cfRule type="expression" dxfId="117" priority="52">
      <formula>CD84&lt;CC84</formula>
    </cfRule>
  </conditionalFormatting>
  <conditionalFormatting sqref="CD91">
    <cfRule type="expression" dxfId="116" priority="51">
      <formula>CD91&lt;CC91</formula>
    </cfRule>
  </conditionalFormatting>
  <conditionalFormatting sqref="CA22:CA23 CA47:CA48">
    <cfRule type="expression" dxfId="115" priority="48">
      <formula>CA22&lt;BZ22</formula>
    </cfRule>
  </conditionalFormatting>
  <conditionalFormatting sqref="CA102">
    <cfRule type="expression" dxfId="114" priority="50">
      <formula>CA102&lt;BZ102</formula>
    </cfRule>
  </conditionalFormatting>
  <conditionalFormatting sqref="CA72:CA75">
    <cfRule type="expression" dxfId="113" priority="49">
      <formula>CA72&lt;BZ72</formula>
    </cfRule>
  </conditionalFormatting>
  <conditionalFormatting sqref="CA8:CA10">
    <cfRule type="expression" dxfId="112" priority="47">
      <formula>CA8&lt;BZ8</formula>
    </cfRule>
  </conditionalFormatting>
  <conditionalFormatting sqref="CA11:CA21">
    <cfRule type="expression" dxfId="111" priority="46">
      <formula>CA11&lt;BZ11</formula>
    </cfRule>
  </conditionalFormatting>
  <conditionalFormatting sqref="CA25:CA46">
    <cfRule type="expression" dxfId="110" priority="45">
      <formula>CA25&lt;BZ25</formula>
    </cfRule>
  </conditionalFormatting>
  <conditionalFormatting sqref="CA50:CA71">
    <cfRule type="expression" dxfId="109" priority="44">
      <formula>CA50&lt;BZ50</formula>
    </cfRule>
  </conditionalFormatting>
  <conditionalFormatting sqref="CA77:CA101">
    <cfRule type="expression" dxfId="108" priority="43">
      <formula>CA77&lt;BZ77</formula>
    </cfRule>
  </conditionalFormatting>
  <conditionalFormatting sqref="CL12 CL31:CL34 CL19 CL22:CL23 CL42:CL48">
    <cfRule type="expression" dxfId="107" priority="40">
      <formula>CL12&lt;CK12</formula>
    </cfRule>
  </conditionalFormatting>
  <conditionalFormatting sqref="CL98:CL102">
    <cfRule type="expression" dxfId="106" priority="42">
      <formula>CL98&lt;CK98</formula>
    </cfRule>
  </conditionalFormatting>
  <conditionalFormatting sqref="CL68:CL75 CL50:CL59 CL77:CL79 CL81:CL83 CL85:CL90 CL92:CL97">
    <cfRule type="expression" dxfId="105" priority="41">
      <formula>CL50&lt;CK50</formula>
    </cfRule>
  </conditionalFormatting>
  <conditionalFormatting sqref="CL25:CL30">
    <cfRule type="expression" dxfId="104" priority="35">
      <formula>CL25&lt;CK25</formula>
    </cfRule>
  </conditionalFormatting>
  <conditionalFormatting sqref="CL8:CL11">
    <cfRule type="expression" dxfId="103" priority="39">
      <formula>CL8&lt;CK8</formula>
    </cfRule>
  </conditionalFormatting>
  <conditionalFormatting sqref="CL35:CL41">
    <cfRule type="expression" dxfId="102" priority="34">
      <formula>CL35&lt;CK35</formula>
    </cfRule>
  </conditionalFormatting>
  <conditionalFormatting sqref="CL13 CL16">
    <cfRule type="expression" dxfId="101" priority="38">
      <formula>CL13&lt;CK13</formula>
    </cfRule>
  </conditionalFormatting>
  <conditionalFormatting sqref="CL17:CL18">
    <cfRule type="expression" dxfId="100" priority="37">
      <formula>CL17&lt;CK17</formula>
    </cfRule>
  </conditionalFormatting>
  <conditionalFormatting sqref="CL20:CL21">
    <cfRule type="expression" dxfId="99" priority="36">
      <formula>CL20&lt;CK20</formula>
    </cfRule>
  </conditionalFormatting>
  <conditionalFormatting sqref="CL60">
    <cfRule type="expression" dxfId="98" priority="33">
      <formula>CL60&lt;CK60</formula>
    </cfRule>
  </conditionalFormatting>
  <conditionalFormatting sqref="CL80">
    <cfRule type="expression" dxfId="97" priority="32">
      <formula>CL80&lt;CK80</formula>
    </cfRule>
  </conditionalFormatting>
  <conditionalFormatting sqref="CL84">
    <cfRule type="expression" dxfId="96" priority="31">
      <formula>CL84&lt;CK84</formula>
    </cfRule>
  </conditionalFormatting>
  <conditionalFormatting sqref="CL91">
    <cfRule type="expression" dxfId="95" priority="30">
      <formula>CL91&lt;CK91</formula>
    </cfRule>
  </conditionalFormatting>
  <conditionalFormatting sqref="CI22:CI23 CI47:CI48">
    <cfRule type="expression" dxfId="94" priority="27">
      <formula>CI22&lt;CH22</formula>
    </cfRule>
  </conditionalFormatting>
  <conditionalFormatting sqref="CI102">
    <cfRule type="expression" dxfId="93" priority="29">
      <formula>CI102&lt;CH102</formula>
    </cfRule>
  </conditionalFormatting>
  <conditionalFormatting sqref="CI72:CI75">
    <cfRule type="expression" dxfId="92" priority="28">
      <formula>CI72&lt;CH72</formula>
    </cfRule>
  </conditionalFormatting>
  <conditionalFormatting sqref="CI8:CI10">
    <cfRule type="expression" dxfId="91" priority="26">
      <formula>CI8&lt;CH8</formula>
    </cfRule>
  </conditionalFormatting>
  <conditionalFormatting sqref="CI11:CI21">
    <cfRule type="expression" dxfId="90" priority="25">
      <formula>CI11&lt;CH11</formula>
    </cfRule>
  </conditionalFormatting>
  <conditionalFormatting sqref="CI25:CI46">
    <cfRule type="expression" dxfId="89" priority="24">
      <formula>CI25&lt;CH25</formula>
    </cfRule>
  </conditionalFormatting>
  <conditionalFormatting sqref="CI50:CI71">
    <cfRule type="expression" dxfId="88" priority="23">
      <formula>CI50&lt;CH50</formula>
    </cfRule>
  </conditionalFormatting>
  <conditionalFormatting sqref="CI77:CI101">
    <cfRule type="expression" dxfId="87" priority="22">
      <formula>CI77&lt;CH77</formula>
    </cfRule>
  </conditionalFormatting>
  <conditionalFormatting sqref="CT12 CT31:CT34 CT19 CT22:CT23 CT42:CT48">
    <cfRule type="expression" dxfId="86" priority="19">
      <formula>CT12&lt;CS12</formula>
    </cfRule>
  </conditionalFormatting>
  <conditionalFormatting sqref="CT98:CT102">
    <cfRule type="expression" dxfId="85" priority="21">
      <formula>CT98&lt;CS98</formula>
    </cfRule>
  </conditionalFormatting>
  <conditionalFormatting sqref="CT68:CT75 CT50:CT59 CT77:CT79 CT81:CT83 CT85:CT90 CT92:CT97">
    <cfRule type="expression" dxfId="84" priority="20">
      <formula>CT50&lt;CS50</formula>
    </cfRule>
  </conditionalFormatting>
  <conditionalFormatting sqref="CT25:CT30">
    <cfRule type="expression" dxfId="83" priority="14">
      <formula>CT25&lt;CS25</formula>
    </cfRule>
  </conditionalFormatting>
  <conditionalFormatting sqref="CT8:CT11">
    <cfRule type="expression" dxfId="82" priority="18">
      <formula>CT8&lt;CS8</formula>
    </cfRule>
  </conditionalFormatting>
  <conditionalFormatting sqref="CT35:CT41">
    <cfRule type="expression" dxfId="81" priority="13">
      <formula>CT35&lt;CS35</formula>
    </cfRule>
  </conditionalFormatting>
  <conditionalFormatting sqref="CT13 CT16">
    <cfRule type="expression" dxfId="80" priority="17">
      <formula>CT13&lt;CS13</formula>
    </cfRule>
  </conditionalFormatting>
  <conditionalFormatting sqref="CT17:CT18">
    <cfRule type="expression" dxfId="79" priority="16">
      <formula>CT17&lt;CS17</formula>
    </cfRule>
  </conditionalFormatting>
  <conditionalFormatting sqref="CT20:CT21">
    <cfRule type="expression" dxfId="78" priority="15">
      <formula>CT20&lt;CS20</formula>
    </cfRule>
  </conditionalFormatting>
  <conditionalFormatting sqref="CT60">
    <cfRule type="expression" dxfId="77" priority="12">
      <formula>CT60&lt;CS60</formula>
    </cfRule>
  </conditionalFormatting>
  <conditionalFormatting sqref="CT80">
    <cfRule type="expression" dxfId="76" priority="11">
      <formula>CT80&lt;CS80</formula>
    </cfRule>
  </conditionalFormatting>
  <conditionalFormatting sqref="CT84">
    <cfRule type="expression" dxfId="75" priority="10">
      <formula>CT84&lt;CS84</formula>
    </cfRule>
  </conditionalFormatting>
  <conditionalFormatting sqref="CQ25:CQ46">
    <cfRule type="expression" dxfId="74" priority="3">
      <formula>CQ25&lt;CP25</formula>
    </cfRule>
  </conditionalFormatting>
  <conditionalFormatting sqref="CQ50:CQ71">
    <cfRule type="expression" dxfId="73" priority="2">
      <formula>CQ50&lt;CP50</formula>
    </cfRule>
  </conditionalFormatting>
  <conditionalFormatting sqref="CQ77:CQ101">
    <cfRule type="expression" dxfId="72" priority="1">
      <formula>CQ77&lt;CP77</formula>
    </cfRule>
  </conditionalFormatting>
  <dataValidations count="1">
    <dataValidation type="list" allowBlank="1" showInputMessage="1" showErrorMessage="1" sqref="B2" xr:uid="{FFBBBA7E-FFB4-4430-BA14-817208114D8B}">
      <formula1>"TOUT, JANVIER, FEVRIER, MARS, AVRIL, MAI, JUIN, JUILLET, AOUT, SEPTEMBRE, OCTOBRE, NOVEMBRE, DECEMBRE"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ThisWorkbook.Affichage">
                <anchor moveWithCells="1" sizeWithCells="1">
                  <from>
                    <xdr:col>1</xdr:col>
                    <xdr:colOff>0</xdr:colOff>
                    <xdr:row>2</xdr:row>
                    <xdr:rowOff>0</xdr:rowOff>
                  </from>
                  <to>
                    <xdr:col>2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BA064A-B71B-4CC5-8EDB-F034D256BC4F}">
  <sheetPr codeName="Feuil2"/>
  <dimension ref="B2:BW149"/>
  <sheetViews>
    <sheetView showGridLines="0" tabSelected="1" workbookViewId="0">
      <selection activeCell="F2" sqref="F2"/>
    </sheetView>
  </sheetViews>
  <sheetFormatPr baseColWidth="10" defaultRowHeight="19.95" customHeight="1" x14ac:dyDescent="0.3"/>
  <cols>
    <col min="1" max="1" width="11.5546875" style="1"/>
    <col min="2" max="2" width="15.77734375" style="1" customWidth="1"/>
    <col min="3" max="3" width="65.77734375" style="1" customWidth="1"/>
    <col min="4" max="4" width="5.77734375" style="29" customWidth="1"/>
    <col min="5" max="8" width="15.77734375" style="5" customWidth="1"/>
    <col min="9" max="9" width="15.77734375" style="7" customWidth="1"/>
    <col min="10" max="10" width="5.77734375" style="5" customWidth="1"/>
    <col min="11" max="14" width="15.77734375" style="5" customWidth="1"/>
    <col min="15" max="15" width="15.77734375" style="7" customWidth="1"/>
    <col min="16" max="16" width="5.77734375" style="1" customWidth="1"/>
    <col min="17" max="20" width="15.77734375" style="5" customWidth="1"/>
    <col min="21" max="21" width="15.77734375" style="7" customWidth="1"/>
    <col min="22" max="22" width="5.77734375" style="1" customWidth="1"/>
    <col min="23" max="26" width="15.77734375" style="5" customWidth="1"/>
    <col min="27" max="27" width="15.77734375" style="7" customWidth="1"/>
    <col min="28" max="28" width="5.77734375" style="1" customWidth="1"/>
    <col min="29" max="32" width="15.77734375" style="5" customWidth="1"/>
    <col min="33" max="33" width="15.77734375" style="7" customWidth="1"/>
    <col min="34" max="34" width="5.77734375" style="1" customWidth="1"/>
    <col min="35" max="38" width="15.77734375" style="5" customWidth="1"/>
    <col min="39" max="39" width="15.77734375" style="7" customWidth="1"/>
    <col min="40" max="40" width="5.77734375" style="1" customWidth="1"/>
    <col min="41" max="44" width="15.77734375" style="5" customWidth="1"/>
    <col min="45" max="45" width="15.77734375" style="7" customWidth="1"/>
    <col min="46" max="46" width="5.77734375" style="1" customWidth="1"/>
    <col min="47" max="50" width="15.77734375" style="5" customWidth="1"/>
    <col min="51" max="51" width="15.77734375" style="7" customWidth="1"/>
    <col min="52" max="52" width="5.77734375" style="1" customWidth="1"/>
    <col min="53" max="56" width="15.77734375" style="5" customWidth="1"/>
    <col min="57" max="57" width="15.77734375" style="7" customWidth="1"/>
    <col min="58" max="58" width="5.77734375" style="1" customWidth="1"/>
    <col min="59" max="62" width="15.77734375" style="5" customWidth="1"/>
    <col min="63" max="63" width="15.77734375" style="7" customWidth="1"/>
    <col min="64" max="64" width="5.77734375" style="1" customWidth="1"/>
    <col min="65" max="68" width="15.77734375" style="5" customWidth="1"/>
    <col min="69" max="69" width="15.77734375" style="7" customWidth="1"/>
    <col min="70" max="70" width="5.77734375" style="1" customWidth="1"/>
    <col min="71" max="74" width="15.77734375" style="5" customWidth="1"/>
    <col min="75" max="75" width="15.77734375" style="7" customWidth="1"/>
    <col min="76" max="247" width="11.5546875" style="1" customWidth="1"/>
    <col min="248" max="16384" width="11.5546875" style="1"/>
  </cols>
  <sheetData>
    <row r="2" spans="2:75" ht="40.049999999999997" customHeight="1" x14ac:dyDescent="0.3">
      <c r="B2" s="22" t="s">
        <v>50</v>
      </c>
    </row>
    <row r="3" spans="2:75" ht="40.049999999999997" customHeight="1" x14ac:dyDescent="0.3">
      <c r="C3"/>
      <c r="D3" s="30"/>
    </row>
    <row r="4" spans="2:75" ht="40.049999999999997" customHeight="1" x14ac:dyDescent="0.3">
      <c r="E4" s="34" t="s">
        <v>50</v>
      </c>
      <c r="F4" s="34"/>
      <c r="G4" s="34"/>
      <c r="H4" s="34"/>
      <c r="I4" s="37"/>
      <c r="J4" s="6"/>
      <c r="K4" s="34" t="s">
        <v>51</v>
      </c>
      <c r="L4" s="34"/>
      <c r="M4" s="34"/>
      <c r="N4" s="34"/>
      <c r="O4" s="37"/>
      <c r="P4" s="4"/>
      <c r="Q4" s="34" t="s">
        <v>52</v>
      </c>
      <c r="R4" s="34"/>
      <c r="S4" s="34"/>
      <c r="T4" s="34"/>
      <c r="U4" s="37"/>
      <c r="V4" s="4"/>
      <c r="W4" s="34" t="s">
        <v>53</v>
      </c>
      <c r="X4" s="34"/>
      <c r="Y4" s="34"/>
      <c r="Z4" s="34"/>
      <c r="AA4" s="37"/>
      <c r="AB4" s="4"/>
      <c r="AC4" s="34" t="s">
        <v>54</v>
      </c>
      <c r="AD4" s="34"/>
      <c r="AE4" s="34"/>
      <c r="AF4" s="34"/>
      <c r="AG4" s="37"/>
      <c r="AH4" s="4"/>
      <c r="AI4" s="34" t="s">
        <v>55</v>
      </c>
      <c r="AJ4" s="34"/>
      <c r="AK4" s="34"/>
      <c r="AL4" s="34"/>
      <c r="AM4" s="37"/>
      <c r="AN4" s="4"/>
      <c r="AO4" s="34" t="s">
        <v>56</v>
      </c>
      <c r="AP4" s="34"/>
      <c r="AQ4" s="34"/>
      <c r="AR4" s="34"/>
      <c r="AS4" s="37"/>
      <c r="AT4" s="4"/>
      <c r="AU4" s="34" t="s">
        <v>178</v>
      </c>
      <c r="AV4" s="34"/>
      <c r="AW4" s="34"/>
      <c r="AX4" s="34"/>
      <c r="AY4" s="37"/>
      <c r="BA4" s="34" t="s">
        <v>57</v>
      </c>
      <c r="BB4" s="34"/>
      <c r="BC4" s="34"/>
      <c r="BD4" s="34"/>
      <c r="BE4" s="37"/>
      <c r="BG4" s="34" t="s">
        <v>58</v>
      </c>
      <c r="BH4" s="34"/>
      <c r="BI4" s="34"/>
      <c r="BJ4" s="34"/>
      <c r="BK4" s="37"/>
      <c r="BM4" s="34" t="s">
        <v>59</v>
      </c>
      <c r="BN4" s="34"/>
      <c r="BO4" s="34"/>
      <c r="BP4" s="34"/>
      <c r="BQ4" s="37"/>
      <c r="BS4" s="34" t="s">
        <v>179</v>
      </c>
      <c r="BT4" s="34"/>
      <c r="BU4" s="34"/>
      <c r="BV4" s="34"/>
      <c r="BW4" s="37"/>
    </row>
    <row r="5" spans="2:75" ht="40.049999999999997" customHeight="1" x14ac:dyDescent="0.3">
      <c r="E5" s="27" t="s">
        <v>156</v>
      </c>
      <c r="F5" s="34" t="s">
        <v>158</v>
      </c>
      <c r="G5" s="34"/>
      <c r="H5" s="31" t="s">
        <v>180</v>
      </c>
      <c r="I5" s="31" t="s">
        <v>160</v>
      </c>
      <c r="J5" s="6"/>
      <c r="K5" s="27" t="s">
        <v>156</v>
      </c>
      <c r="L5" s="34" t="s">
        <v>158</v>
      </c>
      <c r="M5" s="34"/>
      <c r="N5" s="31" t="s">
        <v>180</v>
      </c>
      <c r="O5" s="31" t="s">
        <v>160</v>
      </c>
      <c r="P5" s="4"/>
      <c r="Q5" s="27" t="s">
        <v>156</v>
      </c>
      <c r="R5" s="34" t="s">
        <v>158</v>
      </c>
      <c r="S5" s="34"/>
      <c r="T5" s="31" t="s">
        <v>180</v>
      </c>
      <c r="U5" s="31" t="s">
        <v>160</v>
      </c>
      <c r="V5" s="4"/>
      <c r="W5" s="27" t="s">
        <v>156</v>
      </c>
      <c r="X5" s="34" t="s">
        <v>158</v>
      </c>
      <c r="Y5" s="34"/>
      <c r="Z5" s="31" t="s">
        <v>180</v>
      </c>
      <c r="AA5" s="31" t="s">
        <v>160</v>
      </c>
      <c r="AB5" s="4"/>
      <c r="AC5" s="27" t="s">
        <v>156</v>
      </c>
      <c r="AD5" s="34" t="s">
        <v>158</v>
      </c>
      <c r="AE5" s="34"/>
      <c r="AF5" s="31" t="s">
        <v>180</v>
      </c>
      <c r="AG5" s="31" t="s">
        <v>160</v>
      </c>
      <c r="AH5" s="4"/>
      <c r="AI5" s="27" t="s">
        <v>156</v>
      </c>
      <c r="AJ5" s="34" t="s">
        <v>158</v>
      </c>
      <c r="AK5" s="34"/>
      <c r="AL5" s="31" t="s">
        <v>180</v>
      </c>
      <c r="AM5" s="31" t="s">
        <v>160</v>
      </c>
      <c r="AN5" s="4"/>
      <c r="AO5" s="27" t="s">
        <v>156</v>
      </c>
      <c r="AP5" s="34" t="s">
        <v>158</v>
      </c>
      <c r="AQ5" s="34"/>
      <c r="AR5" s="31" t="s">
        <v>180</v>
      </c>
      <c r="AS5" s="31" t="s">
        <v>160</v>
      </c>
      <c r="AT5" s="4"/>
      <c r="AU5" s="27" t="s">
        <v>156</v>
      </c>
      <c r="AV5" s="34" t="s">
        <v>158</v>
      </c>
      <c r="AW5" s="34"/>
      <c r="AX5" s="31" t="s">
        <v>180</v>
      </c>
      <c r="AY5" s="31" t="s">
        <v>160</v>
      </c>
      <c r="BA5" s="27" t="s">
        <v>156</v>
      </c>
      <c r="BB5" s="34" t="s">
        <v>158</v>
      </c>
      <c r="BC5" s="34"/>
      <c r="BD5" s="31" t="s">
        <v>180</v>
      </c>
      <c r="BE5" s="31" t="s">
        <v>160</v>
      </c>
      <c r="BG5" s="27" t="s">
        <v>156</v>
      </c>
      <c r="BH5" s="34" t="s">
        <v>158</v>
      </c>
      <c r="BI5" s="34"/>
      <c r="BJ5" s="31" t="s">
        <v>180</v>
      </c>
      <c r="BK5" s="31" t="s">
        <v>160</v>
      </c>
      <c r="BM5" s="27" t="s">
        <v>156</v>
      </c>
      <c r="BN5" s="34" t="s">
        <v>158</v>
      </c>
      <c r="BO5" s="34"/>
      <c r="BP5" s="31" t="s">
        <v>180</v>
      </c>
      <c r="BQ5" s="31" t="s">
        <v>160</v>
      </c>
      <c r="BS5" s="27" t="s">
        <v>156</v>
      </c>
      <c r="BT5" s="34" t="s">
        <v>158</v>
      </c>
      <c r="BU5" s="34"/>
      <c r="BV5" s="31" t="s">
        <v>180</v>
      </c>
      <c r="BW5" s="31" t="s">
        <v>160</v>
      </c>
    </row>
    <row r="6" spans="2:75" ht="40.049999999999997" customHeight="1" x14ac:dyDescent="0.3">
      <c r="B6" s="27" t="s">
        <v>177</v>
      </c>
      <c r="C6" s="27" t="s">
        <v>176</v>
      </c>
      <c r="D6" s="25"/>
      <c r="E6" s="27" t="s">
        <v>157</v>
      </c>
      <c r="F6" s="27" t="s">
        <v>152</v>
      </c>
      <c r="G6" s="27" t="s">
        <v>157</v>
      </c>
      <c r="H6" s="27" t="s">
        <v>157</v>
      </c>
      <c r="I6" s="27" t="s">
        <v>157</v>
      </c>
      <c r="K6" s="27" t="s">
        <v>157</v>
      </c>
      <c r="L6" s="27" t="s">
        <v>152</v>
      </c>
      <c r="M6" s="27" t="s">
        <v>157</v>
      </c>
      <c r="N6" s="27" t="s">
        <v>157</v>
      </c>
      <c r="O6" s="27" t="s">
        <v>157</v>
      </c>
      <c r="Q6" s="27" t="s">
        <v>157</v>
      </c>
      <c r="R6" s="27" t="s">
        <v>152</v>
      </c>
      <c r="S6" s="27" t="s">
        <v>157</v>
      </c>
      <c r="T6" s="27" t="s">
        <v>157</v>
      </c>
      <c r="U6" s="27" t="s">
        <v>157</v>
      </c>
      <c r="W6" s="27" t="s">
        <v>157</v>
      </c>
      <c r="X6" s="27" t="s">
        <v>152</v>
      </c>
      <c r="Y6" s="27" t="s">
        <v>157</v>
      </c>
      <c r="Z6" s="27" t="s">
        <v>157</v>
      </c>
      <c r="AA6" s="27" t="s">
        <v>157</v>
      </c>
      <c r="AC6" s="27" t="s">
        <v>157</v>
      </c>
      <c r="AD6" s="27" t="s">
        <v>152</v>
      </c>
      <c r="AE6" s="27" t="s">
        <v>157</v>
      </c>
      <c r="AF6" s="27" t="s">
        <v>157</v>
      </c>
      <c r="AG6" s="27" t="s">
        <v>157</v>
      </c>
      <c r="AI6" s="27" t="s">
        <v>157</v>
      </c>
      <c r="AJ6" s="27" t="s">
        <v>152</v>
      </c>
      <c r="AK6" s="27" t="s">
        <v>157</v>
      </c>
      <c r="AL6" s="27" t="s">
        <v>157</v>
      </c>
      <c r="AM6" s="27" t="s">
        <v>157</v>
      </c>
      <c r="AO6" s="27" t="s">
        <v>157</v>
      </c>
      <c r="AP6" s="27" t="s">
        <v>152</v>
      </c>
      <c r="AQ6" s="27" t="s">
        <v>157</v>
      </c>
      <c r="AR6" s="27" t="s">
        <v>157</v>
      </c>
      <c r="AS6" s="27" t="s">
        <v>157</v>
      </c>
      <c r="AU6" s="27" t="s">
        <v>157</v>
      </c>
      <c r="AV6" s="27" t="s">
        <v>152</v>
      </c>
      <c r="AW6" s="27" t="s">
        <v>157</v>
      </c>
      <c r="AX6" s="27" t="s">
        <v>157</v>
      </c>
      <c r="AY6" s="27" t="s">
        <v>157</v>
      </c>
      <c r="BA6" s="27" t="s">
        <v>157</v>
      </c>
      <c r="BB6" s="27" t="s">
        <v>152</v>
      </c>
      <c r="BC6" s="27" t="s">
        <v>157</v>
      </c>
      <c r="BD6" s="27" t="s">
        <v>157</v>
      </c>
      <c r="BE6" s="27" t="s">
        <v>157</v>
      </c>
      <c r="BG6" s="27" t="s">
        <v>157</v>
      </c>
      <c r="BH6" s="27" t="s">
        <v>152</v>
      </c>
      <c r="BI6" s="27" t="s">
        <v>157</v>
      </c>
      <c r="BJ6" s="27" t="s">
        <v>157</v>
      </c>
      <c r="BK6" s="27" t="s">
        <v>157</v>
      </c>
      <c r="BM6" s="27" t="s">
        <v>157</v>
      </c>
      <c r="BN6" s="27" t="s">
        <v>152</v>
      </c>
      <c r="BO6" s="27" t="s">
        <v>157</v>
      </c>
      <c r="BP6" s="27" t="s">
        <v>157</v>
      </c>
      <c r="BQ6" s="27" t="s">
        <v>157</v>
      </c>
      <c r="BS6" s="27" t="s">
        <v>157</v>
      </c>
      <c r="BT6" s="27" t="s">
        <v>152</v>
      </c>
      <c r="BU6" s="27" t="s">
        <v>157</v>
      </c>
      <c r="BV6" s="27" t="s">
        <v>157</v>
      </c>
      <c r="BW6" s="27" t="s">
        <v>157</v>
      </c>
    </row>
    <row r="7" spans="2:75" ht="19.95" customHeight="1" x14ac:dyDescent="0.3">
      <c r="B7" s="25"/>
      <c r="C7" s="25"/>
      <c r="D7" s="25"/>
      <c r="E7" s="25"/>
      <c r="F7" s="25"/>
      <c r="G7" s="25"/>
      <c r="H7" s="25"/>
      <c r="I7" s="25"/>
      <c r="K7" s="25"/>
      <c r="L7" s="25"/>
      <c r="M7" s="25"/>
      <c r="N7" s="25"/>
      <c r="O7" s="25"/>
      <c r="Q7" s="25"/>
      <c r="R7" s="25"/>
      <c r="S7" s="25"/>
      <c r="T7" s="25"/>
      <c r="U7" s="25"/>
      <c r="W7" s="25"/>
      <c r="X7" s="25"/>
      <c r="Y7" s="25"/>
      <c r="Z7" s="25"/>
      <c r="AA7" s="25"/>
      <c r="AC7" s="25"/>
      <c r="AD7" s="25"/>
      <c r="AE7" s="25"/>
      <c r="AF7" s="25"/>
      <c r="AG7" s="25"/>
      <c r="AI7" s="25"/>
      <c r="AJ7" s="25"/>
      <c r="AK7" s="25"/>
      <c r="AL7" s="25"/>
      <c r="AM7" s="25"/>
      <c r="AO7" s="25"/>
      <c r="AP7" s="25"/>
      <c r="AQ7" s="25"/>
      <c r="AR7" s="25"/>
      <c r="AS7" s="25"/>
      <c r="AU7" s="25"/>
      <c r="AV7" s="25"/>
      <c r="AW7" s="25"/>
      <c r="AX7" s="25"/>
      <c r="AY7" s="25"/>
      <c r="BA7" s="25"/>
      <c r="BB7" s="25"/>
      <c r="BC7" s="25"/>
      <c r="BD7" s="25"/>
      <c r="BE7" s="25"/>
      <c r="BG7" s="25"/>
      <c r="BH7" s="25"/>
      <c r="BI7" s="25"/>
      <c r="BJ7" s="25"/>
      <c r="BK7" s="25"/>
      <c r="BM7" s="25"/>
      <c r="BN7" s="25"/>
      <c r="BO7" s="25"/>
      <c r="BP7" s="25"/>
      <c r="BQ7" s="25"/>
      <c r="BS7" s="25"/>
      <c r="BT7" s="25"/>
      <c r="BU7" s="25"/>
      <c r="BV7" s="25"/>
      <c r="BW7" s="25"/>
    </row>
    <row r="8" spans="2:75" ht="19.95" customHeight="1" x14ac:dyDescent="0.3">
      <c r="C8" s="19" t="s">
        <v>167</v>
      </c>
      <c r="D8" s="32"/>
      <c r="E8" s="15"/>
      <c r="F8" s="15"/>
      <c r="G8" s="13"/>
      <c r="H8" s="13"/>
      <c r="I8" s="1"/>
      <c r="J8" s="17"/>
      <c r="K8" s="15"/>
      <c r="L8" s="15"/>
      <c r="M8" s="13"/>
      <c r="N8" s="13"/>
      <c r="O8" s="1"/>
      <c r="Q8" s="15"/>
      <c r="R8" s="15"/>
      <c r="S8" s="13"/>
      <c r="T8" s="13"/>
      <c r="U8" s="1"/>
      <c r="W8" s="15"/>
      <c r="X8" s="15"/>
      <c r="Y8" s="13"/>
      <c r="Z8" s="13"/>
      <c r="AA8" s="1"/>
      <c r="AC8" s="15"/>
      <c r="AD8" s="15"/>
      <c r="AE8" s="13"/>
      <c r="AF8" s="13"/>
      <c r="AG8" s="1"/>
      <c r="AI8" s="15"/>
      <c r="AJ8" s="15"/>
      <c r="AK8" s="13"/>
      <c r="AL8" s="13"/>
      <c r="AM8" s="1"/>
      <c r="AO8" s="15"/>
      <c r="AP8" s="15"/>
      <c r="AQ8" s="13"/>
      <c r="AR8" s="13"/>
      <c r="AS8" s="1"/>
      <c r="AU8" s="15"/>
      <c r="AV8" s="15"/>
      <c r="AW8" s="13"/>
      <c r="AX8" s="13"/>
      <c r="AY8" s="1"/>
      <c r="BA8" s="15"/>
      <c r="BB8" s="15"/>
      <c r="BC8" s="13"/>
      <c r="BD8" s="13"/>
      <c r="BE8" s="1"/>
      <c r="BG8" s="15"/>
      <c r="BH8" s="15"/>
      <c r="BI8" s="13"/>
      <c r="BJ8" s="13"/>
      <c r="BK8" s="1"/>
      <c r="BM8" s="15"/>
      <c r="BN8" s="15"/>
      <c r="BO8" s="13"/>
      <c r="BP8" s="13"/>
      <c r="BQ8" s="1"/>
      <c r="BS8" s="15"/>
      <c r="BT8" s="15"/>
      <c r="BU8" s="13"/>
      <c r="BV8" s="13"/>
      <c r="BW8" s="1"/>
    </row>
    <row r="9" spans="2:75" ht="19.95" customHeight="1" x14ac:dyDescent="0.3">
      <c r="B9" s="15" t="s">
        <v>153</v>
      </c>
      <c r="C9" s="15" t="s">
        <v>181</v>
      </c>
      <c r="D9" s="17"/>
      <c r="E9" s="18">
        <v>43858</v>
      </c>
      <c r="F9" s="10">
        <v>0</v>
      </c>
      <c r="G9" s="12">
        <v>0</v>
      </c>
      <c r="H9" s="15"/>
      <c r="I9" s="11"/>
      <c r="J9" s="1"/>
      <c r="K9" s="18">
        <v>43886</v>
      </c>
      <c r="L9" s="10">
        <f>+G9</f>
        <v>0</v>
      </c>
      <c r="M9" s="12">
        <v>0</v>
      </c>
      <c r="N9" s="15"/>
      <c r="O9" s="11"/>
      <c r="Q9" s="18">
        <v>43915</v>
      </c>
      <c r="R9" s="10">
        <f>+L9</f>
        <v>0</v>
      </c>
      <c r="S9" s="12">
        <v>0</v>
      </c>
      <c r="T9" s="15"/>
      <c r="U9" s="11"/>
      <c r="W9" s="18">
        <v>43948</v>
      </c>
      <c r="X9" s="10">
        <f>+S9</f>
        <v>0</v>
      </c>
      <c r="Y9" s="12">
        <v>0</v>
      </c>
      <c r="Z9" s="15"/>
      <c r="AA9" s="11"/>
      <c r="AC9" s="18">
        <v>43977</v>
      </c>
      <c r="AD9" s="10">
        <f>+Y9</f>
        <v>0</v>
      </c>
      <c r="AE9" s="12">
        <v>0</v>
      </c>
      <c r="AF9" s="15"/>
      <c r="AG9" s="11"/>
      <c r="AI9" s="18">
        <v>44007</v>
      </c>
      <c r="AJ9" s="10">
        <f>+AE9</f>
        <v>0</v>
      </c>
      <c r="AK9" s="12">
        <v>0</v>
      </c>
      <c r="AL9" s="15"/>
      <c r="AM9" s="11"/>
      <c r="AO9" s="18">
        <v>44040</v>
      </c>
      <c r="AP9" s="10">
        <f>+AK9</f>
        <v>0</v>
      </c>
      <c r="AQ9" s="12">
        <v>0</v>
      </c>
      <c r="AR9" s="15"/>
      <c r="AS9" s="11"/>
      <c r="AU9" s="18">
        <v>44067</v>
      </c>
      <c r="AV9" s="10">
        <f>+AQ9</f>
        <v>0</v>
      </c>
      <c r="AW9" s="12">
        <v>0</v>
      </c>
      <c r="AX9" s="15"/>
      <c r="AY9" s="11"/>
      <c r="BA9" s="18">
        <v>44103</v>
      </c>
      <c r="BB9" s="10">
        <f>+AW9</f>
        <v>0</v>
      </c>
      <c r="BC9" s="12">
        <v>0</v>
      </c>
      <c r="BD9" s="15"/>
      <c r="BE9" s="11"/>
      <c r="BG9" s="18">
        <v>44130</v>
      </c>
      <c r="BH9" s="10">
        <f>+BC9</f>
        <v>0</v>
      </c>
      <c r="BI9" s="12">
        <v>0</v>
      </c>
      <c r="BJ9" s="15"/>
      <c r="BK9" s="11"/>
      <c r="BM9" s="18"/>
      <c r="BN9" s="10">
        <f>+BI9</f>
        <v>0</v>
      </c>
      <c r="BO9" s="12"/>
      <c r="BP9" s="15"/>
      <c r="BQ9" s="11"/>
      <c r="BS9" s="18"/>
      <c r="BT9" s="10">
        <f>+BO9</f>
        <v>0</v>
      </c>
      <c r="BU9" s="12"/>
      <c r="BV9" s="15"/>
      <c r="BW9" s="11"/>
    </row>
    <row r="10" spans="2:75" ht="19.95" customHeight="1" x14ac:dyDescent="0.3">
      <c r="B10" s="15" t="s">
        <v>161</v>
      </c>
      <c r="C10" s="15" t="s">
        <v>182</v>
      </c>
      <c r="D10" s="17"/>
      <c r="E10" s="15"/>
      <c r="F10" s="10">
        <v>104270291</v>
      </c>
      <c r="G10" s="12">
        <v>104342266</v>
      </c>
      <c r="H10" s="15"/>
      <c r="I10" s="11"/>
      <c r="J10" s="1"/>
      <c r="K10" s="15"/>
      <c r="L10" s="10">
        <f t="shared" ref="L10:L30" si="0">+G10</f>
        <v>104342266</v>
      </c>
      <c r="M10" s="12">
        <v>104351794</v>
      </c>
      <c r="N10" s="15"/>
      <c r="O10" s="11"/>
      <c r="Q10" s="15"/>
      <c r="R10" s="10">
        <f t="shared" ref="R10:R30" si="1">+L10</f>
        <v>104342266</v>
      </c>
      <c r="S10" s="12">
        <v>104355264</v>
      </c>
      <c r="T10" s="15"/>
      <c r="U10" s="11"/>
      <c r="W10" s="15"/>
      <c r="X10" s="10">
        <f t="shared" ref="X10:X30" si="2">+S10</f>
        <v>104355264</v>
      </c>
      <c r="Y10" s="12">
        <v>104361695</v>
      </c>
      <c r="Z10" s="15"/>
      <c r="AA10" s="11"/>
      <c r="AC10" s="15"/>
      <c r="AD10" s="10">
        <f t="shared" ref="AD10:AD30" si="3">+Y10</f>
        <v>104361695</v>
      </c>
      <c r="AE10" s="12">
        <v>104361695</v>
      </c>
      <c r="AF10" s="15"/>
      <c r="AG10" s="11"/>
      <c r="AI10" s="15"/>
      <c r="AJ10" s="10">
        <f t="shared" ref="AJ10:AJ30" si="4">+AE10</f>
        <v>104361695</v>
      </c>
      <c r="AK10" s="12">
        <v>104361695</v>
      </c>
      <c r="AL10" s="15"/>
      <c r="AM10" s="11"/>
      <c r="AO10" s="15"/>
      <c r="AP10" s="10">
        <f t="shared" ref="AP10:AP30" si="5">+AK10</f>
        <v>104361695</v>
      </c>
      <c r="AQ10" s="12">
        <v>104361801</v>
      </c>
      <c r="AR10" s="15"/>
      <c r="AS10" s="11"/>
      <c r="AU10" s="15"/>
      <c r="AV10" s="10">
        <f t="shared" ref="AV10:AV30" si="6">+AQ10</f>
        <v>104361801</v>
      </c>
      <c r="AW10" s="12">
        <v>104361801</v>
      </c>
      <c r="AX10" s="15"/>
      <c r="AY10" s="11"/>
      <c r="BA10" s="15"/>
      <c r="BB10" s="10">
        <f t="shared" ref="BB10:BB30" si="7">+AW10</f>
        <v>104361801</v>
      </c>
      <c r="BC10" s="12">
        <v>104361801</v>
      </c>
      <c r="BD10" s="15"/>
      <c r="BE10" s="11"/>
      <c r="BG10" s="15"/>
      <c r="BH10" s="10">
        <f t="shared" ref="BH10:BH30" si="8">+BC10</f>
        <v>104361801</v>
      </c>
      <c r="BI10" s="12">
        <v>104363797</v>
      </c>
      <c r="BJ10" s="15"/>
      <c r="BK10" s="11"/>
      <c r="BM10" s="15"/>
      <c r="BN10" s="10">
        <f t="shared" ref="BN10:BN30" si="9">+BI10</f>
        <v>104363797</v>
      </c>
      <c r="BO10" s="12"/>
      <c r="BP10" s="15"/>
      <c r="BQ10" s="11"/>
      <c r="BS10" s="15"/>
      <c r="BT10" s="10">
        <f t="shared" ref="BT10:BT30" si="10">+BO10</f>
        <v>0</v>
      </c>
      <c r="BU10" s="12"/>
      <c r="BV10" s="15"/>
      <c r="BW10" s="11"/>
    </row>
    <row r="11" spans="2:75" ht="19.95" customHeight="1" x14ac:dyDescent="0.3">
      <c r="B11" s="15" t="s">
        <v>162</v>
      </c>
      <c r="C11" s="15" t="s">
        <v>183</v>
      </c>
      <c r="D11" s="17"/>
      <c r="E11" s="15"/>
      <c r="F11" s="10">
        <v>6738122</v>
      </c>
      <c r="G11" s="12">
        <v>6794845</v>
      </c>
      <c r="H11" s="15"/>
      <c r="I11" s="11"/>
      <c r="J11" s="1"/>
      <c r="K11" s="15"/>
      <c r="L11" s="10">
        <f t="shared" si="0"/>
        <v>6794845</v>
      </c>
      <c r="M11" s="12">
        <v>6802263</v>
      </c>
      <c r="N11" s="15"/>
      <c r="O11" s="11"/>
      <c r="Q11" s="15"/>
      <c r="R11" s="10">
        <f t="shared" si="1"/>
        <v>6794845</v>
      </c>
      <c r="S11" s="12">
        <v>6805020</v>
      </c>
      <c r="T11" s="15"/>
      <c r="U11" s="11"/>
      <c r="W11" s="15"/>
      <c r="X11" s="10">
        <f t="shared" si="2"/>
        <v>6805020</v>
      </c>
      <c r="Y11" s="12">
        <v>6810333</v>
      </c>
      <c r="Z11" s="15"/>
      <c r="AA11" s="11"/>
      <c r="AC11" s="15"/>
      <c r="AD11" s="10">
        <f t="shared" si="3"/>
        <v>6810333</v>
      </c>
      <c r="AE11" s="12">
        <v>6810333</v>
      </c>
      <c r="AF11" s="15"/>
      <c r="AG11" s="11"/>
      <c r="AI11" s="15"/>
      <c r="AJ11" s="10">
        <f t="shared" si="4"/>
        <v>6810333</v>
      </c>
      <c r="AK11" s="12">
        <v>6810333</v>
      </c>
      <c r="AL11" s="15"/>
      <c r="AM11" s="11"/>
      <c r="AO11" s="15"/>
      <c r="AP11" s="10">
        <f t="shared" si="5"/>
        <v>6810333</v>
      </c>
      <c r="AQ11" s="12">
        <v>6810423</v>
      </c>
      <c r="AR11" s="15"/>
      <c r="AS11" s="11"/>
      <c r="AU11" s="15"/>
      <c r="AV11" s="10">
        <f t="shared" si="6"/>
        <v>6810423</v>
      </c>
      <c r="AW11" s="12">
        <v>6810423</v>
      </c>
      <c r="AX11" s="15"/>
      <c r="AY11" s="11"/>
      <c r="BA11" s="15"/>
      <c r="BB11" s="10">
        <f t="shared" si="7"/>
        <v>6810423</v>
      </c>
      <c r="BC11" s="12">
        <v>6810423</v>
      </c>
      <c r="BD11" s="15"/>
      <c r="BE11" s="11"/>
      <c r="BG11" s="15"/>
      <c r="BH11" s="10">
        <f t="shared" si="8"/>
        <v>6810423</v>
      </c>
      <c r="BI11" s="12">
        <v>6811770</v>
      </c>
      <c r="BJ11" s="15"/>
      <c r="BK11" s="11"/>
      <c r="BM11" s="15"/>
      <c r="BN11" s="10">
        <f t="shared" si="9"/>
        <v>6811770</v>
      </c>
      <c r="BO11" s="12"/>
      <c r="BP11" s="15"/>
      <c r="BQ11" s="11"/>
      <c r="BS11" s="15"/>
      <c r="BT11" s="10">
        <f t="shared" si="10"/>
        <v>0</v>
      </c>
      <c r="BU11" s="12"/>
      <c r="BV11" s="15"/>
      <c r="BW11" s="11"/>
    </row>
    <row r="12" spans="2:75" ht="19.95" customHeight="1" x14ac:dyDescent="0.3">
      <c r="B12" s="15" t="s">
        <v>162</v>
      </c>
      <c r="C12" s="15" t="s">
        <v>184</v>
      </c>
      <c r="D12" s="17"/>
      <c r="E12" s="15"/>
      <c r="F12" s="10">
        <v>6360503</v>
      </c>
      <c r="G12" s="12">
        <v>6360503</v>
      </c>
      <c r="H12" s="15"/>
      <c r="I12" s="11"/>
      <c r="J12" s="1"/>
      <c r="K12" s="15"/>
      <c r="L12" s="10">
        <f t="shared" si="0"/>
        <v>6360503</v>
      </c>
      <c r="M12" s="12">
        <v>6360503</v>
      </c>
      <c r="N12" s="15"/>
      <c r="O12" s="11"/>
      <c r="Q12" s="15"/>
      <c r="R12" s="10">
        <f t="shared" si="1"/>
        <v>6360503</v>
      </c>
      <c r="S12" s="12">
        <v>6360503</v>
      </c>
      <c r="T12" s="15"/>
      <c r="U12" s="11"/>
      <c r="W12" s="15"/>
      <c r="X12" s="10">
        <f t="shared" si="2"/>
        <v>6360503</v>
      </c>
      <c r="Y12" s="12">
        <v>6360503</v>
      </c>
      <c r="Z12" s="15"/>
      <c r="AA12" s="11"/>
      <c r="AC12" s="15"/>
      <c r="AD12" s="10">
        <f t="shared" si="3"/>
        <v>6360503</v>
      </c>
      <c r="AE12" s="12">
        <v>6360503</v>
      </c>
      <c r="AF12" s="15"/>
      <c r="AG12" s="11"/>
      <c r="AI12" s="15"/>
      <c r="AJ12" s="10">
        <f t="shared" si="4"/>
        <v>6360503</v>
      </c>
      <c r="AK12" s="12">
        <v>6360503</v>
      </c>
      <c r="AL12" s="15"/>
      <c r="AM12" s="11"/>
      <c r="AO12" s="15"/>
      <c r="AP12" s="10">
        <f t="shared" si="5"/>
        <v>6360503</v>
      </c>
      <c r="AQ12" s="12">
        <v>6360503</v>
      </c>
      <c r="AR12" s="15"/>
      <c r="AS12" s="11"/>
      <c r="AU12" s="15"/>
      <c r="AV12" s="10">
        <f t="shared" si="6"/>
        <v>6360503</v>
      </c>
      <c r="AW12" s="12">
        <v>6360503</v>
      </c>
      <c r="AX12" s="15"/>
      <c r="AY12" s="11"/>
      <c r="BA12" s="15"/>
      <c r="BB12" s="10">
        <f t="shared" si="7"/>
        <v>6360503</v>
      </c>
      <c r="BC12" s="12">
        <v>6360503</v>
      </c>
      <c r="BD12" s="15"/>
      <c r="BE12" s="11"/>
      <c r="BG12" s="15"/>
      <c r="BH12" s="10">
        <f t="shared" si="8"/>
        <v>6360503</v>
      </c>
      <c r="BI12" s="12">
        <v>6360718</v>
      </c>
      <c r="BJ12" s="15"/>
      <c r="BK12" s="11"/>
      <c r="BM12" s="15"/>
      <c r="BN12" s="10">
        <f t="shared" si="9"/>
        <v>6360718</v>
      </c>
      <c r="BO12" s="12"/>
      <c r="BP12" s="15"/>
      <c r="BQ12" s="11"/>
      <c r="BS12" s="15"/>
      <c r="BT12" s="10">
        <f t="shared" si="10"/>
        <v>0</v>
      </c>
      <c r="BU12" s="12"/>
      <c r="BV12" s="15"/>
      <c r="BW12" s="11"/>
    </row>
    <row r="13" spans="2:75" ht="19.95" customHeight="1" x14ac:dyDescent="0.3">
      <c r="B13" s="15" t="s">
        <v>162</v>
      </c>
      <c r="C13" s="15" t="s">
        <v>185</v>
      </c>
      <c r="D13" s="17"/>
      <c r="E13" s="15"/>
      <c r="F13" s="10">
        <v>9028833</v>
      </c>
      <c r="G13" s="12">
        <v>9028833</v>
      </c>
      <c r="H13" s="15"/>
      <c r="I13" s="11"/>
      <c r="J13" s="1"/>
      <c r="K13" s="15"/>
      <c r="L13" s="10">
        <f t="shared" si="0"/>
        <v>9028833</v>
      </c>
      <c r="M13" s="12">
        <v>9028833</v>
      </c>
      <c r="N13" s="15"/>
      <c r="O13" s="11"/>
      <c r="Q13" s="15"/>
      <c r="R13" s="10">
        <f t="shared" si="1"/>
        <v>9028833</v>
      </c>
      <c r="S13" s="12">
        <v>9028833</v>
      </c>
      <c r="T13" s="15"/>
      <c r="U13" s="11"/>
      <c r="W13" s="15"/>
      <c r="X13" s="10">
        <f t="shared" si="2"/>
        <v>9028833</v>
      </c>
      <c r="Y13" s="12">
        <v>9028833</v>
      </c>
      <c r="Z13" s="15"/>
      <c r="AA13" s="11"/>
      <c r="AC13" s="15"/>
      <c r="AD13" s="10">
        <f t="shared" si="3"/>
        <v>9028833</v>
      </c>
      <c r="AE13" s="12">
        <v>9028833</v>
      </c>
      <c r="AF13" s="15"/>
      <c r="AG13" s="11"/>
      <c r="AI13" s="15"/>
      <c r="AJ13" s="10">
        <f t="shared" si="4"/>
        <v>9028833</v>
      </c>
      <c r="AK13" s="12">
        <v>9028833</v>
      </c>
      <c r="AL13" s="15"/>
      <c r="AM13" s="11"/>
      <c r="AO13" s="15"/>
      <c r="AP13" s="10">
        <f t="shared" si="5"/>
        <v>9028833</v>
      </c>
      <c r="AQ13" s="12">
        <v>9028833</v>
      </c>
      <c r="AR13" s="15"/>
      <c r="AS13" s="11"/>
      <c r="AU13" s="15"/>
      <c r="AV13" s="10">
        <f t="shared" si="6"/>
        <v>9028833</v>
      </c>
      <c r="AW13" s="12">
        <v>9028833</v>
      </c>
      <c r="AX13" s="15"/>
      <c r="AY13" s="11"/>
      <c r="BA13" s="15"/>
      <c r="BB13" s="10">
        <f t="shared" si="7"/>
        <v>9028833</v>
      </c>
      <c r="BC13" s="12">
        <v>9028833</v>
      </c>
      <c r="BD13" s="15"/>
      <c r="BE13" s="11"/>
      <c r="BG13" s="15"/>
      <c r="BH13" s="10">
        <f t="shared" si="8"/>
        <v>9028833</v>
      </c>
      <c r="BI13" s="12">
        <v>9028833</v>
      </c>
      <c r="BJ13" s="15"/>
      <c r="BK13" s="11"/>
      <c r="BM13" s="15"/>
      <c r="BN13" s="10">
        <f t="shared" si="9"/>
        <v>9028833</v>
      </c>
      <c r="BO13" s="12"/>
      <c r="BP13" s="15"/>
      <c r="BQ13" s="11"/>
      <c r="BS13" s="15"/>
      <c r="BT13" s="10">
        <f t="shared" si="10"/>
        <v>0</v>
      </c>
      <c r="BU13" s="12"/>
      <c r="BV13" s="15"/>
      <c r="BW13" s="11"/>
    </row>
    <row r="14" spans="2:75" ht="19.95" customHeight="1" x14ac:dyDescent="0.3">
      <c r="B14" s="15" t="s">
        <v>162</v>
      </c>
      <c r="C14" s="7" t="s">
        <v>186</v>
      </c>
      <c r="D14" s="8"/>
      <c r="E14" s="15"/>
      <c r="F14" s="10">
        <v>0</v>
      </c>
      <c r="G14" s="12">
        <v>0</v>
      </c>
      <c r="H14" s="15"/>
      <c r="I14" s="11"/>
      <c r="J14" s="1"/>
      <c r="K14" s="15"/>
      <c r="L14" s="10">
        <f t="shared" si="0"/>
        <v>0</v>
      </c>
      <c r="M14" s="12">
        <v>0</v>
      </c>
      <c r="N14" s="15"/>
      <c r="O14" s="11"/>
      <c r="Q14" s="15"/>
      <c r="R14" s="10">
        <f t="shared" si="1"/>
        <v>0</v>
      </c>
      <c r="S14" s="12">
        <v>0</v>
      </c>
      <c r="T14" s="15"/>
      <c r="U14" s="11"/>
      <c r="W14" s="15"/>
      <c r="X14" s="10">
        <f t="shared" si="2"/>
        <v>0</v>
      </c>
      <c r="Y14" s="12">
        <v>0</v>
      </c>
      <c r="Z14" s="15"/>
      <c r="AA14" s="11"/>
      <c r="AC14" s="15"/>
      <c r="AD14" s="10">
        <f t="shared" si="3"/>
        <v>0</v>
      </c>
      <c r="AE14" s="12">
        <v>0</v>
      </c>
      <c r="AF14" s="15"/>
      <c r="AG14" s="11"/>
      <c r="AI14" s="15"/>
      <c r="AJ14" s="10">
        <f t="shared" si="4"/>
        <v>0</v>
      </c>
      <c r="AK14" s="12">
        <v>0</v>
      </c>
      <c r="AL14" s="15"/>
      <c r="AM14" s="11"/>
      <c r="AO14" s="15"/>
      <c r="AP14" s="10">
        <f t="shared" si="5"/>
        <v>0</v>
      </c>
      <c r="AQ14" s="12">
        <v>0</v>
      </c>
      <c r="AR14" s="15"/>
      <c r="AS14" s="11"/>
      <c r="AU14" s="15"/>
      <c r="AV14" s="10">
        <f t="shared" si="6"/>
        <v>0</v>
      </c>
      <c r="AW14" s="12">
        <v>0</v>
      </c>
      <c r="AX14" s="15"/>
      <c r="AY14" s="11"/>
      <c r="BA14" s="15"/>
      <c r="BB14" s="10">
        <f t="shared" si="7"/>
        <v>0</v>
      </c>
      <c r="BC14" s="12">
        <v>0</v>
      </c>
      <c r="BD14" s="15"/>
      <c r="BE14" s="11"/>
      <c r="BG14" s="15"/>
      <c r="BH14" s="10">
        <f t="shared" si="8"/>
        <v>0</v>
      </c>
      <c r="BI14" s="12">
        <v>0</v>
      </c>
      <c r="BJ14" s="15"/>
      <c r="BK14" s="11"/>
      <c r="BM14" s="15"/>
      <c r="BN14" s="10">
        <f t="shared" si="9"/>
        <v>0</v>
      </c>
      <c r="BO14" s="12"/>
      <c r="BP14" s="15"/>
      <c r="BQ14" s="11"/>
      <c r="BS14" s="15"/>
      <c r="BT14" s="10">
        <f t="shared" si="10"/>
        <v>0</v>
      </c>
      <c r="BU14" s="12"/>
      <c r="BV14" s="15"/>
      <c r="BW14" s="11"/>
    </row>
    <row r="15" spans="2:75" ht="19.95" customHeight="1" x14ac:dyDescent="0.3">
      <c r="B15" s="15" t="s">
        <v>162</v>
      </c>
      <c r="C15" s="7" t="s">
        <v>187</v>
      </c>
      <c r="D15" s="8"/>
      <c r="E15" s="15"/>
      <c r="F15" s="10">
        <v>0</v>
      </c>
      <c r="G15" s="12">
        <v>0</v>
      </c>
      <c r="H15" s="15"/>
      <c r="I15" s="11"/>
      <c r="J15" s="1"/>
      <c r="K15" s="15"/>
      <c r="L15" s="10">
        <f t="shared" si="0"/>
        <v>0</v>
      </c>
      <c r="M15" s="12">
        <v>0</v>
      </c>
      <c r="N15" s="15"/>
      <c r="O15" s="11"/>
      <c r="Q15" s="15"/>
      <c r="R15" s="10">
        <f t="shared" si="1"/>
        <v>0</v>
      </c>
      <c r="S15" s="12">
        <v>0</v>
      </c>
      <c r="T15" s="15"/>
      <c r="U15" s="11"/>
      <c r="W15" s="15"/>
      <c r="X15" s="10">
        <f t="shared" si="2"/>
        <v>0</v>
      </c>
      <c r="Y15" s="12">
        <v>0</v>
      </c>
      <c r="Z15" s="15"/>
      <c r="AA15" s="11"/>
      <c r="AC15" s="15"/>
      <c r="AD15" s="10">
        <f t="shared" si="3"/>
        <v>0</v>
      </c>
      <c r="AE15" s="12">
        <v>0</v>
      </c>
      <c r="AF15" s="15"/>
      <c r="AG15" s="11"/>
      <c r="AI15" s="15"/>
      <c r="AJ15" s="10">
        <f t="shared" si="4"/>
        <v>0</v>
      </c>
      <c r="AK15" s="12">
        <v>0</v>
      </c>
      <c r="AL15" s="15"/>
      <c r="AM15" s="11"/>
      <c r="AO15" s="15"/>
      <c r="AP15" s="10">
        <f t="shared" si="5"/>
        <v>0</v>
      </c>
      <c r="AQ15" s="12">
        <v>0</v>
      </c>
      <c r="AR15" s="15"/>
      <c r="AS15" s="11"/>
      <c r="AU15" s="15"/>
      <c r="AV15" s="10">
        <f t="shared" si="6"/>
        <v>0</v>
      </c>
      <c r="AW15" s="12">
        <v>0</v>
      </c>
      <c r="AX15" s="15"/>
      <c r="AY15" s="11"/>
      <c r="BA15" s="15"/>
      <c r="BB15" s="10">
        <f t="shared" si="7"/>
        <v>0</v>
      </c>
      <c r="BC15" s="12">
        <v>0</v>
      </c>
      <c r="BD15" s="15"/>
      <c r="BE15" s="11"/>
      <c r="BG15" s="15"/>
      <c r="BH15" s="10">
        <f t="shared" si="8"/>
        <v>0</v>
      </c>
      <c r="BI15" s="12">
        <v>0</v>
      </c>
      <c r="BJ15" s="15"/>
      <c r="BK15" s="11"/>
      <c r="BM15" s="15"/>
      <c r="BN15" s="10">
        <f t="shared" si="9"/>
        <v>0</v>
      </c>
      <c r="BO15" s="12"/>
      <c r="BP15" s="15"/>
      <c r="BQ15" s="11"/>
      <c r="BS15" s="15"/>
      <c r="BT15" s="10">
        <f t="shared" si="10"/>
        <v>0</v>
      </c>
      <c r="BU15" s="12"/>
      <c r="BV15" s="15"/>
      <c r="BW15" s="11"/>
    </row>
    <row r="16" spans="2:75" ht="19.95" customHeight="1" x14ac:dyDescent="0.3">
      <c r="C16" s="19" t="s">
        <v>169</v>
      </c>
      <c r="D16" s="33"/>
      <c r="E16" s="15"/>
      <c r="F16" s="10">
        <v>0</v>
      </c>
      <c r="G16" s="12">
        <v>0</v>
      </c>
      <c r="H16" s="15"/>
      <c r="I16" s="11"/>
      <c r="J16" s="1"/>
      <c r="K16" s="15"/>
      <c r="L16" s="10">
        <f t="shared" si="0"/>
        <v>0</v>
      </c>
      <c r="M16" s="12">
        <v>0</v>
      </c>
      <c r="N16" s="15"/>
      <c r="O16" s="11"/>
      <c r="Q16" s="15"/>
      <c r="R16" s="10">
        <f t="shared" si="1"/>
        <v>0</v>
      </c>
      <c r="S16" s="12">
        <v>0</v>
      </c>
      <c r="T16" s="15"/>
      <c r="U16" s="11"/>
      <c r="W16" s="15"/>
      <c r="X16" s="10">
        <f t="shared" si="2"/>
        <v>0</v>
      </c>
      <c r="Y16" s="12">
        <v>0</v>
      </c>
      <c r="Z16" s="15"/>
      <c r="AA16" s="11"/>
      <c r="AC16" s="15"/>
      <c r="AD16" s="10">
        <f t="shared" si="3"/>
        <v>0</v>
      </c>
      <c r="AE16" s="12">
        <v>0</v>
      </c>
      <c r="AF16" s="15"/>
      <c r="AG16" s="11"/>
      <c r="AI16" s="15"/>
      <c r="AJ16" s="10">
        <f t="shared" si="4"/>
        <v>0</v>
      </c>
      <c r="AK16" s="12">
        <v>0</v>
      </c>
      <c r="AL16" s="15"/>
      <c r="AM16" s="11"/>
      <c r="AO16" s="15"/>
      <c r="AP16" s="10">
        <f t="shared" si="5"/>
        <v>0</v>
      </c>
      <c r="AQ16" s="12">
        <v>0</v>
      </c>
      <c r="AR16" s="15"/>
      <c r="AS16" s="11"/>
      <c r="AU16" s="15"/>
      <c r="AV16" s="10">
        <f t="shared" si="6"/>
        <v>0</v>
      </c>
      <c r="AW16" s="12">
        <v>0</v>
      </c>
      <c r="AX16" s="15"/>
      <c r="AY16" s="11"/>
      <c r="BA16" s="15"/>
      <c r="BB16" s="10">
        <f t="shared" si="7"/>
        <v>0</v>
      </c>
      <c r="BC16" s="12">
        <v>0</v>
      </c>
      <c r="BD16" s="15"/>
      <c r="BE16" s="11"/>
      <c r="BG16" s="15"/>
      <c r="BH16" s="10">
        <f t="shared" si="8"/>
        <v>0</v>
      </c>
      <c r="BI16" s="12">
        <v>0</v>
      </c>
      <c r="BJ16" s="15"/>
      <c r="BK16" s="11"/>
      <c r="BM16" s="15"/>
      <c r="BN16" s="10">
        <f t="shared" si="9"/>
        <v>0</v>
      </c>
      <c r="BO16" s="12"/>
      <c r="BP16" s="15"/>
      <c r="BQ16" s="11"/>
      <c r="BS16" s="15"/>
      <c r="BT16" s="10">
        <f t="shared" si="10"/>
        <v>0</v>
      </c>
      <c r="BU16" s="12"/>
      <c r="BV16" s="15"/>
      <c r="BW16" s="11"/>
    </row>
    <row r="17" spans="2:75" ht="19.95" customHeight="1" x14ac:dyDescent="0.3">
      <c r="B17" s="15" t="s">
        <v>162</v>
      </c>
      <c r="C17" s="7" t="s">
        <v>181</v>
      </c>
      <c r="D17" s="8"/>
      <c r="E17" s="15"/>
      <c r="F17" s="10">
        <v>0</v>
      </c>
      <c r="G17" s="12">
        <v>0</v>
      </c>
      <c r="H17" s="15"/>
      <c r="I17" s="11"/>
      <c r="J17" s="1"/>
      <c r="K17" s="15"/>
      <c r="L17" s="10">
        <f t="shared" si="0"/>
        <v>0</v>
      </c>
      <c r="M17" s="12">
        <v>0</v>
      </c>
      <c r="N17" s="15"/>
      <c r="O17" s="11"/>
      <c r="Q17" s="15"/>
      <c r="R17" s="10">
        <f t="shared" si="1"/>
        <v>0</v>
      </c>
      <c r="S17" s="12">
        <v>0</v>
      </c>
      <c r="T17" s="15"/>
      <c r="U17" s="11"/>
      <c r="W17" s="15"/>
      <c r="X17" s="10">
        <f t="shared" si="2"/>
        <v>0</v>
      </c>
      <c r="Y17" s="12">
        <v>0</v>
      </c>
      <c r="Z17" s="15"/>
      <c r="AA17" s="11"/>
      <c r="AC17" s="15"/>
      <c r="AD17" s="10">
        <f t="shared" si="3"/>
        <v>0</v>
      </c>
      <c r="AE17" s="12">
        <v>0</v>
      </c>
      <c r="AF17" s="15"/>
      <c r="AG17" s="11"/>
      <c r="AI17" s="15"/>
      <c r="AJ17" s="10">
        <f t="shared" si="4"/>
        <v>0</v>
      </c>
      <c r="AK17" s="12">
        <v>0</v>
      </c>
      <c r="AL17" s="15"/>
      <c r="AM17" s="11"/>
      <c r="AO17" s="15"/>
      <c r="AP17" s="10">
        <f t="shared" si="5"/>
        <v>0</v>
      </c>
      <c r="AQ17" s="12">
        <v>0</v>
      </c>
      <c r="AR17" s="15"/>
      <c r="AS17" s="11"/>
      <c r="AU17" s="15"/>
      <c r="AV17" s="10">
        <f t="shared" si="6"/>
        <v>0</v>
      </c>
      <c r="AW17" s="12">
        <v>0</v>
      </c>
      <c r="AX17" s="15"/>
      <c r="AY17" s="11"/>
      <c r="BA17" s="15"/>
      <c r="BB17" s="10">
        <f t="shared" si="7"/>
        <v>0</v>
      </c>
      <c r="BC17" s="12">
        <v>0</v>
      </c>
      <c r="BD17" s="15"/>
      <c r="BE17" s="11"/>
      <c r="BG17" s="15"/>
      <c r="BH17" s="10">
        <f t="shared" si="8"/>
        <v>0</v>
      </c>
      <c r="BI17" s="12">
        <v>0</v>
      </c>
      <c r="BJ17" s="15"/>
      <c r="BK17" s="11"/>
      <c r="BM17" s="15"/>
      <c r="BN17" s="10">
        <f t="shared" si="9"/>
        <v>0</v>
      </c>
      <c r="BO17" s="12"/>
      <c r="BP17" s="15"/>
      <c r="BQ17" s="11"/>
      <c r="BS17" s="15"/>
      <c r="BT17" s="10">
        <f t="shared" si="10"/>
        <v>0</v>
      </c>
      <c r="BU17" s="12"/>
      <c r="BV17" s="15"/>
      <c r="BW17" s="11"/>
    </row>
    <row r="18" spans="2:75" ht="19.95" customHeight="1" x14ac:dyDescent="0.3">
      <c r="B18" s="15" t="s">
        <v>162</v>
      </c>
      <c r="C18" s="7" t="s">
        <v>182</v>
      </c>
      <c r="D18" s="8"/>
      <c r="E18" s="15"/>
      <c r="F18" s="10">
        <v>15590083</v>
      </c>
      <c r="G18" s="12">
        <v>15592532</v>
      </c>
      <c r="H18" s="15"/>
      <c r="I18" s="11"/>
      <c r="J18" s="1"/>
      <c r="K18" s="15"/>
      <c r="L18" s="10">
        <f t="shared" si="0"/>
        <v>15592532</v>
      </c>
      <c r="M18" s="12">
        <v>15592532</v>
      </c>
      <c r="N18" s="15"/>
      <c r="O18" s="11"/>
      <c r="Q18" s="15"/>
      <c r="R18" s="10">
        <f t="shared" si="1"/>
        <v>15592532</v>
      </c>
      <c r="S18" s="12">
        <v>15592532</v>
      </c>
      <c r="T18" s="15"/>
      <c r="U18" s="11"/>
      <c r="W18" s="15"/>
      <c r="X18" s="10">
        <f t="shared" si="2"/>
        <v>15592532</v>
      </c>
      <c r="Y18" s="12">
        <v>15592</v>
      </c>
      <c r="Z18" s="15"/>
      <c r="AA18" s="11"/>
      <c r="AC18" s="15"/>
      <c r="AD18" s="10">
        <f t="shared" si="3"/>
        <v>15592</v>
      </c>
      <c r="AE18" s="12">
        <v>15592.531999999999</v>
      </c>
      <c r="AF18" s="15"/>
      <c r="AG18" s="11"/>
      <c r="AI18" s="15"/>
      <c r="AJ18" s="10">
        <f t="shared" si="4"/>
        <v>15592.531999999999</v>
      </c>
      <c r="AK18" s="12">
        <v>15592.531999999999</v>
      </c>
      <c r="AL18" s="15"/>
      <c r="AM18" s="11"/>
      <c r="AO18" s="15"/>
      <c r="AP18" s="10">
        <f t="shared" si="5"/>
        <v>15592.531999999999</v>
      </c>
      <c r="AQ18" s="12">
        <v>15592.531999999999</v>
      </c>
      <c r="AR18" s="15"/>
      <c r="AS18" s="11"/>
      <c r="AU18" s="15"/>
      <c r="AV18" s="10">
        <f t="shared" si="6"/>
        <v>15592.531999999999</v>
      </c>
      <c r="AW18" s="12">
        <v>15592.531999999999</v>
      </c>
      <c r="AX18" s="15"/>
      <c r="AY18" s="11"/>
      <c r="BA18" s="15"/>
      <c r="BB18" s="10">
        <f t="shared" si="7"/>
        <v>15592.531999999999</v>
      </c>
      <c r="BC18" s="12">
        <v>15592.531999999999</v>
      </c>
      <c r="BD18" s="15"/>
      <c r="BE18" s="11"/>
      <c r="BG18" s="15"/>
      <c r="BH18" s="10">
        <f t="shared" si="8"/>
        <v>15592.531999999999</v>
      </c>
      <c r="BI18" s="12">
        <v>15592532</v>
      </c>
      <c r="BJ18" s="15"/>
      <c r="BK18" s="11"/>
      <c r="BM18" s="15"/>
      <c r="BN18" s="10">
        <f t="shared" si="9"/>
        <v>15592532</v>
      </c>
      <c r="BO18" s="12"/>
      <c r="BP18" s="15"/>
      <c r="BQ18" s="11"/>
      <c r="BS18" s="15"/>
      <c r="BT18" s="10">
        <f t="shared" si="10"/>
        <v>0</v>
      </c>
      <c r="BU18" s="12"/>
      <c r="BV18" s="15"/>
      <c r="BW18" s="11"/>
    </row>
    <row r="19" spans="2:75" ht="19.95" customHeight="1" x14ac:dyDescent="0.3">
      <c r="B19" s="15" t="s">
        <v>163</v>
      </c>
      <c r="C19" s="7" t="s">
        <v>188</v>
      </c>
      <c r="D19" s="8"/>
      <c r="E19" s="15"/>
      <c r="F19" s="10">
        <v>114947.6</v>
      </c>
      <c r="G19" s="12">
        <v>114954.9</v>
      </c>
      <c r="H19" s="15"/>
      <c r="I19" s="11"/>
      <c r="J19" s="1"/>
      <c r="K19" s="15"/>
      <c r="L19" s="10">
        <f t="shared" si="0"/>
        <v>114954.9</v>
      </c>
      <c r="M19" s="12">
        <v>114954.9</v>
      </c>
      <c r="N19" s="15"/>
      <c r="O19" s="11"/>
      <c r="Q19" s="15"/>
      <c r="R19" s="10">
        <f t="shared" si="1"/>
        <v>114954.9</v>
      </c>
      <c r="S19" s="12">
        <v>114954.9</v>
      </c>
      <c r="T19" s="15"/>
      <c r="U19" s="11"/>
      <c r="W19" s="15"/>
      <c r="X19" s="10">
        <f t="shared" si="2"/>
        <v>114954.9</v>
      </c>
      <c r="Y19" s="12">
        <v>114954.9</v>
      </c>
      <c r="Z19" s="15"/>
      <c r="AA19" s="11"/>
      <c r="AC19" s="15"/>
      <c r="AD19" s="10">
        <f t="shared" si="3"/>
        <v>114954.9</v>
      </c>
      <c r="AE19" s="12">
        <v>114954.9</v>
      </c>
      <c r="AF19" s="15"/>
      <c r="AG19" s="11"/>
      <c r="AI19" s="15"/>
      <c r="AJ19" s="10">
        <f t="shared" si="4"/>
        <v>114954.9</v>
      </c>
      <c r="AK19" s="12">
        <v>114954.9</v>
      </c>
      <c r="AL19" s="15"/>
      <c r="AM19" s="11"/>
      <c r="AO19" s="15"/>
      <c r="AP19" s="10">
        <f t="shared" si="5"/>
        <v>114954.9</v>
      </c>
      <c r="AQ19" s="12">
        <v>114954.9</v>
      </c>
      <c r="AR19" s="15"/>
      <c r="AS19" s="11"/>
      <c r="AU19" s="15"/>
      <c r="AV19" s="10">
        <f t="shared" si="6"/>
        <v>114954.9</v>
      </c>
      <c r="AW19" s="12">
        <v>114954.9</v>
      </c>
      <c r="AX19" s="15"/>
      <c r="AY19" s="11"/>
      <c r="BA19" s="15"/>
      <c r="BB19" s="10">
        <f t="shared" si="7"/>
        <v>114954.9</v>
      </c>
      <c r="BC19" s="12">
        <v>114954.9</v>
      </c>
      <c r="BD19" s="15"/>
      <c r="BE19" s="11"/>
      <c r="BG19" s="15"/>
      <c r="BH19" s="10">
        <f t="shared" si="8"/>
        <v>114954.9</v>
      </c>
      <c r="BI19" s="12">
        <v>114954.9</v>
      </c>
      <c r="BJ19" s="15"/>
      <c r="BK19" s="11"/>
      <c r="BM19" s="15"/>
      <c r="BN19" s="10">
        <f t="shared" si="9"/>
        <v>114954.9</v>
      </c>
      <c r="BO19" s="12"/>
      <c r="BP19" s="15"/>
      <c r="BQ19" s="11"/>
      <c r="BS19" s="15"/>
      <c r="BT19" s="10">
        <f t="shared" si="10"/>
        <v>0</v>
      </c>
      <c r="BU19" s="12"/>
      <c r="BV19" s="15"/>
      <c r="BW19" s="11"/>
    </row>
    <row r="20" spans="2:75" ht="19.95" customHeight="1" x14ac:dyDescent="0.3">
      <c r="C20" s="20" t="s">
        <v>168</v>
      </c>
      <c r="D20" s="23"/>
      <c r="E20" s="15"/>
      <c r="F20" s="10"/>
      <c r="G20" s="12"/>
      <c r="H20" s="15"/>
      <c r="I20" s="11"/>
      <c r="J20" s="1"/>
      <c r="K20" s="15"/>
      <c r="L20" s="10">
        <f t="shared" si="0"/>
        <v>0</v>
      </c>
      <c r="M20" s="12"/>
      <c r="N20" s="15"/>
      <c r="O20" s="11"/>
      <c r="Q20" s="15"/>
      <c r="R20" s="10">
        <f t="shared" si="1"/>
        <v>0</v>
      </c>
      <c r="S20" s="12"/>
      <c r="T20" s="15"/>
      <c r="U20" s="11"/>
      <c r="W20" s="15"/>
      <c r="X20" s="10">
        <f t="shared" si="2"/>
        <v>0</v>
      </c>
      <c r="Y20" s="12"/>
      <c r="Z20" s="15"/>
      <c r="AA20" s="11"/>
      <c r="AC20" s="15"/>
      <c r="AD20" s="10">
        <f t="shared" si="3"/>
        <v>0</v>
      </c>
      <c r="AE20" s="12">
        <v>0</v>
      </c>
      <c r="AF20" s="15"/>
      <c r="AG20" s="11"/>
      <c r="AI20" s="15"/>
      <c r="AJ20" s="10">
        <f t="shared" si="4"/>
        <v>0</v>
      </c>
      <c r="AK20" s="12">
        <v>0</v>
      </c>
      <c r="AL20" s="15"/>
      <c r="AM20" s="11"/>
      <c r="AO20" s="15"/>
      <c r="AP20" s="10">
        <f t="shared" si="5"/>
        <v>0</v>
      </c>
      <c r="AQ20" s="12">
        <v>0</v>
      </c>
      <c r="AR20" s="15"/>
      <c r="AS20" s="11"/>
      <c r="AU20" s="15"/>
      <c r="AV20" s="10">
        <f t="shared" si="6"/>
        <v>0</v>
      </c>
      <c r="AW20" s="12">
        <v>0</v>
      </c>
      <c r="AX20" s="15"/>
      <c r="AY20" s="11"/>
      <c r="BA20" s="15"/>
      <c r="BB20" s="10">
        <f t="shared" si="7"/>
        <v>0</v>
      </c>
      <c r="BC20" s="12">
        <v>0</v>
      </c>
      <c r="BD20" s="15"/>
      <c r="BE20" s="11"/>
      <c r="BG20" s="15"/>
      <c r="BH20" s="10">
        <f t="shared" si="8"/>
        <v>0</v>
      </c>
      <c r="BI20" s="12">
        <v>0</v>
      </c>
      <c r="BJ20" s="15"/>
      <c r="BK20" s="11"/>
      <c r="BM20" s="15"/>
      <c r="BN20" s="10">
        <f t="shared" si="9"/>
        <v>0</v>
      </c>
      <c r="BO20" s="12"/>
      <c r="BP20" s="15"/>
      <c r="BQ20" s="11"/>
      <c r="BS20" s="15"/>
      <c r="BT20" s="10">
        <f t="shared" si="10"/>
        <v>0</v>
      </c>
      <c r="BU20" s="12"/>
      <c r="BV20" s="15"/>
      <c r="BW20" s="11"/>
    </row>
    <row r="21" spans="2:75" ht="19.95" customHeight="1" x14ac:dyDescent="0.3">
      <c r="B21" s="15" t="s">
        <v>164</v>
      </c>
      <c r="C21" s="7" t="s">
        <v>189</v>
      </c>
      <c r="D21" s="8"/>
      <c r="E21" s="15"/>
      <c r="F21" s="10">
        <v>2802.3209999999999</v>
      </c>
      <c r="G21" s="12">
        <v>2807.9769999999999</v>
      </c>
      <c r="H21" s="15"/>
      <c r="I21" s="11"/>
      <c r="J21" s="1"/>
      <c r="K21" s="15"/>
      <c r="L21" s="10">
        <f t="shared" si="0"/>
        <v>2807.9769999999999</v>
      </c>
      <c r="M21" s="12">
        <v>2810.1889999999999</v>
      </c>
      <c r="N21" s="15"/>
      <c r="O21" s="11"/>
      <c r="Q21" s="15"/>
      <c r="R21" s="10">
        <f t="shared" si="1"/>
        <v>2807.9769999999999</v>
      </c>
      <c r="S21" s="12">
        <v>2812.3380000000002</v>
      </c>
      <c r="T21" s="15"/>
      <c r="U21" s="11"/>
      <c r="W21" s="15"/>
      <c r="X21" s="10">
        <f t="shared" si="2"/>
        <v>2812.3380000000002</v>
      </c>
      <c r="Y21" s="12">
        <v>2815.326</v>
      </c>
      <c r="Z21" s="15"/>
      <c r="AA21" s="11"/>
      <c r="AC21" s="15"/>
      <c r="AD21" s="10">
        <f t="shared" si="3"/>
        <v>2815.326</v>
      </c>
      <c r="AE21" s="12">
        <v>2817.2950000000001</v>
      </c>
      <c r="AF21" s="15"/>
      <c r="AG21" s="11"/>
      <c r="AI21" s="15"/>
      <c r="AJ21" s="10">
        <f t="shared" si="4"/>
        <v>2817.2950000000001</v>
      </c>
      <c r="AK21" s="12">
        <v>2817.6680000000001</v>
      </c>
      <c r="AL21" s="15"/>
      <c r="AM21" s="11"/>
      <c r="AO21" s="15"/>
      <c r="AP21" s="10">
        <f t="shared" si="5"/>
        <v>2817.6680000000001</v>
      </c>
      <c r="AQ21" s="12">
        <v>2819.14</v>
      </c>
      <c r="AR21" s="15"/>
      <c r="AS21" s="11"/>
      <c r="AU21" s="15"/>
      <c r="AV21" s="10">
        <f t="shared" si="6"/>
        <v>2819.14</v>
      </c>
      <c r="AW21" s="12">
        <v>2819.1410000000001</v>
      </c>
      <c r="AX21" s="15"/>
      <c r="AY21" s="11"/>
      <c r="BA21" s="15"/>
      <c r="BB21" s="10">
        <f t="shared" si="7"/>
        <v>2819.1410000000001</v>
      </c>
      <c r="BC21" s="12">
        <v>2819.1550000000002</v>
      </c>
      <c r="BD21" s="15"/>
      <c r="BE21" s="11"/>
      <c r="BG21" s="15"/>
      <c r="BH21" s="10">
        <f t="shared" si="8"/>
        <v>2819.1550000000002</v>
      </c>
      <c r="BI21" s="12">
        <v>2819.1669999999999</v>
      </c>
      <c r="BJ21" s="15"/>
      <c r="BK21" s="11"/>
      <c r="BM21" s="15"/>
      <c r="BN21" s="10">
        <f t="shared" si="9"/>
        <v>2819.1669999999999</v>
      </c>
      <c r="BO21" s="12"/>
      <c r="BP21" s="15"/>
      <c r="BQ21" s="11"/>
      <c r="BS21" s="15"/>
      <c r="BT21" s="10">
        <f t="shared" si="10"/>
        <v>0</v>
      </c>
      <c r="BU21" s="12"/>
      <c r="BV21" s="15"/>
      <c r="BW21" s="11"/>
    </row>
    <row r="22" spans="2:75" ht="19.95" customHeight="1" x14ac:dyDescent="0.3">
      <c r="B22" s="15" t="s">
        <v>164</v>
      </c>
      <c r="C22" s="7" t="s">
        <v>191</v>
      </c>
      <c r="D22" s="8"/>
      <c r="E22" s="15"/>
      <c r="F22" s="10">
        <v>368.92399999999998</v>
      </c>
      <c r="G22" s="12">
        <v>371.00900000000001</v>
      </c>
      <c r="H22" s="15"/>
      <c r="I22" s="11"/>
      <c r="J22" s="1"/>
      <c r="K22" s="15"/>
      <c r="L22" s="10">
        <f t="shared" si="0"/>
        <v>371.00900000000001</v>
      </c>
      <c r="M22" s="12">
        <v>371.79399999999998</v>
      </c>
      <c r="N22" s="15"/>
      <c r="O22" s="11"/>
      <c r="Q22" s="15"/>
      <c r="R22" s="10">
        <f t="shared" si="1"/>
        <v>371.00900000000001</v>
      </c>
      <c r="S22" s="12">
        <v>371.95</v>
      </c>
      <c r="T22" s="15"/>
      <c r="U22" s="11"/>
      <c r="W22" s="15"/>
      <c r="X22" s="10">
        <f t="shared" si="2"/>
        <v>371.95</v>
      </c>
      <c r="Y22" s="12">
        <v>371.95</v>
      </c>
      <c r="Z22" s="15"/>
      <c r="AA22" s="11"/>
      <c r="AC22" s="15"/>
      <c r="AD22" s="10">
        <f t="shared" si="3"/>
        <v>371.95</v>
      </c>
      <c r="AE22" s="12">
        <v>371.95</v>
      </c>
      <c r="AF22" s="15"/>
      <c r="AG22" s="11"/>
      <c r="AI22" s="15"/>
      <c r="AJ22" s="10">
        <f t="shared" si="4"/>
        <v>371.95</v>
      </c>
      <c r="AK22" s="12">
        <v>371.95</v>
      </c>
      <c r="AL22" s="15"/>
      <c r="AM22" s="11"/>
      <c r="AO22" s="15"/>
      <c r="AP22" s="10">
        <f t="shared" si="5"/>
        <v>371.95</v>
      </c>
      <c r="AQ22" s="12">
        <v>371.95</v>
      </c>
      <c r="AR22" s="15"/>
      <c r="AS22" s="11"/>
      <c r="AU22" s="15"/>
      <c r="AV22" s="10">
        <f t="shared" si="6"/>
        <v>371.95</v>
      </c>
      <c r="AW22" s="12">
        <v>371.95</v>
      </c>
      <c r="AX22" s="15"/>
      <c r="AY22" s="11"/>
      <c r="BA22" s="15"/>
      <c r="BB22" s="10">
        <f t="shared" si="7"/>
        <v>371.95</v>
      </c>
      <c r="BC22" s="12">
        <v>371.95</v>
      </c>
      <c r="BD22" s="15"/>
      <c r="BE22" s="11"/>
      <c r="BG22" s="15"/>
      <c r="BH22" s="10">
        <f t="shared" si="8"/>
        <v>371.95</v>
      </c>
      <c r="BI22" s="12">
        <v>371.95</v>
      </c>
      <c r="BJ22" s="15"/>
      <c r="BK22" s="11"/>
      <c r="BM22" s="15"/>
      <c r="BN22" s="10">
        <f t="shared" si="9"/>
        <v>371.95</v>
      </c>
      <c r="BO22" s="12"/>
      <c r="BP22" s="15"/>
      <c r="BQ22" s="11"/>
      <c r="BS22" s="15"/>
      <c r="BT22" s="10">
        <f t="shared" si="10"/>
        <v>0</v>
      </c>
      <c r="BU22" s="12"/>
      <c r="BV22" s="15"/>
      <c r="BW22" s="11"/>
    </row>
    <row r="23" spans="2:75" ht="19.95" customHeight="1" x14ac:dyDescent="0.3">
      <c r="B23" s="15" t="s">
        <v>164</v>
      </c>
      <c r="C23" s="7" t="s">
        <v>193</v>
      </c>
      <c r="D23" s="8"/>
      <c r="E23" s="15"/>
      <c r="F23" s="10">
        <v>3595</v>
      </c>
      <c r="G23" s="12">
        <v>3600</v>
      </c>
      <c r="H23" s="15"/>
      <c r="I23" s="11"/>
      <c r="J23" s="1"/>
      <c r="K23" s="15"/>
      <c r="L23" s="10">
        <f t="shared" si="0"/>
        <v>3600</v>
      </c>
      <c r="M23" s="12">
        <v>3603.3020000000001</v>
      </c>
      <c r="N23" s="15"/>
      <c r="O23" s="11"/>
      <c r="Q23" s="15"/>
      <c r="R23" s="10">
        <f t="shared" si="1"/>
        <v>3600</v>
      </c>
      <c r="S23" s="12">
        <v>3606.136</v>
      </c>
      <c r="T23" s="15"/>
      <c r="U23" s="11"/>
      <c r="W23" s="15"/>
      <c r="X23" s="10">
        <f t="shared" si="2"/>
        <v>3606.136</v>
      </c>
      <c r="Y23" s="12">
        <v>3610.0439999999999</v>
      </c>
      <c r="Z23" s="15"/>
      <c r="AA23" s="11"/>
      <c r="AC23" s="15"/>
      <c r="AD23" s="10">
        <f t="shared" si="3"/>
        <v>3610.0439999999999</v>
      </c>
      <c r="AE23" s="12">
        <v>3612.5529999999999</v>
      </c>
      <c r="AF23" s="15"/>
      <c r="AG23" s="11"/>
      <c r="AI23" s="15"/>
      <c r="AJ23" s="10">
        <f t="shared" si="4"/>
        <v>3612.5529999999999</v>
      </c>
      <c r="AK23" s="12">
        <v>3612.973</v>
      </c>
      <c r="AL23" s="15"/>
      <c r="AM23" s="11"/>
      <c r="AO23" s="15"/>
      <c r="AP23" s="10">
        <f t="shared" si="5"/>
        <v>3612.973</v>
      </c>
      <c r="AQ23" s="12">
        <v>3614.9360000000001</v>
      </c>
      <c r="AR23" s="15"/>
      <c r="AS23" s="11"/>
      <c r="AU23" s="15"/>
      <c r="AV23" s="10">
        <f t="shared" si="6"/>
        <v>3614.9360000000001</v>
      </c>
      <c r="AW23" s="12">
        <v>3614.9369999999999</v>
      </c>
      <c r="AX23" s="15"/>
      <c r="AY23" s="11"/>
      <c r="BA23" s="15"/>
      <c r="BB23" s="10">
        <f t="shared" si="7"/>
        <v>3614.9369999999999</v>
      </c>
      <c r="BC23" s="12">
        <v>3614.953</v>
      </c>
      <c r="BD23" s="15"/>
      <c r="BE23" s="11"/>
      <c r="BG23" s="15"/>
      <c r="BH23" s="10">
        <f t="shared" si="8"/>
        <v>3614.953</v>
      </c>
      <c r="BI23" s="12">
        <v>3614.9740000000002</v>
      </c>
      <c r="BJ23" s="15"/>
      <c r="BK23" s="11"/>
      <c r="BM23" s="15"/>
      <c r="BN23" s="10">
        <f t="shared" si="9"/>
        <v>3614.9740000000002</v>
      </c>
      <c r="BO23" s="12"/>
      <c r="BP23" s="15"/>
      <c r="BQ23" s="11"/>
      <c r="BS23" s="15"/>
      <c r="BT23" s="10">
        <f t="shared" si="10"/>
        <v>0</v>
      </c>
      <c r="BU23" s="12"/>
      <c r="BV23" s="15"/>
      <c r="BW23" s="11"/>
    </row>
    <row r="24" spans="2:75" ht="19.95" customHeight="1" x14ac:dyDescent="0.3">
      <c r="B24" s="15" t="s">
        <v>165</v>
      </c>
      <c r="C24" s="7" t="s">
        <v>190</v>
      </c>
      <c r="D24" s="8"/>
      <c r="E24" s="15"/>
      <c r="F24" s="10">
        <v>0</v>
      </c>
      <c r="G24" s="12">
        <v>0</v>
      </c>
      <c r="H24" s="15"/>
      <c r="I24" s="11"/>
      <c r="J24" s="8"/>
      <c r="K24" s="15"/>
      <c r="L24" s="10">
        <f t="shared" si="0"/>
        <v>0</v>
      </c>
      <c r="M24" s="12">
        <v>0</v>
      </c>
      <c r="N24" s="15"/>
      <c r="O24" s="11"/>
      <c r="Q24" s="15"/>
      <c r="R24" s="10">
        <f t="shared" si="1"/>
        <v>0</v>
      </c>
      <c r="S24" s="12">
        <v>0</v>
      </c>
      <c r="T24" s="15"/>
      <c r="U24" s="11"/>
      <c r="W24" s="15"/>
      <c r="X24" s="10">
        <f t="shared" si="2"/>
        <v>0</v>
      </c>
      <c r="Y24" s="12">
        <v>0</v>
      </c>
      <c r="Z24" s="15"/>
      <c r="AA24" s="11"/>
      <c r="AC24" s="15"/>
      <c r="AD24" s="10">
        <f t="shared" si="3"/>
        <v>0</v>
      </c>
      <c r="AE24" s="12">
        <v>0</v>
      </c>
      <c r="AF24" s="15"/>
      <c r="AG24" s="11"/>
      <c r="AI24" s="15"/>
      <c r="AJ24" s="10">
        <f t="shared" si="4"/>
        <v>0</v>
      </c>
      <c r="AK24" s="12">
        <v>0</v>
      </c>
      <c r="AL24" s="15"/>
      <c r="AM24" s="11"/>
      <c r="AO24" s="15"/>
      <c r="AP24" s="10">
        <f t="shared" si="5"/>
        <v>0</v>
      </c>
      <c r="AQ24" s="12">
        <v>0</v>
      </c>
      <c r="AR24" s="15"/>
      <c r="AS24" s="11"/>
      <c r="AU24" s="15"/>
      <c r="AV24" s="10">
        <f t="shared" si="6"/>
        <v>0</v>
      </c>
      <c r="AW24" s="12">
        <v>0</v>
      </c>
      <c r="AX24" s="15"/>
      <c r="AY24" s="11"/>
      <c r="BA24" s="15"/>
      <c r="BB24" s="10">
        <f t="shared" si="7"/>
        <v>0</v>
      </c>
      <c r="BC24" s="12">
        <v>0</v>
      </c>
      <c r="BD24" s="15"/>
      <c r="BE24" s="11"/>
      <c r="BG24" s="15"/>
      <c r="BH24" s="10">
        <f t="shared" si="8"/>
        <v>0</v>
      </c>
      <c r="BI24" s="12">
        <v>0</v>
      </c>
      <c r="BJ24" s="15"/>
      <c r="BK24" s="11"/>
      <c r="BM24" s="15"/>
      <c r="BN24" s="10">
        <f t="shared" si="9"/>
        <v>0</v>
      </c>
      <c r="BO24" s="12"/>
      <c r="BP24" s="15"/>
      <c r="BQ24" s="11"/>
      <c r="BS24" s="15"/>
      <c r="BT24" s="10">
        <f t="shared" si="10"/>
        <v>0</v>
      </c>
      <c r="BU24" s="12"/>
      <c r="BV24" s="15"/>
      <c r="BW24" s="11"/>
    </row>
    <row r="25" spans="2:75" ht="19.95" customHeight="1" x14ac:dyDescent="0.3">
      <c r="B25" s="15" t="s">
        <v>165</v>
      </c>
      <c r="C25" s="7" t="s">
        <v>192</v>
      </c>
      <c r="D25" s="8"/>
      <c r="E25" s="15"/>
      <c r="F25" s="10">
        <v>0</v>
      </c>
      <c r="G25" s="12">
        <v>0</v>
      </c>
      <c r="H25" s="15"/>
      <c r="I25" s="11"/>
      <c r="J25" s="8"/>
      <c r="K25" s="15"/>
      <c r="L25" s="10">
        <f t="shared" si="0"/>
        <v>0</v>
      </c>
      <c r="M25" s="12">
        <v>0</v>
      </c>
      <c r="N25" s="15"/>
      <c r="O25" s="11"/>
      <c r="Q25" s="15"/>
      <c r="R25" s="10">
        <f t="shared" si="1"/>
        <v>0</v>
      </c>
      <c r="S25" s="12">
        <v>0</v>
      </c>
      <c r="T25" s="15"/>
      <c r="U25" s="11"/>
      <c r="W25" s="15"/>
      <c r="X25" s="10">
        <f t="shared" si="2"/>
        <v>0</v>
      </c>
      <c r="Y25" s="12">
        <v>0</v>
      </c>
      <c r="Z25" s="15"/>
      <c r="AA25" s="11"/>
      <c r="AC25" s="15"/>
      <c r="AD25" s="10">
        <f t="shared" si="3"/>
        <v>0</v>
      </c>
      <c r="AE25" s="12">
        <v>0</v>
      </c>
      <c r="AF25" s="15"/>
      <c r="AG25" s="11"/>
      <c r="AI25" s="15"/>
      <c r="AJ25" s="10">
        <f t="shared" si="4"/>
        <v>0</v>
      </c>
      <c r="AK25" s="12">
        <v>0</v>
      </c>
      <c r="AL25" s="15"/>
      <c r="AM25" s="11"/>
      <c r="AO25" s="15"/>
      <c r="AP25" s="10">
        <f t="shared" si="5"/>
        <v>0</v>
      </c>
      <c r="AQ25" s="12">
        <v>0</v>
      </c>
      <c r="AR25" s="15"/>
      <c r="AS25" s="11"/>
      <c r="AU25" s="15"/>
      <c r="AV25" s="10">
        <f t="shared" si="6"/>
        <v>0</v>
      </c>
      <c r="AW25" s="12">
        <v>0</v>
      </c>
      <c r="AX25" s="15"/>
      <c r="AY25" s="11"/>
      <c r="BA25" s="15"/>
      <c r="BB25" s="10">
        <f t="shared" si="7"/>
        <v>0</v>
      </c>
      <c r="BC25" s="12">
        <v>0</v>
      </c>
      <c r="BD25" s="15"/>
      <c r="BE25" s="11"/>
      <c r="BG25" s="15"/>
      <c r="BH25" s="10">
        <f t="shared" si="8"/>
        <v>0</v>
      </c>
      <c r="BI25" s="12">
        <v>0</v>
      </c>
      <c r="BJ25" s="15"/>
      <c r="BK25" s="11"/>
      <c r="BM25" s="15"/>
      <c r="BN25" s="10">
        <f t="shared" si="9"/>
        <v>0</v>
      </c>
      <c r="BO25" s="12"/>
      <c r="BP25" s="15"/>
      <c r="BQ25" s="11"/>
      <c r="BS25" s="15"/>
      <c r="BT25" s="10">
        <f t="shared" si="10"/>
        <v>0</v>
      </c>
      <c r="BU25" s="12"/>
      <c r="BV25" s="15"/>
      <c r="BW25" s="11"/>
    </row>
    <row r="26" spans="2:75" ht="19.95" customHeight="1" x14ac:dyDescent="0.3">
      <c r="B26" s="15" t="s">
        <v>165</v>
      </c>
      <c r="C26" s="7" t="s">
        <v>194</v>
      </c>
      <c r="D26" s="8"/>
      <c r="E26" s="15"/>
      <c r="F26" s="10">
        <v>0</v>
      </c>
      <c r="G26" s="12">
        <v>0</v>
      </c>
      <c r="H26" s="15"/>
      <c r="I26" s="11"/>
      <c r="J26" s="8"/>
      <c r="K26" s="15"/>
      <c r="L26" s="10">
        <f t="shared" si="0"/>
        <v>0</v>
      </c>
      <c r="M26" s="12">
        <v>0</v>
      </c>
      <c r="N26" s="15"/>
      <c r="O26" s="11"/>
      <c r="Q26" s="15"/>
      <c r="R26" s="10">
        <f t="shared" si="1"/>
        <v>0</v>
      </c>
      <c r="S26" s="12">
        <v>0</v>
      </c>
      <c r="T26" s="15"/>
      <c r="U26" s="11"/>
      <c r="W26" s="15"/>
      <c r="X26" s="10">
        <f t="shared" si="2"/>
        <v>0</v>
      </c>
      <c r="Y26" s="12">
        <v>0</v>
      </c>
      <c r="Z26" s="15"/>
      <c r="AA26" s="11"/>
      <c r="AC26" s="15"/>
      <c r="AD26" s="10">
        <f t="shared" si="3"/>
        <v>0</v>
      </c>
      <c r="AE26" s="12">
        <v>0</v>
      </c>
      <c r="AF26" s="15"/>
      <c r="AG26" s="11"/>
      <c r="AI26" s="15"/>
      <c r="AJ26" s="10">
        <f t="shared" si="4"/>
        <v>0</v>
      </c>
      <c r="AK26" s="12">
        <v>0</v>
      </c>
      <c r="AL26" s="15"/>
      <c r="AM26" s="11"/>
      <c r="AO26" s="15"/>
      <c r="AP26" s="10">
        <f t="shared" si="5"/>
        <v>0</v>
      </c>
      <c r="AQ26" s="12">
        <v>0</v>
      </c>
      <c r="AR26" s="15"/>
      <c r="AS26" s="11"/>
      <c r="AU26" s="15"/>
      <c r="AV26" s="10">
        <f t="shared" si="6"/>
        <v>0</v>
      </c>
      <c r="AW26" s="12">
        <v>0</v>
      </c>
      <c r="AX26" s="15"/>
      <c r="AY26" s="11"/>
      <c r="BA26" s="15"/>
      <c r="BB26" s="10">
        <f t="shared" si="7"/>
        <v>0</v>
      </c>
      <c r="BC26" s="12">
        <v>0</v>
      </c>
      <c r="BD26" s="15"/>
      <c r="BE26" s="11"/>
      <c r="BG26" s="15"/>
      <c r="BH26" s="10">
        <f t="shared" si="8"/>
        <v>0</v>
      </c>
      <c r="BI26" s="12">
        <v>0</v>
      </c>
      <c r="BJ26" s="15"/>
      <c r="BK26" s="11"/>
      <c r="BM26" s="15"/>
      <c r="BN26" s="10">
        <f t="shared" si="9"/>
        <v>0</v>
      </c>
      <c r="BO26" s="12"/>
      <c r="BP26" s="15"/>
      <c r="BQ26" s="11"/>
      <c r="BS26" s="15"/>
      <c r="BT26" s="10">
        <f t="shared" si="10"/>
        <v>0</v>
      </c>
      <c r="BU26" s="12"/>
      <c r="BV26" s="15"/>
      <c r="BW26" s="11"/>
    </row>
    <row r="27" spans="2:75" ht="19.95" customHeight="1" x14ac:dyDescent="0.3">
      <c r="C27" s="20" t="s">
        <v>175</v>
      </c>
      <c r="D27" s="23"/>
      <c r="E27" s="15"/>
      <c r="F27" s="10">
        <v>0</v>
      </c>
      <c r="G27" s="12">
        <v>0</v>
      </c>
      <c r="H27" s="15"/>
      <c r="I27" s="11"/>
      <c r="J27" s="8"/>
      <c r="K27" s="15"/>
      <c r="L27" s="10">
        <f t="shared" si="0"/>
        <v>0</v>
      </c>
      <c r="M27" s="12">
        <v>0</v>
      </c>
      <c r="N27" s="15"/>
      <c r="O27" s="11"/>
      <c r="Q27" s="15"/>
      <c r="R27" s="10">
        <f t="shared" si="1"/>
        <v>0</v>
      </c>
      <c r="S27" s="12">
        <v>0</v>
      </c>
      <c r="T27" s="15"/>
      <c r="U27" s="11"/>
      <c r="W27" s="15"/>
      <c r="X27" s="10">
        <f t="shared" si="2"/>
        <v>0</v>
      </c>
      <c r="Y27" s="12">
        <v>0</v>
      </c>
      <c r="Z27" s="15"/>
      <c r="AA27" s="11"/>
      <c r="AC27" s="15"/>
      <c r="AD27" s="10">
        <f t="shared" si="3"/>
        <v>0</v>
      </c>
      <c r="AE27" s="12">
        <v>0</v>
      </c>
      <c r="AF27" s="15"/>
      <c r="AG27" s="11"/>
      <c r="AI27" s="15"/>
      <c r="AJ27" s="10">
        <f t="shared" si="4"/>
        <v>0</v>
      </c>
      <c r="AK27" s="12">
        <v>0</v>
      </c>
      <c r="AL27" s="15"/>
      <c r="AM27" s="11"/>
      <c r="AO27" s="15"/>
      <c r="AP27" s="10">
        <f t="shared" si="5"/>
        <v>0</v>
      </c>
      <c r="AQ27" s="12">
        <v>0</v>
      </c>
      <c r="AR27" s="15"/>
      <c r="AS27" s="11"/>
      <c r="AU27" s="15"/>
      <c r="AV27" s="10">
        <f t="shared" si="6"/>
        <v>0</v>
      </c>
      <c r="AW27" s="12">
        <v>0</v>
      </c>
      <c r="AX27" s="15"/>
      <c r="AY27" s="11"/>
      <c r="BA27" s="15"/>
      <c r="BB27" s="10">
        <f t="shared" si="7"/>
        <v>0</v>
      </c>
      <c r="BC27" s="12">
        <v>0</v>
      </c>
      <c r="BD27" s="15"/>
      <c r="BE27" s="11"/>
      <c r="BG27" s="15"/>
      <c r="BH27" s="10">
        <f t="shared" si="8"/>
        <v>0</v>
      </c>
      <c r="BI27" s="12">
        <v>0</v>
      </c>
      <c r="BJ27" s="15"/>
      <c r="BK27" s="11"/>
      <c r="BM27" s="15"/>
      <c r="BN27" s="10">
        <f t="shared" si="9"/>
        <v>0</v>
      </c>
      <c r="BO27" s="12"/>
      <c r="BP27" s="15"/>
      <c r="BQ27" s="11"/>
      <c r="BS27" s="15"/>
      <c r="BT27" s="10">
        <f t="shared" si="10"/>
        <v>0</v>
      </c>
      <c r="BU27" s="12"/>
      <c r="BV27" s="15"/>
      <c r="BW27" s="11"/>
    </row>
    <row r="28" spans="2:75" ht="19.95" customHeight="1" x14ac:dyDescent="0.3">
      <c r="B28" s="15" t="s">
        <v>153</v>
      </c>
      <c r="C28" s="7" t="s">
        <v>195</v>
      </c>
      <c r="D28" s="8"/>
      <c r="E28" s="15"/>
      <c r="F28" s="10">
        <v>13309</v>
      </c>
      <c r="G28" s="12">
        <v>13387</v>
      </c>
      <c r="H28" s="15"/>
      <c r="I28" s="11"/>
      <c r="J28" s="8"/>
      <c r="K28" s="15"/>
      <c r="L28" s="10">
        <f t="shared" si="0"/>
        <v>13387</v>
      </c>
      <c r="M28" s="12">
        <v>13451</v>
      </c>
      <c r="N28" s="15"/>
      <c r="O28" s="11"/>
      <c r="Q28" s="15"/>
      <c r="R28" s="10">
        <f t="shared" si="1"/>
        <v>13387</v>
      </c>
      <c r="S28" s="12">
        <v>13515</v>
      </c>
      <c r="T28" s="15"/>
      <c r="U28" s="11"/>
      <c r="W28" s="15"/>
      <c r="X28" s="10">
        <f t="shared" si="2"/>
        <v>13515</v>
      </c>
      <c r="Y28" s="12">
        <v>13612</v>
      </c>
      <c r="Z28" s="15"/>
      <c r="AA28" s="11"/>
      <c r="AC28" s="15"/>
      <c r="AD28" s="10">
        <f t="shared" si="3"/>
        <v>13612</v>
      </c>
      <c r="AE28" s="12">
        <v>13735</v>
      </c>
      <c r="AF28" s="15"/>
      <c r="AG28" s="11"/>
      <c r="AI28" s="15"/>
      <c r="AJ28" s="10">
        <f t="shared" si="4"/>
        <v>13735</v>
      </c>
      <c r="AK28" s="12">
        <v>13878</v>
      </c>
      <c r="AL28" s="15"/>
      <c r="AM28" s="11"/>
      <c r="AO28" s="15"/>
      <c r="AP28" s="10">
        <f t="shared" si="5"/>
        <v>13878</v>
      </c>
      <c r="AQ28" s="12">
        <v>14038</v>
      </c>
      <c r="AR28" s="15"/>
      <c r="AS28" s="11"/>
      <c r="AU28" s="15"/>
      <c r="AV28" s="10">
        <f t="shared" si="6"/>
        <v>14038</v>
      </c>
      <c r="AW28" s="12">
        <v>14158</v>
      </c>
      <c r="AX28" s="15"/>
      <c r="AY28" s="11"/>
      <c r="BA28" s="15"/>
      <c r="BB28" s="10">
        <f t="shared" si="7"/>
        <v>14158</v>
      </c>
      <c r="BC28" s="12">
        <v>14340</v>
      </c>
      <c r="BD28" s="15"/>
      <c r="BE28" s="11"/>
      <c r="BG28" s="15"/>
      <c r="BH28" s="10">
        <f t="shared" si="8"/>
        <v>14340</v>
      </c>
      <c r="BI28" s="12">
        <v>14585</v>
      </c>
      <c r="BJ28" s="15"/>
      <c r="BK28" s="11"/>
      <c r="BM28" s="15"/>
      <c r="BN28" s="10">
        <f t="shared" si="9"/>
        <v>14585</v>
      </c>
      <c r="BO28" s="12"/>
      <c r="BP28" s="15"/>
      <c r="BQ28" s="11"/>
      <c r="BS28" s="15"/>
      <c r="BT28" s="10">
        <f t="shared" si="10"/>
        <v>0</v>
      </c>
      <c r="BU28" s="12"/>
      <c r="BV28" s="15"/>
      <c r="BW28" s="11"/>
    </row>
    <row r="29" spans="2:75" ht="19.95" customHeight="1" x14ac:dyDescent="0.3">
      <c r="B29" s="15" t="s">
        <v>153</v>
      </c>
      <c r="C29" s="7" t="s">
        <v>196</v>
      </c>
      <c r="D29" s="8"/>
      <c r="E29" s="15"/>
      <c r="F29" s="10">
        <v>0</v>
      </c>
      <c r="G29" s="12">
        <v>0</v>
      </c>
      <c r="H29" s="15"/>
      <c r="I29" s="11"/>
      <c r="J29" s="8"/>
      <c r="K29" s="15"/>
      <c r="L29" s="10">
        <f t="shared" si="0"/>
        <v>0</v>
      </c>
      <c r="M29" s="12">
        <v>0</v>
      </c>
      <c r="N29" s="15"/>
      <c r="O29" s="11"/>
      <c r="Q29" s="15"/>
      <c r="R29" s="10">
        <f t="shared" si="1"/>
        <v>0</v>
      </c>
      <c r="S29" s="12">
        <v>0</v>
      </c>
      <c r="T29" s="15"/>
      <c r="U29" s="11"/>
      <c r="W29" s="15"/>
      <c r="X29" s="10">
        <f t="shared" si="2"/>
        <v>0</v>
      </c>
      <c r="Y29" s="12">
        <v>0</v>
      </c>
      <c r="Z29" s="15"/>
      <c r="AA29" s="11"/>
      <c r="AC29" s="15"/>
      <c r="AD29" s="10">
        <f t="shared" si="3"/>
        <v>0</v>
      </c>
      <c r="AE29" s="12">
        <v>0</v>
      </c>
      <c r="AF29" s="15"/>
      <c r="AG29" s="11"/>
      <c r="AI29" s="15"/>
      <c r="AJ29" s="10">
        <f t="shared" si="4"/>
        <v>0</v>
      </c>
      <c r="AK29" s="12">
        <v>0</v>
      </c>
      <c r="AL29" s="15"/>
      <c r="AM29" s="11"/>
      <c r="AO29" s="15"/>
      <c r="AP29" s="10">
        <f t="shared" si="5"/>
        <v>0</v>
      </c>
      <c r="AQ29" s="12">
        <v>0</v>
      </c>
      <c r="AR29" s="15"/>
      <c r="AS29" s="11"/>
      <c r="AU29" s="15"/>
      <c r="AV29" s="10">
        <f t="shared" si="6"/>
        <v>0</v>
      </c>
      <c r="AW29" s="12">
        <v>0</v>
      </c>
      <c r="AX29" s="15"/>
      <c r="AY29" s="11"/>
      <c r="BA29" s="15"/>
      <c r="BB29" s="10">
        <f t="shared" si="7"/>
        <v>0</v>
      </c>
      <c r="BC29" s="12">
        <v>0</v>
      </c>
      <c r="BD29" s="15"/>
      <c r="BE29" s="11"/>
      <c r="BG29" s="15"/>
      <c r="BH29" s="10">
        <f t="shared" si="8"/>
        <v>0</v>
      </c>
      <c r="BI29" s="12">
        <v>0</v>
      </c>
      <c r="BJ29" s="15"/>
      <c r="BK29" s="11"/>
      <c r="BM29" s="15"/>
      <c r="BN29" s="10">
        <f t="shared" si="9"/>
        <v>0</v>
      </c>
      <c r="BO29" s="12"/>
      <c r="BP29" s="15"/>
      <c r="BQ29" s="11"/>
      <c r="BS29" s="15"/>
      <c r="BT29" s="10">
        <f t="shared" si="10"/>
        <v>0</v>
      </c>
      <c r="BU29" s="12"/>
      <c r="BV29" s="15"/>
      <c r="BW29" s="11"/>
    </row>
    <row r="30" spans="2:75" ht="19.95" customHeight="1" x14ac:dyDescent="0.3">
      <c r="B30" s="15" t="s">
        <v>162</v>
      </c>
      <c r="C30" s="7" t="s">
        <v>197</v>
      </c>
      <c r="D30" s="8"/>
      <c r="E30" s="15"/>
      <c r="F30" s="10">
        <v>7598</v>
      </c>
      <c r="G30" s="12">
        <v>7662</v>
      </c>
      <c r="H30" s="15"/>
      <c r="I30" s="11"/>
      <c r="J30" s="8"/>
      <c r="K30" s="15"/>
      <c r="L30" s="10">
        <f t="shared" si="0"/>
        <v>7662</v>
      </c>
      <c r="M30" s="12">
        <v>7726</v>
      </c>
      <c r="N30" s="15"/>
      <c r="O30" s="11"/>
      <c r="Q30" s="15"/>
      <c r="R30" s="10">
        <f t="shared" si="1"/>
        <v>7662</v>
      </c>
      <c r="S30" s="12">
        <v>7787</v>
      </c>
      <c r="T30" s="15"/>
      <c r="U30" s="11"/>
      <c r="W30" s="15"/>
      <c r="X30" s="10">
        <f t="shared" si="2"/>
        <v>7787</v>
      </c>
      <c r="Y30" s="12">
        <v>7890</v>
      </c>
      <c r="Z30" s="15"/>
      <c r="AA30" s="11"/>
      <c r="AC30" s="15"/>
      <c r="AD30" s="10">
        <f t="shared" si="3"/>
        <v>7890</v>
      </c>
      <c r="AE30" s="12">
        <v>8002</v>
      </c>
      <c r="AF30" s="15"/>
      <c r="AG30" s="11"/>
      <c r="AI30" s="15"/>
      <c r="AJ30" s="10">
        <f t="shared" si="4"/>
        <v>8002</v>
      </c>
      <c r="AK30" s="12">
        <v>8141</v>
      </c>
      <c r="AL30" s="15"/>
      <c r="AM30" s="11"/>
      <c r="AO30" s="15"/>
      <c r="AP30" s="10">
        <f t="shared" si="5"/>
        <v>8141</v>
      </c>
      <c r="AQ30" s="12">
        <v>8289</v>
      </c>
      <c r="AR30" s="15"/>
      <c r="AS30" s="11"/>
      <c r="AU30" s="15"/>
      <c r="AV30" s="10">
        <f t="shared" si="6"/>
        <v>8289</v>
      </c>
      <c r="AW30" s="12">
        <v>8417</v>
      </c>
      <c r="AX30" s="15"/>
      <c r="AY30" s="11"/>
      <c r="BA30" s="15"/>
      <c r="BB30" s="10">
        <f t="shared" si="7"/>
        <v>8417</v>
      </c>
      <c r="BC30" s="12">
        <v>8592</v>
      </c>
      <c r="BD30" s="15"/>
      <c r="BE30" s="11"/>
      <c r="BG30" s="15"/>
      <c r="BH30" s="10">
        <f t="shared" si="8"/>
        <v>8592</v>
      </c>
      <c r="BI30" s="12">
        <v>8830</v>
      </c>
      <c r="BJ30" s="15"/>
      <c r="BK30" s="11"/>
      <c r="BM30" s="15"/>
      <c r="BN30" s="10">
        <f t="shared" si="9"/>
        <v>8830</v>
      </c>
      <c r="BO30" s="12"/>
      <c r="BP30" s="15"/>
      <c r="BQ30" s="11"/>
      <c r="BS30" s="15"/>
      <c r="BT30" s="10">
        <f t="shared" si="10"/>
        <v>0</v>
      </c>
      <c r="BU30" s="12"/>
      <c r="BV30" s="15"/>
      <c r="BW30" s="11"/>
    </row>
    <row r="31" spans="2:75" ht="19.95" hidden="1" customHeight="1" x14ac:dyDescent="0.3">
      <c r="E31" s="7"/>
      <c r="H31" s="7"/>
      <c r="I31" s="5"/>
      <c r="J31" s="8"/>
      <c r="K31" s="7"/>
      <c r="N31" s="7"/>
      <c r="O31" s="5"/>
      <c r="Q31" s="7"/>
      <c r="T31" s="7"/>
      <c r="U31" s="5"/>
      <c r="W31" s="7"/>
      <c r="Z31" s="7"/>
      <c r="AA31" s="5"/>
      <c r="AC31" s="7"/>
      <c r="AF31" s="7"/>
      <c r="AG31" s="5"/>
      <c r="AI31" s="7"/>
      <c r="AL31" s="7"/>
      <c r="AM31" s="5"/>
      <c r="AO31" s="7"/>
      <c r="AR31" s="7"/>
      <c r="AS31" s="5"/>
      <c r="AU31" s="7"/>
      <c r="AX31" s="7"/>
      <c r="AY31" s="5"/>
      <c r="BA31" s="7"/>
      <c r="BD31" s="7"/>
      <c r="BE31" s="5"/>
      <c r="BG31" s="7"/>
      <c r="BJ31" s="7"/>
      <c r="BK31" s="5"/>
      <c r="BM31" s="7"/>
      <c r="BP31" s="7"/>
      <c r="BQ31" s="5"/>
      <c r="BS31" s="7"/>
      <c r="BV31" s="7"/>
      <c r="BW31" s="5"/>
    </row>
    <row r="32" spans="2:75" ht="19.95" hidden="1" customHeight="1" x14ac:dyDescent="0.3">
      <c r="E32" s="7"/>
      <c r="G32" s="7"/>
      <c r="H32" s="7"/>
      <c r="I32" s="5"/>
      <c r="J32" s="8"/>
      <c r="K32" s="7"/>
      <c r="M32" s="7"/>
      <c r="N32" s="7"/>
      <c r="O32" s="5"/>
      <c r="Q32" s="7"/>
      <c r="S32" s="7"/>
      <c r="T32" s="7"/>
      <c r="U32" s="5"/>
      <c r="W32" s="7"/>
      <c r="Y32" s="7"/>
      <c r="Z32" s="7"/>
      <c r="AA32" s="5"/>
      <c r="AC32" s="7"/>
      <c r="AE32" s="7"/>
      <c r="AF32" s="7"/>
      <c r="AG32" s="5"/>
      <c r="AI32" s="7"/>
      <c r="AK32" s="7"/>
      <c r="AL32" s="7"/>
      <c r="AM32" s="5"/>
      <c r="AO32" s="7"/>
      <c r="AQ32" s="7"/>
      <c r="AR32" s="7"/>
      <c r="AS32" s="5"/>
      <c r="AU32" s="7"/>
      <c r="AW32" s="7"/>
      <c r="AX32" s="7"/>
      <c r="AY32" s="5"/>
      <c r="BA32" s="7"/>
      <c r="BC32" s="7"/>
      <c r="BD32" s="7"/>
      <c r="BE32" s="5"/>
      <c r="BG32" s="7"/>
      <c r="BI32" s="7"/>
      <c r="BJ32" s="7"/>
      <c r="BK32" s="5"/>
      <c r="BM32" s="7"/>
      <c r="BO32" s="7"/>
      <c r="BP32" s="7"/>
      <c r="BQ32" s="5"/>
      <c r="BS32" s="7"/>
      <c r="BU32" s="7"/>
      <c r="BV32" s="7"/>
      <c r="BW32" s="5"/>
    </row>
    <row r="33" spans="2:75" ht="19.95" hidden="1" customHeight="1" x14ac:dyDescent="0.3">
      <c r="G33" s="7"/>
      <c r="H33" s="7"/>
      <c r="I33" s="5"/>
      <c r="J33" s="8"/>
      <c r="M33" s="7"/>
      <c r="N33" s="7"/>
      <c r="O33" s="5"/>
      <c r="S33" s="7"/>
      <c r="T33" s="7"/>
      <c r="U33" s="5"/>
      <c r="Y33" s="7"/>
      <c r="Z33" s="7"/>
      <c r="AA33" s="5"/>
      <c r="AE33" s="7"/>
      <c r="AF33" s="7"/>
      <c r="AG33" s="5"/>
      <c r="AK33" s="7"/>
      <c r="AL33" s="7"/>
      <c r="AM33" s="5"/>
      <c r="AQ33" s="7"/>
      <c r="AR33" s="7"/>
      <c r="AS33" s="5"/>
      <c r="AW33" s="7"/>
      <c r="AX33" s="7"/>
      <c r="AY33" s="5"/>
      <c r="BC33" s="7"/>
      <c r="BD33" s="7"/>
      <c r="BE33" s="5"/>
      <c r="BI33" s="7"/>
      <c r="BJ33" s="7"/>
      <c r="BK33" s="5"/>
      <c r="BO33" s="7"/>
      <c r="BP33" s="7"/>
      <c r="BQ33" s="5"/>
      <c r="BU33" s="7"/>
      <c r="BV33" s="7"/>
      <c r="BW33" s="5"/>
    </row>
    <row r="34" spans="2:75" ht="19.95" hidden="1" customHeight="1" x14ac:dyDescent="0.3">
      <c r="G34" s="7"/>
      <c r="H34" s="7"/>
      <c r="I34" s="5"/>
      <c r="J34" s="8"/>
      <c r="M34" s="7"/>
      <c r="N34" s="7"/>
      <c r="O34" s="5"/>
      <c r="S34" s="7"/>
      <c r="T34" s="7"/>
      <c r="U34" s="5"/>
      <c r="Y34" s="7"/>
      <c r="Z34" s="7"/>
      <c r="AA34" s="5"/>
      <c r="AE34" s="7"/>
      <c r="AF34" s="7"/>
      <c r="AG34" s="5"/>
      <c r="AK34" s="7"/>
      <c r="AL34" s="7"/>
      <c r="AM34" s="5"/>
      <c r="AQ34" s="7"/>
      <c r="AR34" s="7"/>
      <c r="AS34" s="5"/>
      <c r="AW34" s="7"/>
      <c r="AX34" s="7"/>
      <c r="AY34" s="5"/>
      <c r="BC34" s="7"/>
      <c r="BD34" s="7"/>
      <c r="BE34" s="5"/>
      <c r="BI34" s="7"/>
      <c r="BJ34" s="7"/>
      <c r="BK34" s="5"/>
      <c r="BO34" s="7"/>
      <c r="BP34" s="7"/>
      <c r="BQ34" s="5"/>
      <c r="BU34" s="7"/>
      <c r="BV34" s="7"/>
      <c r="BW34" s="5"/>
    </row>
    <row r="35" spans="2:75" ht="19.95" hidden="1" customHeight="1" x14ac:dyDescent="0.3">
      <c r="B35" s="5"/>
      <c r="E35" s="1"/>
      <c r="G35" s="7"/>
      <c r="H35" s="7"/>
      <c r="I35" s="5"/>
      <c r="J35" s="8"/>
      <c r="K35" s="1"/>
      <c r="M35" s="7"/>
      <c r="N35" s="7"/>
      <c r="O35" s="5"/>
      <c r="Q35" s="1"/>
      <c r="S35" s="7"/>
      <c r="T35" s="7"/>
      <c r="U35" s="5"/>
      <c r="W35" s="1"/>
      <c r="Y35" s="7"/>
      <c r="Z35" s="7"/>
      <c r="AA35" s="5"/>
      <c r="AC35" s="1"/>
      <c r="AE35" s="7"/>
      <c r="AF35" s="7"/>
      <c r="AG35" s="5"/>
      <c r="AI35" s="1"/>
      <c r="AK35" s="7"/>
      <c r="AL35" s="7"/>
      <c r="AM35" s="5"/>
      <c r="AO35" s="1"/>
      <c r="AQ35" s="7"/>
      <c r="AR35" s="7"/>
      <c r="AS35" s="5"/>
      <c r="AU35" s="1"/>
      <c r="AW35" s="7"/>
      <c r="AX35" s="7"/>
      <c r="AY35" s="5"/>
      <c r="BA35" s="1"/>
      <c r="BC35" s="7"/>
      <c r="BD35" s="7"/>
      <c r="BE35" s="5"/>
      <c r="BG35" s="1"/>
      <c r="BI35" s="7"/>
      <c r="BJ35" s="7"/>
      <c r="BK35" s="5"/>
      <c r="BM35" s="1"/>
      <c r="BO35" s="7"/>
      <c r="BP35" s="7"/>
      <c r="BQ35" s="5"/>
      <c r="BS35" s="1"/>
      <c r="BU35" s="7"/>
      <c r="BV35" s="7"/>
      <c r="BW35" s="5"/>
    </row>
    <row r="36" spans="2:75" ht="19.95" hidden="1" customHeight="1" x14ac:dyDescent="0.3">
      <c r="B36" s="5"/>
      <c r="E36" s="1"/>
      <c r="G36" s="7"/>
      <c r="H36" s="7"/>
      <c r="I36" s="5"/>
      <c r="J36" s="8"/>
      <c r="K36" s="1"/>
      <c r="M36" s="7"/>
      <c r="N36" s="7"/>
      <c r="O36" s="5"/>
      <c r="Q36" s="1"/>
      <c r="S36" s="7"/>
      <c r="T36" s="7"/>
      <c r="U36" s="5"/>
      <c r="W36" s="1"/>
      <c r="Y36" s="7"/>
      <c r="Z36" s="7"/>
      <c r="AA36" s="5"/>
      <c r="AC36" s="1"/>
      <c r="AE36" s="7"/>
      <c r="AF36" s="7"/>
      <c r="AG36" s="5"/>
      <c r="AI36" s="1"/>
      <c r="AK36" s="7"/>
      <c r="AL36" s="7"/>
      <c r="AM36" s="5"/>
      <c r="AO36" s="1"/>
      <c r="AQ36" s="7"/>
      <c r="AR36" s="7"/>
      <c r="AS36" s="5"/>
      <c r="AU36" s="1"/>
      <c r="AW36" s="7"/>
      <c r="AX36" s="7"/>
      <c r="AY36" s="5"/>
      <c r="BA36" s="1"/>
      <c r="BC36" s="7"/>
      <c r="BD36" s="7"/>
      <c r="BE36" s="5"/>
      <c r="BG36" s="1"/>
      <c r="BI36" s="7"/>
      <c r="BJ36" s="7"/>
      <c r="BK36" s="5"/>
      <c r="BM36" s="1"/>
      <c r="BO36" s="7"/>
      <c r="BP36" s="7"/>
      <c r="BQ36" s="5"/>
      <c r="BS36" s="1"/>
      <c r="BU36" s="7"/>
      <c r="BV36" s="7"/>
      <c r="BW36" s="5"/>
    </row>
    <row r="37" spans="2:75" ht="19.95" hidden="1" customHeight="1" x14ac:dyDescent="0.3">
      <c r="B37" s="5"/>
      <c r="E37" s="1"/>
      <c r="G37" s="7"/>
      <c r="H37" s="7"/>
      <c r="I37" s="5"/>
      <c r="J37" s="8"/>
      <c r="K37" s="1"/>
      <c r="M37" s="7"/>
      <c r="N37" s="7"/>
      <c r="O37" s="5"/>
      <c r="Q37" s="1"/>
      <c r="S37" s="7"/>
      <c r="T37" s="7"/>
      <c r="U37" s="5"/>
      <c r="W37" s="1"/>
      <c r="Y37" s="7"/>
      <c r="Z37" s="7"/>
      <c r="AA37" s="5"/>
      <c r="AC37" s="1"/>
      <c r="AE37" s="7"/>
      <c r="AF37" s="7"/>
      <c r="AG37" s="5"/>
      <c r="AI37" s="1"/>
      <c r="AK37" s="7"/>
      <c r="AL37" s="7"/>
      <c r="AM37" s="5"/>
      <c r="AO37" s="1"/>
      <c r="AQ37" s="7"/>
      <c r="AR37" s="7"/>
      <c r="AS37" s="5"/>
      <c r="AU37" s="1"/>
      <c r="AW37" s="7"/>
      <c r="AX37" s="7"/>
      <c r="AY37" s="5"/>
      <c r="BA37" s="1"/>
      <c r="BC37" s="7"/>
      <c r="BD37" s="7"/>
      <c r="BE37" s="5"/>
      <c r="BG37" s="1"/>
      <c r="BI37" s="7"/>
      <c r="BJ37" s="7"/>
      <c r="BK37" s="5"/>
      <c r="BM37" s="1"/>
      <c r="BO37" s="7"/>
      <c r="BP37" s="7"/>
      <c r="BQ37" s="5"/>
      <c r="BS37" s="1"/>
      <c r="BU37" s="7"/>
      <c r="BV37" s="7"/>
      <c r="BW37" s="5"/>
    </row>
    <row r="38" spans="2:75" ht="19.95" hidden="1" customHeight="1" x14ac:dyDescent="0.3">
      <c r="B38" s="5"/>
      <c r="E38" s="1"/>
      <c r="G38" s="7"/>
      <c r="H38" s="7"/>
      <c r="I38" s="5"/>
      <c r="J38" s="8"/>
      <c r="K38" s="1"/>
      <c r="M38" s="7"/>
      <c r="N38" s="7"/>
      <c r="O38" s="5"/>
      <c r="Q38" s="1"/>
      <c r="S38" s="7"/>
      <c r="T38" s="7"/>
      <c r="U38" s="5"/>
      <c r="W38" s="1"/>
      <c r="Y38" s="7"/>
      <c r="Z38" s="7"/>
      <c r="AA38" s="5"/>
      <c r="AC38" s="1"/>
      <c r="AE38" s="7"/>
      <c r="AF38" s="7"/>
      <c r="AG38" s="5"/>
      <c r="AI38" s="1"/>
      <c r="AK38" s="7"/>
      <c r="AL38" s="7"/>
      <c r="AM38" s="5"/>
      <c r="AO38" s="1"/>
      <c r="AQ38" s="7"/>
      <c r="AR38" s="7"/>
      <c r="AS38" s="5"/>
      <c r="AU38" s="1"/>
      <c r="AW38" s="7"/>
      <c r="AX38" s="7"/>
      <c r="AY38" s="5"/>
      <c r="BA38" s="1"/>
      <c r="BC38" s="7"/>
      <c r="BD38" s="7"/>
      <c r="BE38" s="5"/>
      <c r="BG38" s="1"/>
      <c r="BI38" s="7"/>
      <c r="BJ38" s="7"/>
      <c r="BK38" s="5"/>
      <c r="BM38" s="1"/>
      <c r="BO38" s="7"/>
      <c r="BP38" s="7"/>
      <c r="BQ38" s="5"/>
      <c r="BS38" s="1"/>
      <c r="BU38" s="7"/>
      <c r="BV38" s="7"/>
      <c r="BW38" s="5"/>
    </row>
    <row r="39" spans="2:75" ht="19.95" hidden="1" customHeight="1" x14ac:dyDescent="0.3">
      <c r="B39" s="5"/>
      <c r="E39" s="1"/>
      <c r="G39" s="7"/>
      <c r="H39" s="7"/>
      <c r="I39" s="5"/>
      <c r="J39" s="8"/>
      <c r="K39" s="1"/>
      <c r="M39" s="7"/>
      <c r="N39" s="7"/>
      <c r="O39" s="5"/>
      <c r="Q39" s="1"/>
      <c r="S39" s="7"/>
      <c r="T39" s="7"/>
      <c r="U39" s="5"/>
      <c r="W39" s="1"/>
      <c r="Y39" s="7"/>
      <c r="Z39" s="7"/>
      <c r="AA39" s="5"/>
      <c r="AC39" s="1"/>
      <c r="AE39" s="7"/>
      <c r="AF39" s="7"/>
      <c r="AG39" s="5"/>
      <c r="AI39" s="1"/>
      <c r="AK39" s="7"/>
      <c r="AL39" s="7"/>
      <c r="AM39" s="5"/>
      <c r="AO39" s="1"/>
      <c r="AQ39" s="7"/>
      <c r="AR39" s="7"/>
      <c r="AS39" s="5"/>
      <c r="AU39" s="1"/>
      <c r="AW39" s="7"/>
      <c r="AX39" s="7"/>
      <c r="AY39" s="5"/>
      <c r="BA39" s="1"/>
      <c r="BC39" s="7"/>
      <c r="BD39" s="7"/>
      <c r="BE39" s="5"/>
      <c r="BG39" s="1"/>
      <c r="BI39" s="7"/>
      <c r="BJ39" s="7"/>
      <c r="BK39" s="5"/>
      <c r="BM39" s="1"/>
      <c r="BO39" s="7"/>
      <c r="BP39" s="7"/>
      <c r="BQ39" s="5"/>
      <c r="BS39" s="1"/>
      <c r="BU39" s="7"/>
      <c r="BV39" s="7"/>
      <c r="BW39" s="5"/>
    </row>
    <row r="40" spans="2:75" ht="19.95" hidden="1" customHeight="1" x14ac:dyDescent="0.3">
      <c r="B40" s="5"/>
      <c r="E40" s="1"/>
      <c r="G40" s="7"/>
      <c r="H40" s="7"/>
      <c r="I40" s="5"/>
      <c r="J40" s="8"/>
      <c r="K40" s="1"/>
      <c r="M40" s="7"/>
      <c r="N40" s="7"/>
      <c r="O40" s="5"/>
      <c r="Q40" s="1"/>
      <c r="S40" s="7"/>
      <c r="T40" s="7"/>
      <c r="U40" s="5"/>
      <c r="W40" s="1"/>
      <c r="Y40" s="7"/>
      <c r="Z40" s="7"/>
      <c r="AA40" s="5"/>
      <c r="AC40" s="1"/>
      <c r="AE40" s="7"/>
      <c r="AF40" s="7"/>
      <c r="AG40" s="5"/>
      <c r="AI40" s="1"/>
      <c r="AK40" s="7"/>
      <c r="AL40" s="7"/>
      <c r="AM40" s="5"/>
      <c r="AO40" s="1"/>
      <c r="AQ40" s="7"/>
      <c r="AR40" s="7"/>
      <c r="AS40" s="5"/>
      <c r="AU40" s="1"/>
      <c r="AW40" s="7"/>
      <c r="AX40" s="7"/>
      <c r="AY40" s="5"/>
      <c r="BA40" s="1"/>
      <c r="BC40" s="7"/>
      <c r="BD40" s="7"/>
      <c r="BE40" s="5"/>
      <c r="BG40" s="1"/>
      <c r="BI40" s="7"/>
      <c r="BJ40" s="7"/>
      <c r="BK40" s="5"/>
      <c r="BM40" s="1"/>
      <c r="BO40" s="7"/>
      <c r="BP40" s="7"/>
      <c r="BQ40" s="5"/>
      <c r="BS40" s="1"/>
      <c r="BU40" s="7"/>
      <c r="BV40" s="7"/>
      <c r="BW40" s="5"/>
    </row>
    <row r="41" spans="2:75" ht="19.95" hidden="1" customHeight="1" x14ac:dyDescent="0.3">
      <c r="B41" s="5"/>
      <c r="E41" s="1"/>
      <c r="G41" s="7"/>
      <c r="H41" s="7"/>
      <c r="I41" s="5"/>
      <c r="J41" s="8"/>
      <c r="K41" s="1"/>
      <c r="M41" s="7"/>
      <c r="N41" s="7"/>
      <c r="O41" s="5"/>
      <c r="Q41" s="1"/>
      <c r="S41" s="7"/>
      <c r="T41" s="7"/>
      <c r="U41" s="5"/>
      <c r="W41" s="1"/>
      <c r="Y41" s="7"/>
      <c r="Z41" s="7"/>
      <c r="AA41" s="5"/>
      <c r="AC41" s="1"/>
      <c r="AE41" s="7"/>
      <c r="AF41" s="7"/>
      <c r="AG41" s="5"/>
      <c r="AI41" s="1"/>
      <c r="AK41" s="7"/>
      <c r="AL41" s="7"/>
      <c r="AM41" s="5"/>
      <c r="AO41" s="1"/>
      <c r="AQ41" s="7"/>
      <c r="AR41" s="7"/>
      <c r="AS41" s="5"/>
      <c r="AU41" s="1"/>
      <c r="AW41" s="7"/>
      <c r="AX41" s="7"/>
      <c r="AY41" s="5"/>
      <c r="BA41" s="1"/>
      <c r="BC41" s="7"/>
      <c r="BD41" s="7"/>
      <c r="BE41" s="5"/>
      <c r="BG41" s="1"/>
      <c r="BI41" s="7"/>
      <c r="BJ41" s="7"/>
      <c r="BK41" s="5"/>
      <c r="BM41" s="1"/>
      <c r="BO41" s="7"/>
      <c r="BP41" s="7"/>
      <c r="BQ41" s="5"/>
      <c r="BS41" s="1"/>
      <c r="BU41" s="7"/>
      <c r="BV41" s="7"/>
      <c r="BW41" s="5"/>
    </row>
    <row r="42" spans="2:75" ht="19.95" hidden="1" customHeight="1" x14ac:dyDescent="0.3">
      <c r="B42" s="5"/>
      <c r="E42" s="1"/>
      <c r="G42" s="7"/>
      <c r="H42" s="7"/>
      <c r="I42" s="5"/>
      <c r="J42" s="8"/>
      <c r="K42" s="1"/>
      <c r="M42" s="7"/>
      <c r="N42" s="7"/>
      <c r="O42" s="5"/>
      <c r="Q42" s="1"/>
      <c r="S42" s="7"/>
      <c r="T42" s="7"/>
      <c r="U42" s="5"/>
      <c r="W42" s="1"/>
      <c r="Y42" s="7"/>
      <c r="Z42" s="7"/>
      <c r="AA42" s="5"/>
      <c r="AC42" s="1"/>
      <c r="AE42" s="7"/>
      <c r="AF42" s="7"/>
      <c r="AG42" s="5"/>
      <c r="AI42" s="1"/>
      <c r="AK42" s="7"/>
      <c r="AL42" s="7"/>
      <c r="AM42" s="5"/>
      <c r="AO42" s="1"/>
      <c r="AQ42" s="7"/>
      <c r="AR42" s="7"/>
      <c r="AS42" s="5"/>
      <c r="AU42" s="1"/>
      <c r="AW42" s="7"/>
      <c r="AX42" s="7"/>
      <c r="AY42" s="5"/>
      <c r="BA42" s="1"/>
      <c r="BC42" s="7"/>
      <c r="BD42" s="7"/>
      <c r="BE42" s="5"/>
      <c r="BG42" s="1"/>
      <c r="BI42" s="7"/>
      <c r="BJ42" s="7"/>
      <c r="BK42" s="5"/>
      <c r="BM42" s="1"/>
      <c r="BO42" s="7"/>
      <c r="BP42" s="7"/>
      <c r="BQ42" s="5"/>
      <c r="BS42" s="1"/>
      <c r="BU42" s="7"/>
      <c r="BV42" s="7"/>
      <c r="BW42" s="5"/>
    </row>
    <row r="43" spans="2:75" ht="19.95" hidden="1" customHeight="1" x14ac:dyDescent="0.3">
      <c r="B43" s="5"/>
      <c r="E43" s="1"/>
      <c r="G43" s="7"/>
      <c r="H43" s="7"/>
      <c r="I43" s="5"/>
      <c r="J43" s="8"/>
      <c r="K43" s="1"/>
      <c r="M43" s="7"/>
      <c r="N43" s="7"/>
      <c r="O43" s="5"/>
      <c r="Q43" s="1"/>
      <c r="S43" s="7"/>
      <c r="T43" s="7"/>
      <c r="U43" s="5"/>
      <c r="W43" s="1"/>
      <c r="Y43" s="7"/>
      <c r="Z43" s="7"/>
      <c r="AA43" s="5"/>
      <c r="AC43" s="1"/>
      <c r="AE43" s="7"/>
      <c r="AF43" s="7"/>
      <c r="AG43" s="5"/>
      <c r="AI43" s="1"/>
      <c r="AK43" s="7"/>
      <c r="AL43" s="7"/>
      <c r="AM43" s="5"/>
      <c r="AO43" s="1"/>
      <c r="AQ43" s="7"/>
      <c r="AR43" s="7"/>
      <c r="AS43" s="5"/>
      <c r="AU43" s="1"/>
      <c r="AW43" s="7"/>
      <c r="AX43" s="7"/>
      <c r="AY43" s="5"/>
      <c r="BA43" s="1"/>
      <c r="BC43" s="7"/>
      <c r="BD43" s="7"/>
      <c r="BE43" s="5"/>
      <c r="BG43" s="1"/>
      <c r="BI43" s="7"/>
      <c r="BJ43" s="7"/>
      <c r="BK43" s="5"/>
      <c r="BM43" s="1"/>
      <c r="BO43" s="7"/>
      <c r="BP43" s="7"/>
      <c r="BQ43" s="5"/>
      <c r="BS43" s="1"/>
      <c r="BU43" s="7"/>
      <c r="BV43" s="7"/>
      <c r="BW43" s="5"/>
    </row>
    <row r="44" spans="2:75" ht="19.95" hidden="1" customHeight="1" x14ac:dyDescent="0.3">
      <c r="B44" s="5"/>
      <c r="E44" s="1"/>
      <c r="G44" s="7"/>
      <c r="H44" s="7"/>
      <c r="I44" s="5"/>
      <c r="J44" s="8"/>
      <c r="K44" s="1"/>
      <c r="M44" s="7"/>
      <c r="N44" s="7"/>
      <c r="O44" s="5"/>
      <c r="Q44" s="1"/>
      <c r="S44" s="7"/>
      <c r="T44" s="7"/>
      <c r="U44" s="5"/>
      <c r="W44" s="1"/>
      <c r="Y44" s="7"/>
      <c r="Z44" s="7"/>
      <c r="AA44" s="5"/>
      <c r="AC44" s="1"/>
      <c r="AE44" s="7"/>
      <c r="AF44" s="7"/>
      <c r="AG44" s="5"/>
      <c r="AI44" s="1"/>
      <c r="AK44" s="7"/>
      <c r="AL44" s="7"/>
      <c r="AM44" s="5"/>
      <c r="AO44" s="1"/>
      <c r="AQ44" s="7"/>
      <c r="AR44" s="7"/>
      <c r="AS44" s="5"/>
      <c r="AU44" s="1"/>
      <c r="AW44" s="7"/>
      <c r="AX44" s="7"/>
      <c r="AY44" s="5"/>
      <c r="BA44" s="1"/>
      <c r="BC44" s="7"/>
      <c r="BD44" s="7"/>
      <c r="BE44" s="5"/>
      <c r="BG44" s="1"/>
      <c r="BI44" s="7"/>
      <c r="BJ44" s="7"/>
      <c r="BK44" s="5"/>
      <c r="BM44" s="1"/>
      <c r="BO44" s="7"/>
      <c r="BP44" s="7"/>
      <c r="BQ44" s="5"/>
      <c r="BS44" s="1"/>
      <c r="BU44" s="7"/>
      <c r="BV44" s="7"/>
      <c r="BW44" s="5"/>
    </row>
    <row r="45" spans="2:75" ht="19.95" hidden="1" customHeight="1" x14ac:dyDescent="0.3">
      <c r="B45" s="5"/>
      <c r="E45" s="1"/>
      <c r="G45" s="7"/>
      <c r="H45" s="7"/>
      <c r="I45" s="5"/>
      <c r="J45" s="8"/>
      <c r="K45" s="1"/>
      <c r="M45" s="7"/>
      <c r="N45" s="7"/>
      <c r="O45" s="5"/>
      <c r="Q45" s="1"/>
      <c r="S45" s="7"/>
      <c r="T45" s="7"/>
      <c r="U45" s="5"/>
      <c r="W45" s="1"/>
      <c r="Y45" s="7"/>
      <c r="Z45" s="7"/>
      <c r="AA45" s="5"/>
      <c r="AC45" s="1"/>
      <c r="AE45" s="7"/>
      <c r="AF45" s="7"/>
      <c r="AG45" s="5"/>
      <c r="AI45" s="1"/>
      <c r="AK45" s="7"/>
      <c r="AL45" s="7"/>
      <c r="AM45" s="5"/>
      <c r="AO45" s="1"/>
      <c r="AQ45" s="7"/>
      <c r="AR45" s="7"/>
      <c r="AS45" s="5"/>
      <c r="AU45" s="1"/>
      <c r="AW45" s="7"/>
      <c r="AX45" s="7"/>
      <c r="AY45" s="5"/>
      <c r="BA45" s="1"/>
      <c r="BC45" s="7"/>
      <c r="BD45" s="7"/>
      <c r="BE45" s="5"/>
      <c r="BG45" s="1"/>
      <c r="BI45" s="7"/>
      <c r="BJ45" s="7"/>
      <c r="BK45" s="5"/>
      <c r="BM45" s="1"/>
      <c r="BO45" s="7"/>
      <c r="BP45" s="7"/>
      <c r="BQ45" s="5"/>
      <c r="BS45" s="1"/>
      <c r="BU45" s="7"/>
      <c r="BV45" s="7"/>
      <c r="BW45" s="5"/>
    </row>
    <row r="46" spans="2:75" ht="19.95" hidden="1" customHeight="1" x14ac:dyDescent="0.3">
      <c r="B46" s="5"/>
      <c r="E46" s="1"/>
      <c r="G46" s="7"/>
      <c r="H46" s="7"/>
      <c r="I46" s="5"/>
      <c r="J46" s="8"/>
      <c r="K46" s="1"/>
      <c r="M46" s="7"/>
      <c r="N46" s="7"/>
      <c r="O46" s="5"/>
      <c r="Q46" s="1"/>
      <c r="S46" s="7"/>
      <c r="T46" s="7"/>
      <c r="U46" s="5"/>
      <c r="W46" s="1"/>
      <c r="Y46" s="7"/>
      <c r="Z46" s="7"/>
      <c r="AA46" s="5"/>
      <c r="AC46" s="1"/>
      <c r="AE46" s="7"/>
      <c r="AF46" s="7"/>
      <c r="AG46" s="5"/>
      <c r="AI46" s="1"/>
      <c r="AK46" s="7"/>
      <c r="AL46" s="7"/>
      <c r="AM46" s="5"/>
      <c r="AO46" s="1"/>
      <c r="AQ46" s="7"/>
      <c r="AR46" s="7"/>
      <c r="AS46" s="5"/>
      <c r="AU46" s="1"/>
      <c r="AW46" s="7"/>
      <c r="AX46" s="7"/>
      <c r="AY46" s="5"/>
      <c r="BA46" s="1"/>
      <c r="BC46" s="7"/>
      <c r="BD46" s="7"/>
      <c r="BE46" s="5"/>
      <c r="BG46" s="1"/>
      <c r="BI46" s="7"/>
      <c r="BJ46" s="7"/>
      <c r="BK46" s="5"/>
      <c r="BM46" s="1"/>
      <c r="BO46" s="7"/>
      <c r="BP46" s="7"/>
      <c r="BQ46" s="5"/>
      <c r="BS46" s="1"/>
      <c r="BU46" s="7"/>
      <c r="BV46" s="7"/>
      <c r="BW46" s="5"/>
    </row>
    <row r="47" spans="2:75" ht="19.95" hidden="1" customHeight="1" x14ac:dyDescent="0.3">
      <c r="B47" s="5"/>
      <c r="E47" s="1"/>
      <c r="G47" s="7"/>
      <c r="H47" s="7"/>
      <c r="I47" s="5"/>
      <c r="J47" s="8"/>
      <c r="K47" s="1"/>
      <c r="M47" s="7"/>
      <c r="N47" s="7"/>
      <c r="O47" s="5"/>
      <c r="Q47" s="1"/>
      <c r="S47" s="7"/>
      <c r="T47" s="7"/>
      <c r="U47" s="5"/>
      <c r="W47" s="1"/>
      <c r="Y47" s="7"/>
      <c r="Z47" s="7"/>
      <c r="AA47" s="5"/>
      <c r="AC47" s="1"/>
      <c r="AE47" s="7"/>
      <c r="AF47" s="7"/>
      <c r="AG47" s="5"/>
      <c r="AI47" s="1"/>
      <c r="AK47" s="7"/>
      <c r="AL47" s="7"/>
      <c r="AM47" s="5"/>
      <c r="AO47" s="1"/>
      <c r="AQ47" s="7"/>
      <c r="AR47" s="7"/>
      <c r="AS47" s="5"/>
      <c r="AU47" s="1"/>
      <c r="AW47" s="7"/>
      <c r="AX47" s="7"/>
      <c r="AY47" s="5"/>
      <c r="BA47" s="1"/>
      <c r="BC47" s="7"/>
      <c r="BD47" s="7"/>
      <c r="BE47" s="5"/>
      <c r="BG47" s="1"/>
      <c r="BI47" s="7"/>
      <c r="BJ47" s="7"/>
      <c r="BK47" s="5"/>
      <c r="BM47" s="1"/>
      <c r="BO47" s="7"/>
      <c r="BP47" s="7"/>
      <c r="BQ47" s="5"/>
      <c r="BS47" s="1"/>
      <c r="BU47" s="7"/>
      <c r="BV47" s="7"/>
      <c r="BW47" s="5"/>
    </row>
    <row r="48" spans="2:75" ht="19.95" hidden="1" customHeight="1" x14ac:dyDescent="0.3">
      <c r="B48" s="5"/>
      <c r="E48" s="1"/>
      <c r="G48" s="7"/>
      <c r="H48" s="7"/>
      <c r="I48" s="5"/>
      <c r="J48" s="8"/>
      <c r="K48" s="1"/>
      <c r="M48" s="7"/>
      <c r="N48" s="7"/>
      <c r="O48" s="5"/>
      <c r="Q48" s="1"/>
      <c r="S48" s="7"/>
      <c r="T48" s="7"/>
      <c r="U48" s="5"/>
      <c r="W48" s="1"/>
      <c r="Y48" s="7"/>
      <c r="Z48" s="7"/>
      <c r="AA48" s="5"/>
      <c r="AC48" s="1"/>
      <c r="AE48" s="7"/>
      <c r="AF48" s="7"/>
      <c r="AG48" s="5"/>
      <c r="AI48" s="1"/>
      <c r="AK48" s="7"/>
      <c r="AL48" s="7"/>
      <c r="AM48" s="5"/>
      <c r="AO48" s="1"/>
      <c r="AQ48" s="7"/>
      <c r="AR48" s="7"/>
      <c r="AS48" s="5"/>
      <c r="AU48" s="1"/>
      <c r="AW48" s="7"/>
      <c r="AX48" s="7"/>
      <c r="AY48" s="5"/>
      <c r="BA48" s="1"/>
      <c r="BC48" s="7"/>
      <c r="BD48" s="7"/>
      <c r="BE48" s="5"/>
      <c r="BG48" s="1"/>
      <c r="BI48" s="7"/>
      <c r="BJ48" s="7"/>
      <c r="BK48" s="5"/>
      <c r="BM48" s="1"/>
      <c r="BO48" s="7"/>
      <c r="BP48" s="7"/>
      <c r="BQ48" s="5"/>
      <c r="BS48" s="1"/>
      <c r="BU48" s="7"/>
      <c r="BV48" s="7"/>
      <c r="BW48" s="5"/>
    </row>
    <row r="49" spans="2:75" ht="19.95" hidden="1" customHeight="1" x14ac:dyDescent="0.3">
      <c r="B49" s="5"/>
      <c r="E49" s="1"/>
      <c r="G49" s="7"/>
      <c r="H49" s="7"/>
      <c r="I49" s="5"/>
      <c r="J49" s="8"/>
      <c r="K49" s="1"/>
      <c r="M49" s="7"/>
      <c r="N49" s="7"/>
      <c r="O49" s="5"/>
      <c r="Q49" s="1"/>
      <c r="S49" s="7"/>
      <c r="T49" s="7"/>
      <c r="U49" s="5"/>
      <c r="W49" s="1"/>
      <c r="Y49" s="7"/>
      <c r="Z49" s="7"/>
      <c r="AA49" s="5"/>
      <c r="AC49" s="1"/>
      <c r="AE49" s="7"/>
      <c r="AF49" s="7"/>
      <c r="AG49" s="5"/>
      <c r="AI49" s="1"/>
      <c r="AK49" s="7"/>
      <c r="AL49" s="7"/>
      <c r="AM49" s="5"/>
      <c r="AO49" s="1"/>
      <c r="AQ49" s="7"/>
      <c r="AR49" s="7"/>
      <c r="AS49" s="5"/>
      <c r="AU49" s="1"/>
      <c r="AW49" s="7"/>
      <c r="AX49" s="7"/>
      <c r="AY49" s="5"/>
      <c r="BA49" s="1"/>
      <c r="BC49" s="7"/>
      <c r="BD49" s="7"/>
      <c r="BE49" s="5"/>
      <c r="BG49" s="1"/>
      <c r="BI49" s="7"/>
      <c r="BJ49" s="7"/>
      <c r="BK49" s="5"/>
      <c r="BM49" s="1"/>
      <c r="BO49" s="7"/>
      <c r="BP49" s="7"/>
      <c r="BQ49" s="5"/>
      <c r="BS49" s="1"/>
      <c r="BU49" s="7"/>
      <c r="BV49" s="7"/>
      <c r="BW49" s="5"/>
    </row>
    <row r="50" spans="2:75" ht="19.95" hidden="1" customHeight="1" x14ac:dyDescent="0.3">
      <c r="B50" s="5"/>
      <c r="E50" s="1"/>
      <c r="G50" s="7"/>
      <c r="H50" s="7"/>
      <c r="I50" s="5"/>
      <c r="J50" s="8"/>
      <c r="K50" s="1"/>
      <c r="M50" s="7"/>
      <c r="N50" s="7"/>
      <c r="O50" s="5"/>
      <c r="Q50" s="1"/>
      <c r="S50" s="7"/>
      <c r="T50" s="7"/>
      <c r="U50" s="5"/>
      <c r="W50" s="1"/>
      <c r="Y50" s="7"/>
      <c r="Z50" s="7"/>
      <c r="AA50" s="5"/>
      <c r="AC50" s="1"/>
      <c r="AE50" s="7"/>
      <c r="AF50" s="7"/>
      <c r="AG50" s="5"/>
      <c r="AI50" s="1"/>
      <c r="AK50" s="7"/>
      <c r="AL50" s="7"/>
      <c r="AM50" s="5"/>
      <c r="AO50" s="1"/>
      <c r="AQ50" s="7"/>
      <c r="AR50" s="7"/>
      <c r="AS50" s="5"/>
      <c r="AU50" s="1"/>
      <c r="AW50" s="7"/>
      <c r="AX50" s="7"/>
      <c r="AY50" s="5"/>
      <c r="BA50" s="1"/>
      <c r="BC50" s="7"/>
      <c r="BD50" s="7"/>
      <c r="BE50" s="5"/>
      <c r="BG50" s="1"/>
      <c r="BI50" s="7"/>
      <c r="BJ50" s="7"/>
      <c r="BK50" s="5"/>
      <c r="BM50" s="1"/>
      <c r="BO50" s="7"/>
      <c r="BP50" s="7"/>
      <c r="BQ50" s="5"/>
      <c r="BS50" s="1"/>
      <c r="BU50" s="7"/>
      <c r="BV50" s="7"/>
      <c r="BW50" s="5"/>
    </row>
    <row r="51" spans="2:75" ht="19.95" hidden="1" customHeight="1" x14ac:dyDescent="0.3">
      <c r="B51" s="5"/>
      <c r="E51" s="1"/>
      <c r="G51" s="7"/>
      <c r="H51" s="7"/>
      <c r="I51" s="5"/>
      <c r="J51" s="8"/>
      <c r="K51" s="1"/>
      <c r="M51" s="7"/>
      <c r="N51" s="7"/>
      <c r="O51" s="5"/>
      <c r="Q51" s="1"/>
      <c r="S51" s="7"/>
      <c r="T51" s="7"/>
      <c r="U51" s="5"/>
      <c r="W51" s="1"/>
      <c r="Y51" s="7"/>
      <c r="Z51" s="7"/>
      <c r="AA51" s="5"/>
      <c r="AC51" s="1"/>
      <c r="AE51" s="7"/>
      <c r="AF51" s="7"/>
      <c r="AG51" s="5"/>
      <c r="AI51" s="1"/>
      <c r="AK51" s="7"/>
      <c r="AL51" s="7"/>
      <c r="AM51" s="5"/>
      <c r="AO51" s="1"/>
      <c r="AQ51" s="7"/>
      <c r="AR51" s="7"/>
      <c r="AS51" s="5"/>
      <c r="AU51" s="1"/>
      <c r="AW51" s="7"/>
      <c r="AX51" s="7"/>
      <c r="AY51" s="5"/>
      <c r="BA51" s="1"/>
      <c r="BC51" s="7"/>
      <c r="BD51" s="7"/>
      <c r="BE51" s="5"/>
      <c r="BG51" s="1"/>
      <c r="BI51" s="7"/>
      <c r="BJ51" s="7"/>
      <c r="BK51" s="5"/>
      <c r="BM51" s="1"/>
      <c r="BO51" s="7"/>
      <c r="BP51" s="7"/>
      <c r="BQ51" s="5"/>
      <c r="BS51" s="1"/>
      <c r="BU51" s="7"/>
      <c r="BV51" s="7"/>
      <c r="BW51" s="5"/>
    </row>
    <row r="52" spans="2:75" ht="19.95" hidden="1" customHeight="1" x14ac:dyDescent="0.3">
      <c r="B52" s="5"/>
      <c r="E52" s="1"/>
      <c r="G52" s="7"/>
      <c r="H52" s="7"/>
      <c r="I52" s="5"/>
      <c r="J52" s="8"/>
      <c r="K52" s="1"/>
      <c r="M52" s="7"/>
      <c r="N52" s="7"/>
      <c r="O52" s="5"/>
      <c r="Q52" s="1"/>
      <c r="S52" s="7"/>
      <c r="T52" s="7"/>
      <c r="U52" s="5"/>
      <c r="W52" s="1"/>
      <c r="Y52" s="7"/>
      <c r="Z52" s="7"/>
      <c r="AA52" s="5"/>
      <c r="AC52" s="1"/>
      <c r="AE52" s="7"/>
      <c r="AF52" s="7"/>
      <c r="AG52" s="5"/>
      <c r="AI52" s="1"/>
      <c r="AK52" s="7"/>
      <c r="AL52" s="7"/>
      <c r="AM52" s="5"/>
      <c r="AO52" s="1"/>
      <c r="AQ52" s="7"/>
      <c r="AR52" s="7"/>
      <c r="AS52" s="5"/>
      <c r="AU52" s="1"/>
      <c r="AW52" s="7"/>
      <c r="AX52" s="7"/>
      <c r="AY52" s="5"/>
      <c r="BA52" s="1"/>
      <c r="BC52" s="7"/>
      <c r="BD52" s="7"/>
      <c r="BE52" s="5"/>
      <c r="BG52" s="1"/>
      <c r="BI52" s="7"/>
      <c r="BJ52" s="7"/>
      <c r="BK52" s="5"/>
      <c r="BM52" s="1"/>
      <c r="BO52" s="7"/>
      <c r="BP52" s="7"/>
      <c r="BQ52" s="5"/>
      <c r="BS52" s="1"/>
      <c r="BU52" s="7"/>
      <c r="BV52" s="7"/>
      <c r="BW52" s="5"/>
    </row>
    <row r="53" spans="2:75" ht="19.95" hidden="1" customHeight="1" x14ac:dyDescent="0.3">
      <c r="B53" s="5"/>
      <c r="E53" s="1"/>
      <c r="G53" s="7"/>
      <c r="H53" s="7"/>
      <c r="I53" s="5"/>
      <c r="J53" s="8"/>
      <c r="K53" s="1"/>
      <c r="M53" s="7"/>
      <c r="N53" s="7"/>
      <c r="O53" s="5"/>
      <c r="Q53" s="1"/>
      <c r="S53" s="7"/>
      <c r="T53" s="7"/>
      <c r="U53" s="5"/>
      <c r="W53" s="1"/>
      <c r="Y53" s="7"/>
      <c r="Z53" s="7"/>
      <c r="AA53" s="5"/>
      <c r="AC53" s="1"/>
      <c r="AE53" s="7"/>
      <c r="AF53" s="7"/>
      <c r="AG53" s="5"/>
      <c r="AI53" s="1"/>
      <c r="AK53" s="7"/>
      <c r="AL53" s="7"/>
      <c r="AM53" s="5"/>
      <c r="AO53" s="1"/>
      <c r="AQ53" s="7"/>
      <c r="AR53" s="7"/>
      <c r="AS53" s="5"/>
      <c r="AU53" s="1"/>
      <c r="AW53" s="7"/>
      <c r="AX53" s="7"/>
      <c r="AY53" s="5"/>
      <c r="BA53" s="1"/>
      <c r="BC53" s="7"/>
      <c r="BD53" s="7"/>
      <c r="BE53" s="5"/>
      <c r="BG53" s="1"/>
      <c r="BI53" s="7"/>
      <c r="BJ53" s="7"/>
      <c r="BK53" s="5"/>
      <c r="BM53" s="1"/>
      <c r="BO53" s="7"/>
      <c r="BP53" s="7"/>
      <c r="BQ53" s="5"/>
      <c r="BS53" s="1"/>
      <c r="BU53" s="7"/>
      <c r="BV53" s="7"/>
      <c r="BW53" s="5"/>
    </row>
    <row r="54" spans="2:75" ht="19.95" hidden="1" customHeight="1" x14ac:dyDescent="0.3">
      <c r="B54" s="5"/>
      <c r="E54" s="1"/>
      <c r="G54" s="7"/>
      <c r="H54" s="7"/>
      <c r="I54" s="5"/>
      <c r="J54" s="8"/>
      <c r="K54" s="1"/>
      <c r="M54" s="7"/>
      <c r="N54" s="7"/>
      <c r="O54" s="5"/>
      <c r="Q54" s="1"/>
      <c r="S54" s="7"/>
      <c r="T54" s="7"/>
      <c r="U54" s="5"/>
      <c r="W54" s="1"/>
      <c r="Y54" s="7"/>
      <c r="Z54" s="7"/>
      <c r="AA54" s="5"/>
      <c r="AC54" s="1"/>
      <c r="AE54" s="7"/>
      <c r="AF54" s="7"/>
      <c r="AG54" s="5"/>
      <c r="AI54" s="1"/>
      <c r="AK54" s="7"/>
      <c r="AL54" s="7"/>
      <c r="AM54" s="5"/>
      <c r="AO54" s="1"/>
      <c r="AQ54" s="7"/>
      <c r="AR54" s="7"/>
      <c r="AS54" s="5"/>
      <c r="AU54" s="1"/>
      <c r="AW54" s="7"/>
      <c r="AX54" s="7"/>
      <c r="AY54" s="5"/>
      <c r="BA54" s="1"/>
      <c r="BC54" s="7"/>
      <c r="BD54" s="7"/>
      <c r="BE54" s="5"/>
      <c r="BG54" s="1"/>
      <c r="BI54" s="7"/>
      <c r="BJ54" s="7"/>
      <c r="BK54" s="5"/>
      <c r="BM54" s="1"/>
      <c r="BO54" s="7"/>
      <c r="BP54" s="7"/>
      <c r="BQ54" s="5"/>
      <c r="BS54" s="1"/>
      <c r="BU54" s="7"/>
      <c r="BV54" s="7"/>
      <c r="BW54" s="5"/>
    </row>
    <row r="55" spans="2:75" ht="19.95" hidden="1" customHeight="1" x14ac:dyDescent="0.3">
      <c r="B55" s="5"/>
      <c r="E55" s="1"/>
      <c r="G55" s="7"/>
      <c r="H55" s="7"/>
      <c r="I55" s="5"/>
      <c r="J55" s="8"/>
      <c r="K55" s="1"/>
      <c r="M55" s="7"/>
      <c r="N55" s="7"/>
      <c r="O55" s="5"/>
      <c r="Q55" s="1"/>
      <c r="S55" s="7"/>
      <c r="T55" s="7"/>
      <c r="U55" s="5"/>
      <c r="W55" s="1"/>
      <c r="Y55" s="7"/>
      <c r="Z55" s="7"/>
      <c r="AA55" s="5"/>
      <c r="AC55" s="1"/>
      <c r="AE55" s="7"/>
      <c r="AF55" s="7"/>
      <c r="AG55" s="5"/>
      <c r="AI55" s="1"/>
      <c r="AK55" s="7"/>
      <c r="AL55" s="7"/>
      <c r="AM55" s="5"/>
      <c r="AO55" s="1"/>
      <c r="AQ55" s="7"/>
      <c r="AR55" s="7"/>
      <c r="AS55" s="5"/>
      <c r="AU55" s="1"/>
      <c r="AW55" s="7"/>
      <c r="AX55" s="7"/>
      <c r="AY55" s="5"/>
      <c r="BA55" s="1"/>
      <c r="BC55" s="7"/>
      <c r="BD55" s="7"/>
      <c r="BE55" s="5"/>
      <c r="BG55" s="1"/>
      <c r="BI55" s="7"/>
      <c r="BJ55" s="7"/>
      <c r="BK55" s="5"/>
      <c r="BM55" s="1"/>
      <c r="BO55" s="7"/>
      <c r="BP55" s="7"/>
      <c r="BQ55" s="5"/>
      <c r="BS55" s="1"/>
      <c r="BU55" s="7"/>
      <c r="BV55" s="7"/>
      <c r="BW55" s="5"/>
    </row>
    <row r="56" spans="2:75" ht="19.95" hidden="1" customHeight="1" x14ac:dyDescent="0.3">
      <c r="B56" s="5"/>
      <c r="E56" s="1"/>
      <c r="G56" s="7"/>
      <c r="H56" s="7"/>
      <c r="I56" s="5"/>
      <c r="J56" s="8"/>
      <c r="K56" s="1"/>
      <c r="M56" s="7"/>
      <c r="N56" s="7"/>
      <c r="O56" s="5"/>
      <c r="Q56" s="1"/>
      <c r="S56" s="7"/>
      <c r="T56" s="7"/>
      <c r="U56" s="5"/>
      <c r="W56" s="1"/>
      <c r="Y56" s="7"/>
      <c r="Z56" s="7"/>
      <c r="AA56" s="5"/>
      <c r="AC56" s="1"/>
      <c r="AE56" s="7"/>
      <c r="AF56" s="7"/>
      <c r="AG56" s="5"/>
      <c r="AI56" s="1"/>
      <c r="AK56" s="7"/>
      <c r="AL56" s="7"/>
      <c r="AM56" s="5"/>
      <c r="AO56" s="1"/>
      <c r="AQ56" s="7"/>
      <c r="AR56" s="7"/>
      <c r="AS56" s="5"/>
      <c r="AU56" s="1"/>
      <c r="AW56" s="7"/>
      <c r="AX56" s="7"/>
      <c r="AY56" s="5"/>
      <c r="BA56" s="1"/>
      <c r="BC56" s="7"/>
      <c r="BD56" s="7"/>
      <c r="BE56" s="5"/>
      <c r="BG56" s="1"/>
      <c r="BI56" s="7"/>
      <c r="BJ56" s="7"/>
      <c r="BK56" s="5"/>
      <c r="BM56" s="1"/>
      <c r="BO56" s="7"/>
      <c r="BP56" s="7"/>
      <c r="BQ56" s="5"/>
      <c r="BS56" s="1"/>
      <c r="BU56" s="7"/>
      <c r="BV56" s="7"/>
      <c r="BW56" s="5"/>
    </row>
    <row r="57" spans="2:75" ht="19.95" customHeight="1" x14ac:dyDescent="0.3">
      <c r="C57" s="21" t="s">
        <v>174</v>
      </c>
      <c r="D57" s="25"/>
      <c r="E57" s="1"/>
      <c r="G57" s="7"/>
      <c r="H57" s="7"/>
      <c r="I57" s="5"/>
      <c r="J57" s="8"/>
      <c r="K57" s="1"/>
      <c r="M57" s="7"/>
      <c r="N57" s="7"/>
      <c r="O57" s="5"/>
      <c r="Q57" s="1"/>
      <c r="S57" s="7"/>
      <c r="T57" s="7"/>
      <c r="U57" s="5"/>
      <c r="W57" s="1"/>
      <c r="Y57" s="7"/>
      <c r="Z57" s="7"/>
      <c r="AA57" s="5"/>
      <c r="AC57" s="1"/>
      <c r="AE57" s="7"/>
      <c r="AF57" s="7"/>
      <c r="AG57" s="5"/>
      <c r="AI57" s="1"/>
      <c r="AK57" s="7"/>
      <c r="AL57" s="7"/>
      <c r="AM57" s="5"/>
      <c r="AO57" s="1"/>
      <c r="AQ57" s="7"/>
      <c r="AR57" s="7"/>
      <c r="AS57" s="5"/>
      <c r="AU57" s="1"/>
      <c r="AW57" s="7"/>
      <c r="AX57" s="7"/>
      <c r="AY57" s="5"/>
      <c r="BA57" s="1"/>
      <c r="BC57" s="7"/>
      <c r="BD57" s="7"/>
      <c r="BE57" s="5"/>
      <c r="BG57" s="1"/>
      <c r="BI57" s="7"/>
      <c r="BJ57" s="7"/>
      <c r="BK57" s="5"/>
      <c r="BM57" s="1"/>
      <c r="BO57" s="7"/>
      <c r="BP57" s="7"/>
      <c r="BQ57" s="5"/>
      <c r="BS57" s="1"/>
      <c r="BU57" s="7"/>
      <c r="BV57" s="7"/>
      <c r="BW57" s="5"/>
    </row>
    <row r="58" spans="2:75" ht="19.95" customHeight="1" x14ac:dyDescent="0.3">
      <c r="B58" s="5" t="s">
        <v>163</v>
      </c>
      <c r="C58" s="1" t="s">
        <v>205</v>
      </c>
      <c r="E58" s="1"/>
      <c r="F58" s="10">
        <v>81816</v>
      </c>
      <c r="G58" s="12">
        <v>83423.899999999994</v>
      </c>
      <c r="H58" s="15"/>
      <c r="I58" s="11"/>
      <c r="J58" s="8"/>
      <c r="K58" s="1"/>
      <c r="L58" s="10">
        <f t="shared" ref="L58:L59" si="11">+G58</f>
        <v>83423.899999999994</v>
      </c>
      <c r="M58" s="12">
        <v>84629</v>
      </c>
      <c r="N58" s="15"/>
      <c r="O58" s="11"/>
      <c r="Q58" s="1"/>
      <c r="R58" s="10">
        <f t="shared" ref="R58:R59" si="12">+L58</f>
        <v>83423.899999999994</v>
      </c>
      <c r="S58" s="12">
        <v>85811</v>
      </c>
      <c r="T58" s="15"/>
      <c r="U58" s="11"/>
      <c r="W58" s="1"/>
      <c r="X58" s="10">
        <f t="shared" ref="X58:X59" si="13">+S58</f>
        <v>85811</v>
      </c>
      <c r="Y58" s="12">
        <v>86627</v>
      </c>
      <c r="Z58" s="15"/>
      <c r="AA58" s="11"/>
      <c r="AC58" s="1"/>
      <c r="AD58" s="10">
        <f t="shared" ref="AD58:AD59" si="14">+Y58</f>
        <v>86627</v>
      </c>
      <c r="AE58" s="12">
        <v>87037</v>
      </c>
      <c r="AF58" s="15"/>
      <c r="AG58" s="11"/>
      <c r="AI58" s="1"/>
      <c r="AJ58" s="10">
        <f t="shared" ref="AJ58:AJ59" si="15">+AE58</f>
        <v>87037</v>
      </c>
      <c r="AK58" s="12">
        <v>87288</v>
      </c>
      <c r="AL58" s="15"/>
      <c r="AM58" s="11"/>
      <c r="AO58" s="1"/>
      <c r="AP58" s="10">
        <f t="shared" ref="AP58:AP59" si="16">+AK58</f>
        <v>87288</v>
      </c>
      <c r="AQ58" s="12">
        <v>87546</v>
      </c>
      <c r="AR58" s="15"/>
      <c r="AS58" s="11"/>
      <c r="AU58" s="1"/>
      <c r="AV58" s="10">
        <f t="shared" ref="AV58:AV59" si="17">+AQ58</f>
        <v>87546</v>
      </c>
      <c r="AW58" s="12">
        <v>87726</v>
      </c>
      <c r="AX58" s="15"/>
      <c r="AY58" s="11"/>
      <c r="BA58" s="1"/>
      <c r="BB58" s="10">
        <f t="shared" ref="BB58:BB59" si="18">+AW58</f>
        <v>87726</v>
      </c>
      <c r="BC58" s="12">
        <v>87994</v>
      </c>
      <c r="BD58" s="15"/>
      <c r="BE58" s="11"/>
      <c r="BG58" s="1"/>
      <c r="BH58" s="10">
        <f t="shared" ref="BH58:BH59" si="19">+BC58</f>
        <v>87994</v>
      </c>
      <c r="BI58" s="12">
        <v>88715</v>
      </c>
      <c r="BJ58" s="15"/>
      <c r="BK58" s="11"/>
      <c r="BM58" s="1"/>
      <c r="BN58" s="10">
        <f t="shared" ref="BN58:BN59" si="20">+BI58</f>
        <v>88715</v>
      </c>
      <c r="BO58" s="12"/>
      <c r="BP58" s="15"/>
      <c r="BQ58" s="11"/>
      <c r="BS58" s="1"/>
      <c r="BT58" s="10">
        <f t="shared" ref="BT58:BT59" si="21">+BO58</f>
        <v>0</v>
      </c>
      <c r="BU58" s="12"/>
      <c r="BV58" s="15"/>
      <c r="BW58" s="11"/>
    </row>
    <row r="59" spans="2:75" ht="19.95" customHeight="1" x14ac:dyDescent="0.3">
      <c r="B59" s="5" t="s">
        <v>163</v>
      </c>
      <c r="C59" s="1" t="s">
        <v>206</v>
      </c>
      <c r="E59" s="1"/>
      <c r="F59" s="10">
        <v>6363</v>
      </c>
      <c r="G59" s="12">
        <v>6412</v>
      </c>
      <c r="H59" s="15"/>
      <c r="I59" s="11"/>
      <c r="J59" s="8"/>
      <c r="K59" s="1"/>
      <c r="L59" s="10">
        <f t="shared" si="11"/>
        <v>6412</v>
      </c>
      <c r="M59" s="12">
        <v>6426</v>
      </c>
      <c r="N59" s="15"/>
      <c r="O59" s="11"/>
      <c r="Q59" s="1"/>
      <c r="R59" s="10">
        <f t="shared" si="12"/>
        <v>6412</v>
      </c>
      <c r="S59" s="12">
        <v>6427</v>
      </c>
      <c r="T59" s="15"/>
      <c r="U59" s="11"/>
      <c r="W59" s="1"/>
      <c r="X59" s="10">
        <f t="shared" si="13"/>
        <v>6427</v>
      </c>
      <c r="Y59" s="12">
        <v>6427</v>
      </c>
      <c r="Z59" s="15"/>
      <c r="AA59" s="11"/>
      <c r="AC59" s="1"/>
      <c r="AD59" s="10">
        <f t="shared" si="14"/>
        <v>6427</v>
      </c>
      <c r="AE59" s="12">
        <v>6427</v>
      </c>
      <c r="AF59" s="15"/>
      <c r="AG59" s="11"/>
      <c r="AI59" s="1"/>
      <c r="AJ59" s="10">
        <f t="shared" si="15"/>
        <v>6427</v>
      </c>
      <c r="AK59" s="12">
        <v>6427</v>
      </c>
      <c r="AL59" s="15"/>
      <c r="AM59" s="11"/>
      <c r="AO59" s="1"/>
      <c r="AP59" s="10">
        <f t="shared" si="16"/>
        <v>6427</v>
      </c>
      <c r="AQ59" s="12">
        <v>6427</v>
      </c>
      <c r="AR59" s="15"/>
      <c r="AS59" s="11"/>
      <c r="AU59" s="1"/>
      <c r="AV59" s="10">
        <f t="shared" si="17"/>
        <v>6427</v>
      </c>
      <c r="AW59" s="12">
        <v>6427</v>
      </c>
      <c r="AX59" s="15"/>
      <c r="AY59" s="11"/>
      <c r="BA59" s="1"/>
      <c r="BB59" s="10">
        <f t="shared" si="18"/>
        <v>6427</v>
      </c>
      <c r="BC59" s="12">
        <v>6427</v>
      </c>
      <c r="BD59" s="15"/>
      <c r="BE59" s="11"/>
      <c r="BG59" s="1"/>
      <c r="BH59" s="10">
        <f t="shared" si="19"/>
        <v>6427</v>
      </c>
      <c r="BI59" s="12">
        <v>6428</v>
      </c>
      <c r="BJ59" s="15"/>
      <c r="BK59" s="11"/>
      <c r="BM59" s="1"/>
      <c r="BN59" s="10">
        <f t="shared" si="20"/>
        <v>6428</v>
      </c>
      <c r="BO59" s="12"/>
      <c r="BP59" s="15"/>
      <c r="BQ59" s="11"/>
      <c r="BS59" s="1"/>
      <c r="BT59" s="10">
        <f t="shared" si="21"/>
        <v>0</v>
      </c>
      <c r="BU59" s="12"/>
      <c r="BV59" s="15"/>
      <c r="BW59" s="11"/>
    </row>
    <row r="60" spans="2:75" ht="19.95" hidden="1" customHeight="1" x14ac:dyDescent="0.3">
      <c r="B60" s="5"/>
      <c r="E60" s="1"/>
      <c r="F60" s="15"/>
      <c r="G60" s="15"/>
      <c r="H60" s="15"/>
      <c r="I60" s="15"/>
      <c r="J60" s="8"/>
      <c r="K60" s="1"/>
      <c r="L60" s="15"/>
      <c r="M60" s="15"/>
      <c r="N60" s="15"/>
      <c r="O60" s="15"/>
      <c r="Q60" s="1"/>
      <c r="R60" s="15"/>
      <c r="S60" s="15"/>
      <c r="T60" s="15"/>
      <c r="U60" s="15"/>
      <c r="W60" s="1"/>
      <c r="X60" s="15"/>
      <c r="Y60" s="15"/>
      <c r="Z60" s="15"/>
      <c r="AA60" s="15"/>
      <c r="AC60" s="1"/>
      <c r="AD60" s="15"/>
      <c r="AE60" s="15"/>
      <c r="AF60" s="15"/>
      <c r="AG60" s="15"/>
      <c r="AI60" s="1"/>
      <c r="AJ60" s="15"/>
      <c r="AK60" s="15"/>
      <c r="AL60" s="15"/>
      <c r="AM60" s="15"/>
      <c r="AO60" s="1"/>
      <c r="AP60" s="15"/>
      <c r="AQ60" s="15"/>
      <c r="AR60" s="15"/>
      <c r="AS60" s="15"/>
      <c r="AU60" s="1"/>
      <c r="AV60" s="15"/>
      <c r="AW60" s="15"/>
      <c r="AX60" s="15"/>
      <c r="AY60" s="15"/>
      <c r="BA60" s="1"/>
      <c r="BB60" s="15"/>
      <c r="BC60" s="15">
        <v>0</v>
      </c>
      <c r="BD60" s="15"/>
      <c r="BE60" s="15"/>
      <c r="BG60" s="1"/>
      <c r="BH60" s="15"/>
      <c r="BI60" s="15"/>
      <c r="BJ60" s="15"/>
      <c r="BK60" s="15"/>
      <c r="BM60" s="1"/>
      <c r="BN60" s="15"/>
      <c r="BO60" s="15"/>
      <c r="BP60" s="15"/>
      <c r="BQ60" s="15"/>
      <c r="BS60" s="1"/>
      <c r="BT60" s="15"/>
      <c r="BU60" s="15"/>
      <c r="BV60" s="15"/>
      <c r="BW60" s="15"/>
    </row>
    <row r="61" spans="2:75" ht="19.95" customHeight="1" x14ac:dyDescent="0.3">
      <c r="C61" s="21" t="s">
        <v>172</v>
      </c>
      <c r="D61" s="25"/>
      <c r="E61" s="1"/>
      <c r="F61" s="15"/>
      <c r="G61" s="15"/>
      <c r="H61" s="15"/>
      <c r="I61" s="15"/>
      <c r="J61" s="8"/>
      <c r="K61" s="1"/>
      <c r="L61" s="15"/>
      <c r="M61" s="15"/>
      <c r="N61" s="15"/>
      <c r="O61" s="15"/>
      <c r="Q61" s="1"/>
      <c r="R61" s="15"/>
      <c r="S61" s="15"/>
      <c r="T61" s="15"/>
      <c r="U61" s="15"/>
      <c r="W61" s="1"/>
      <c r="X61" s="15"/>
      <c r="Y61" s="15"/>
      <c r="Z61" s="15"/>
      <c r="AA61" s="15"/>
      <c r="AC61" s="1"/>
      <c r="AD61" s="15"/>
      <c r="AE61" s="15"/>
      <c r="AF61" s="15"/>
      <c r="AG61" s="15"/>
      <c r="AI61" s="1"/>
      <c r="AJ61" s="15"/>
      <c r="AK61" s="15"/>
      <c r="AL61" s="15"/>
      <c r="AM61" s="15"/>
      <c r="AO61" s="1"/>
      <c r="AP61" s="15"/>
      <c r="AQ61" s="15"/>
      <c r="AR61" s="15"/>
      <c r="AS61" s="15"/>
      <c r="AU61" s="1"/>
      <c r="AV61" s="15"/>
      <c r="AW61" s="15"/>
      <c r="AX61" s="15"/>
      <c r="AY61" s="15"/>
      <c r="BA61" s="1"/>
      <c r="BB61" s="15"/>
      <c r="BC61" s="15"/>
      <c r="BD61" s="15"/>
      <c r="BE61" s="15"/>
      <c r="BG61" s="1"/>
      <c r="BH61" s="15"/>
      <c r="BI61" s="15"/>
      <c r="BJ61" s="15"/>
      <c r="BK61" s="15"/>
      <c r="BM61" s="1"/>
      <c r="BN61" s="15"/>
      <c r="BO61" s="15"/>
      <c r="BP61" s="15"/>
      <c r="BQ61" s="15"/>
      <c r="BS61" s="1"/>
      <c r="BT61" s="15"/>
      <c r="BU61" s="15"/>
      <c r="BV61" s="15"/>
      <c r="BW61" s="15"/>
    </row>
    <row r="62" spans="2:75" ht="19.95" customHeight="1" x14ac:dyDescent="0.3">
      <c r="B62" s="5" t="s">
        <v>162</v>
      </c>
      <c r="C62" s="1" t="s">
        <v>219</v>
      </c>
      <c r="E62" s="1"/>
      <c r="F62" s="10">
        <v>0</v>
      </c>
      <c r="G62" s="12">
        <v>0</v>
      </c>
      <c r="H62" s="15"/>
      <c r="I62" s="11"/>
      <c r="J62" s="8"/>
      <c r="K62" s="1"/>
      <c r="L62" s="10">
        <f t="shared" ref="L62:L75" si="22">+G62</f>
        <v>0</v>
      </c>
      <c r="M62" s="12">
        <v>0</v>
      </c>
      <c r="N62" s="15"/>
      <c r="O62" s="11"/>
      <c r="Q62" s="1"/>
      <c r="R62" s="10">
        <f t="shared" ref="R62:R75" si="23">+L62</f>
        <v>0</v>
      </c>
      <c r="S62" s="12">
        <v>0</v>
      </c>
      <c r="T62" s="15"/>
      <c r="U62" s="11"/>
      <c r="W62" s="1"/>
      <c r="X62" s="10">
        <f t="shared" ref="X62:X75" si="24">+S62</f>
        <v>0</v>
      </c>
      <c r="Y62" s="12">
        <v>0</v>
      </c>
      <c r="Z62" s="15"/>
      <c r="AA62" s="11"/>
      <c r="AC62" s="1"/>
      <c r="AD62" s="10">
        <f t="shared" ref="AD62:AD75" si="25">+Y62</f>
        <v>0</v>
      </c>
      <c r="AE62" s="12">
        <v>0</v>
      </c>
      <c r="AF62" s="15"/>
      <c r="AG62" s="11"/>
      <c r="AI62" s="1"/>
      <c r="AJ62" s="10">
        <f t="shared" ref="AJ62:AJ75" si="26">+AE62</f>
        <v>0</v>
      </c>
      <c r="AK62" s="12">
        <v>0</v>
      </c>
      <c r="AL62" s="15"/>
      <c r="AM62" s="11"/>
      <c r="AO62" s="1"/>
      <c r="AP62" s="10">
        <f t="shared" ref="AP62:AP75" si="27">+AK62</f>
        <v>0</v>
      </c>
      <c r="AQ62" s="12">
        <v>0</v>
      </c>
      <c r="AR62" s="15"/>
      <c r="AS62" s="11"/>
      <c r="AU62" s="1"/>
      <c r="AV62" s="10">
        <f t="shared" ref="AV62:AV75" si="28">+AQ62</f>
        <v>0</v>
      </c>
      <c r="AW62" s="12">
        <v>0</v>
      </c>
      <c r="AX62" s="15"/>
      <c r="AY62" s="11"/>
      <c r="BA62" s="1"/>
      <c r="BB62" s="10">
        <f t="shared" ref="BB62:BB75" si="29">+AW62</f>
        <v>0</v>
      </c>
      <c r="BC62" s="12">
        <v>0</v>
      </c>
      <c r="BD62" s="15"/>
      <c r="BE62" s="11"/>
      <c r="BG62" s="1"/>
      <c r="BH62" s="10">
        <f t="shared" ref="BH62:BH75" si="30">+BC62</f>
        <v>0</v>
      </c>
      <c r="BI62" s="12">
        <v>0</v>
      </c>
      <c r="BJ62" s="15"/>
      <c r="BK62" s="11"/>
      <c r="BM62" s="1"/>
      <c r="BN62" s="10">
        <f t="shared" ref="BN62:BN75" si="31">+BI62</f>
        <v>0</v>
      </c>
      <c r="BO62" s="12"/>
      <c r="BP62" s="15"/>
      <c r="BQ62" s="11"/>
      <c r="BS62" s="1"/>
      <c r="BT62" s="10">
        <f t="shared" ref="BT62:BT75" si="32">+BO62</f>
        <v>0</v>
      </c>
      <c r="BU62" s="12"/>
      <c r="BV62" s="15"/>
      <c r="BW62" s="11"/>
    </row>
    <row r="63" spans="2:75" ht="19.95" customHeight="1" x14ac:dyDescent="0.3">
      <c r="B63" s="5" t="s">
        <v>162</v>
      </c>
      <c r="C63" s="1" t="s">
        <v>218</v>
      </c>
      <c r="E63" s="1"/>
      <c r="F63" s="10">
        <v>0</v>
      </c>
      <c r="G63" s="12">
        <v>0</v>
      </c>
      <c r="H63" s="15"/>
      <c r="I63" s="11"/>
      <c r="J63" s="8"/>
      <c r="K63" s="1"/>
      <c r="L63" s="10">
        <f t="shared" si="22"/>
        <v>0</v>
      </c>
      <c r="M63" s="12">
        <v>0</v>
      </c>
      <c r="N63" s="15"/>
      <c r="O63" s="11"/>
      <c r="Q63" s="1"/>
      <c r="R63" s="10">
        <f t="shared" si="23"/>
        <v>0</v>
      </c>
      <c r="S63" s="12">
        <v>0</v>
      </c>
      <c r="T63" s="15"/>
      <c r="U63" s="11"/>
      <c r="W63" s="1"/>
      <c r="X63" s="10">
        <f t="shared" si="24"/>
        <v>0</v>
      </c>
      <c r="Y63" s="12">
        <v>0</v>
      </c>
      <c r="Z63" s="15"/>
      <c r="AA63" s="11"/>
      <c r="AC63" s="1"/>
      <c r="AD63" s="10">
        <f t="shared" si="25"/>
        <v>0</v>
      </c>
      <c r="AE63" s="12">
        <v>0</v>
      </c>
      <c r="AF63" s="15"/>
      <c r="AG63" s="11"/>
      <c r="AI63" s="1"/>
      <c r="AJ63" s="10">
        <f t="shared" si="26"/>
        <v>0</v>
      </c>
      <c r="AK63" s="12">
        <v>0</v>
      </c>
      <c r="AL63" s="15"/>
      <c r="AM63" s="11"/>
      <c r="AO63" s="1"/>
      <c r="AP63" s="10">
        <f t="shared" si="27"/>
        <v>0</v>
      </c>
      <c r="AQ63" s="12">
        <v>0</v>
      </c>
      <c r="AR63" s="15"/>
      <c r="AS63" s="11"/>
      <c r="AU63" s="1"/>
      <c r="AV63" s="10">
        <f t="shared" si="28"/>
        <v>0</v>
      </c>
      <c r="AW63" s="12">
        <v>0</v>
      </c>
      <c r="AX63" s="15"/>
      <c r="AY63" s="11"/>
      <c r="BA63" s="1"/>
      <c r="BB63" s="10">
        <f t="shared" si="29"/>
        <v>0</v>
      </c>
      <c r="BC63" s="12">
        <v>0</v>
      </c>
      <c r="BD63" s="15"/>
      <c r="BE63" s="11"/>
      <c r="BG63" s="1"/>
      <c r="BH63" s="10">
        <f t="shared" si="30"/>
        <v>0</v>
      </c>
      <c r="BI63" s="12">
        <v>0</v>
      </c>
      <c r="BJ63" s="15"/>
      <c r="BK63" s="11"/>
      <c r="BM63" s="1"/>
      <c r="BN63" s="10">
        <f t="shared" si="31"/>
        <v>0</v>
      </c>
      <c r="BO63" s="12"/>
      <c r="BP63" s="15"/>
      <c r="BQ63" s="11"/>
      <c r="BS63" s="1"/>
      <c r="BT63" s="10">
        <f t="shared" si="32"/>
        <v>0</v>
      </c>
      <c r="BU63" s="12"/>
      <c r="BV63" s="15"/>
      <c r="BW63" s="11"/>
    </row>
    <row r="64" spans="2:75" ht="19.95" customHeight="1" x14ac:dyDescent="0.3">
      <c r="B64" s="5" t="s">
        <v>163</v>
      </c>
      <c r="C64" s="1" t="s">
        <v>217</v>
      </c>
      <c r="E64" s="1"/>
      <c r="F64" s="10">
        <v>6522</v>
      </c>
      <c r="G64" s="12">
        <v>7008</v>
      </c>
      <c r="H64" s="38"/>
      <c r="I64" s="11"/>
      <c r="J64" s="8"/>
      <c r="K64" s="1"/>
      <c r="L64" s="10">
        <f t="shared" si="22"/>
        <v>7008</v>
      </c>
      <c r="M64" s="12">
        <v>7384</v>
      </c>
      <c r="N64" s="38"/>
      <c r="O64" s="11"/>
      <c r="Q64" s="1"/>
      <c r="R64" s="10">
        <f t="shared" si="23"/>
        <v>7008</v>
      </c>
      <c r="S64" s="12">
        <v>7767.28</v>
      </c>
      <c r="T64" s="38"/>
      <c r="U64" s="11"/>
      <c r="W64" s="1"/>
      <c r="X64" s="10">
        <f t="shared" si="24"/>
        <v>7767.28</v>
      </c>
      <c r="Y64" s="12">
        <v>8049</v>
      </c>
      <c r="Z64" s="38"/>
      <c r="AA64" s="11"/>
      <c r="AC64" s="1"/>
      <c r="AD64" s="10">
        <f t="shared" si="25"/>
        <v>8049</v>
      </c>
      <c r="AE64" s="12">
        <v>8189</v>
      </c>
      <c r="AF64" s="38"/>
      <c r="AG64" s="11"/>
      <c r="AI64" s="1"/>
      <c r="AJ64" s="10">
        <f t="shared" si="26"/>
        <v>8189</v>
      </c>
      <c r="AK64" s="12">
        <v>8211</v>
      </c>
      <c r="AL64" s="38"/>
      <c r="AM64" s="11"/>
      <c r="AO64" s="1"/>
      <c r="AP64" s="10">
        <f t="shared" si="27"/>
        <v>8211</v>
      </c>
      <c r="AQ64" s="12">
        <v>8337</v>
      </c>
      <c r="AR64" s="38"/>
      <c r="AS64" s="11"/>
      <c r="AU64" s="1"/>
      <c r="AV64" s="10">
        <f t="shared" si="28"/>
        <v>8337</v>
      </c>
      <c r="AW64" s="12">
        <v>8393</v>
      </c>
      <c r="AX64" s="38"/>
      <c r="AY64" s="11"/>
      <c r="BA64" s="1"/>
      <c r="BB64" s="10">
        <f t="shared" si="29"/>
        <v>8393</v>
      </c>
      <c r="BC64" s="12">
        <v>8469</v>
      </c>
      <c r="BD64" s="38"/>
      <c r="BE64" s="11"/>
      <c r="BG64" s="1"/>
      <c r="BH64" s="10">
        <f t="shared" si="30"/>
        <v>8469</v>
      </c>
      <c r="BI64" s="12">
        <v>8690</v>
      </c>
      <c r="BJ64" s="38"/>
      <c r="BK64" s="11"/>
      <c r="BM64" s="1"/>
      <c r="BN64" s="10">
        <f t="shared" si="31"/>
        <v>8690</v>
      </c>
      <c r="BO64" s="12"/>
      <c r="BP64" s="38"/>
      <c r="BQ64" s="11"/>
      <c r="BS64" s="1"/>
      <c r="BT64" s="10">
        <f t="shared" si="32"/>
        <v>0</v>
      </c>
      <c r="BU64" s="12"/>
      <c r="BV64" s="38"/>
      <c r="BW64" s="11"/>
    </row>
    <row r="65" spans="2:75" ht="19.95" customHeight="1" x14ac:dyDescent="0.3">
      <c r="B65" s="5" t="s">
        <v>163</v>
      </c>
      <c r="C65" s="1" t="s">
        <v>208</v>
      </c>
      <c r="E65" s="1"/>
      <c r="F65" s="10">
        <v>0</v>
      </c>
      <c r="G65" s="12">
        <v>0</v>
      </c>
      <c r="H65" s="15"/>
      <c r="I65" s="11"/>
      <c r="J65" s="8"/>
      <c r="K65" s="1"/>
      <c r="L65" s="10">
        <f t="shared" si="22"/>
        <v>0</v>
      </c>
      <c r="M65" s="12">
        <v>0</v>
      </c>
      <c r="N65" s="15"/>
      <c r="O65" s="11"/>
      <c r="Q65" s="1"/>
      <c r="R65" s="10">
        <f t="shared" si="23"/>
        <v>0</v>
      </c>
      <c r="S65" s="12">
        <v>0</v>
      </c>
      <c r="T65" s="15"/>
      <c r="U65" s="11"/>
      <c r="W65" s="1"/>
      <c r="X65" s="10">
        <f t="shared" si="24"/>
        <v>0</v>
      </c>
      <c r="Y65" s="12">
        <v>0</v>
      </c>
      <c r="Z65" s="15"/>
      <c r="AA65" s="11"/>
      <c r="AC65" s="1"/>
      <c r="AD65" s="10">
        <f t="shared" si="25"/>
        <v>0</v>
      </c>
      <c r="AE65" s="12">
        <v>0</v>
      </c>
      <c r="AF65" s="15"/>
      <c r="AG65" s="11"/>
      <c r="AI65" s="1"/>
      <c r="AJ65" s="10">
        <f t="shared" si="26"/>
        <v>0</v>
      </c>
      <c r="AK65" s="12">
        <v>0</v>
      </c>
      <c r="AL65" s="15"/>
      <c r="AM65" s="11"/>
      <c r="AO65" s="1"/>
      <c r="AP65" s="10">
        <f t="shared" si="27"/>
        <v>0</v>
      </c>
      <c r="AQ65" s="12">
        <v>0</v>
      </c>
      <c r="AR65" s="15"/>
      <c r="AS65" s="11"/>
      <c r="AU65" s="1"/>
      <c r="AV65" s="10">
        <f t="shared" si="28"/>
        <v>0</v>
      </c>
      <c r="AW65" s="12">
        <v>0</v>
      </c>
      <c r="AX65" s="15"/>
      <c r="AY65" s="11"/>
      <c r="BA65" s="1"/>
      <c r="BB65" s="10">
        <f t="shared" si="29"/>
        <v>0</v>
      </c>
      <c r="BC65" s="12">
        <v>0</v>
      </c>
      <c r="BD65" s="15"/>
      <c r="BE65" s="11"/>
      <c r="BG65" s="1"/>
      <c r="BH65" s="10">
        <f t="shared" si="30"/>
        <v>0</v>
      </c>
      <c r="BI65" s="12">
        <v>0</v>
      </c>
      <c r="BJ65" s="15"/>
      <c r="BK65" s="11"/>
      <c r="BM65" s="1"/>
      <c r="BN65" s="10">
        <f t="shared" si="31"/>
        <v>0</v>
      </c>
      <c r="BO65" s="12"/>
      <c r="BP65" s="15"/>
      <c r="BQ65" s="11"/>
      <c r="BS65" s="1"/>
      <c r="BT65" s="10">
        <f t="shared" si="32"/>
        <v>0</v>
      </c>
      <c r="BU65" s="12"/>
      <c r="BV65" s="15"/>
      <c r="BW65" s="11"/>
    </row>
    <row r="66" spans="2:75" ht="19.95" customHeight="1" x14ac:dyDescent="0.3">
      <c r="B66" s="5" t="s">
        <v>163</v>
      </c>
      <c r="C66" s="1" t="s">
        <v>209</v>
      </c>
      <c r="E66" s="1"/>
      <c r="F66" s="10">
        <v>0</v>
      </c>
      <c r="G66" s="12">
        <v>0</v>
      </c>
      <c r="H66" s="15"/>
      <c r="I66" s="11"/>
      <c r="J66" s="8"/>
      <c r="K66" s="1"/>
      <c r="L66" s="10">
        <f t="shared" si="22"/>
        <v>0</v>
      </c>
      <c r="M66" s="12">
        <v>0</v>
      </c>
      <c r="N66" s="15"/>
      <c r="O66" s="11"/>
      <c r="Q66" s="1"/>
      <c r="R66" s="10">
        <f t="shared" si="23"/>
        <v>0</v>
      </c>
      <c r="S66" s="12">
        <v>0</v>
      </c>
      <c r="T66" s="15"/>
      <c r="U66" s="11"/>
      <c r="W66" s="1"/>
      <c r="X66" s="10">
        <f t="shared" si="24"/>
        <v>0</v>
      </c>
      <c r="Y66" s="12">
        <v>0</v>
      </c>
      <c r="Z66" s="15"/>
      <c r="AA66" s="11"/>
      <c r="AC66" s="1"/>
      <c r="AD66" s="10">
        <f t="shared" si="25"/>
        <v>0</v>
      </c>
      <c r="AE66" s="12">
        <v>0</v>
      </c>
      <c r="AF66" s="15"/>
      <c r="AG66" s="11"/>
      <c r="AI66" s="1"/>
      <c r="AJ66" s="10">
        <f t="shared" si="26"/>
        <v>0</v>
      </c>
      <c r="AK66" s="12">
        <v>0</v>
      </c>
      <c r="AL66" s="15"/>
      <c r="AM66" s="11"/>
      <c r="AO66" s="1"/>
      <c r="AP66" s="10">
        <f t="shared" si="27"/>
        <v>0</v>
      </c>
      <c r="AQ66" s="12">
        <v>0</v>
      </c>
      <c r="AR66" s="15"/>
      <c r="AS66" s="11"/>
      <c r="AU66" s="1"/>
      <c r="AV66" s="10">
        <f t="shared" si="28"/>
        <v>0</v>
      </c>
      <c r="AW66" s="12">
        <v>0</v>
      </c>
      <c r="AX66" s="15"/>
      <c r="AY66" s="11"/>
      <c r="BA66" s="1"/>
      <c r="BB66" s="10">
        <f t="shared" si="29"/>
        <v>0</v>
      </c>
      <c r="BC66" s="12">
        <v>0</v>
      </c>
      <c r="BD66" s="15"/>
      <c r="BE66" s="11"/>
      <c r="BG66" s="1"/>
      <c r="BH66" s="10">
        <f t="shared" si="30"/>
        <v>0</v>
      </c>
      <c r="BI66" s="12">
        <v>0</v>
      </c>
      <c r="BJ66" s="15"/>
      <c r="BK66" s="11"/>
      <c r="BM66" s="1"/>
      <c r="BN66" s="10">
        <f t="shared" si="31"/>
        <v>0</v>
      </c>
      <c r="BO66" s="12"/>
      <c r="BP66" s="15"/>
      <c r="BQ66" s="11"/>
      <c r="BS66" s="1"/>
      <c r="BT66" s="10">
        <f t="shared" si="32"/>
        <v>0</v>
      </c>
      <c r="BU66" s="12"/>
      <c r="BV66" s="15"/>
      <c r="BW66" s="11"/>
    </row>
    <row r="67" spans="2:75" ht="19.95" customHeight="1" x14ac:dyDescent="0.3">
      <c r="B67" s="5" t="s">
        <v>163</v>
      </c>
      <c r="C67" s="1" t="s">
        <v>210</v>
      </c>
      <c r="E67" s="1"/>
      <c r="F67" s="10">
        <v>0</v>
      </c>
      <c r="G67" s="12">
        <v>0</v>
      </c>
      <c r="H67" s="15"/>
      <c r="I67" s="11"/>
      <c r="J67" s="8"/>
      <c r="K67" s="1"/>
      <c r="L67" s="10">
        <f t="shared" si="22"/>
        <v>0</v>
      </c>
      <c r="M67" s="12">
        <v>0</v>
      </c>
      <c r="N67" s="15"/>
      <c r="O67" s="11"/>
      <c r="Q67" s="1"/>
      <c r="R67" s="10">
        <f t="shared" si="23"/>
        <v>0</v>
      </c>
      <c r="S67" s="12">
        <v>0</v>
      </c>
      <c r="T67" s="15"/>
      <c r="U67" s="11"/>
      <c r="W67" s="1"/>
      <c r="X67" s="10">
        <f t="shared" si="24"/>
        <v>0</v>
      </c>
      <c r="Y67" s="12">
        <v>0</v>
      </c>
      <c r="Z67" s="15"/>
      <c r="AA67" s="11"/>
      <c r="AC67" s="1"/>
      <c r="AD67" s="10">
        <f t="shared" si="25"/>
        <v>0</v>
      </c>
      <c r="AE67" s="12">
        <v>0</v>
      </c>
      <c r="AF67" s="15"/>
      <c r="AG67" s="11"/>
      <c r="AI67" s="1"/>
      <c r="AJ67" s="10">
        <f t="shared" si="26"/>
        <v>0</v>
      </c>
      <c r="AK67" s="12">
        <v>0</v>
      </c>
      <c r="AL67" s="15"/>
      <c r="AM67" s="11"/>
      <c r="AO67" s="1"/>
      <c r="AP67" s="10">
        <f t="shared" si="27"/>
        <v>0</v>
      </c>
      <c r="AQ67" s="12">
        <v>0</v>
      </c>
      <c r="AR67" s="15"/>
      <c r="AS67" s="11"/>
      <c r="AU67" s="1"/>
      <c r="AV67" s="10">
        <f t="shared" si="28"/>
        <v>0</v>
      </c>
      <c r="AW67" s="12">
        <v>0</v>
      </c>
      <c r="AX67" s="15"/>
      <c r="AY67" s="11"/>
      <c r="BA67" s="1"/>
      <c r="BB67" s="10">
        <f t="shared" si="29"/>
        <v>0</v>
      </c>
      <c r="BC67" s="12">
        <v>0</v>
      </c>
      <c r="BD67" s="15"/>
      <c r="BE67" s="11"/>
      <c r="BG67" s="1"/>
      <c r="BH67" s="10">
        <f t="shared" si="30"/>
        <v>0</v>
      </c>
      <c r="BI67" s="12">
        <v>0</v>
      </c>
      <c r="BJ67" s="15"/>
      <c r="BK67" s="11"/>
      <c r="BM67" s="1"/>
      <c r="BN67" s="10">
        <f t="shared" si="31"/>
        <v>0</v>
      </c>
      <c r="BO67" s="12"/>
      <c r="BP67" s="15"/>
      <c r="BQ67" s="11"/>
      <c r="BS67" s="1"/>
      <c r="BT67" s="10">
        <f t="shared" si="32"/>
        <v>0</v>
      </c>
      <c r="BU67" s="12"/>
      <c r="BV67" s="15"/>
      <c r="BW67" s="11"/>
    </row>
    <row r="68" spans="2:75" ht="19.95" customHeight="1" x14ac:dyDescent="0.3">
      <c r="B68" s="5" t="s">
        <v>163</v>
      </c>
      <c r="C68" s="1" t="s">
        <v>211</v>
      </c>
      <c r="E68" s="1"/>
      <c r="F68" s="10">
        <v>3724</v>
      </c>
      <c r="G68" s="12">
        <v>3881</v>
      </c>
      <c r="H68" s="15"/>
      <c r="I68" s="11"/>
      <c r="J68" s="8"/>
      <c r="K68" s="1"/>
      <c r="L68" s="10">
        <f t="shared" si="22"/>
        <v>3881</v>
      </c>
      <c r="M68" s="12">
        <v>4003</v>
      </c>
      <c r="N68" s="15"/>
      <c r="O68" s="11"/>
      <c r="Q68" s="1"/>
      <c r="R68" s="10">
        <f t="shared" si="23"/>
        <v>3881</v>
      </c>
      <c r="S68" s="12">
        <v>4135.3</v>
      </c>
      <c r="T68" s="15"/>
      <c r="U68" s="11"/>
      <c r="W68" s="1"/>
      <c r="X68" s="10">
        <f t="shared" si="24"/>
        <v>4135.3</v>
      </c>
      <c r="Y68" s="12">
        <v>4243</v>
      </c>
      <c r="Z68" s="15"/>
      <c r="AA68" s="11"/>
      <c r="AC68" s="1"/>
      <c r="AD68" s="10">
        <f t="shared" si="25"/>
        <v>4243</v>
      </c>
      <c r="AE68" s="12">
        <v>4301</v>
      </c>
      <c r="AF68" s="15"/>
      <c r="AG68" s="11"/>
      <c r="AI68" s="1"/>
      <c r="AJ68" s="10">
        <f t="shared" si="26"/>
        <v>4301</v>
      </c>
      <c r="AK68" s="12">
        <v>4340</v>
      </c>
      <c r="AL68" s="15"/>
      <c r="AM68" s="11"/>
      <c r="AO68" s="1"/>
      <c r="AP68" s="10">
        <f t="shared" si="27"/>
        <v>4340</v>
      </c>
      <c r="AQ68" s="12">
        <v>4381</v>
      </c>
      <c r="AR68" s="15"/>
      <c r="AS68" s="11"/>
      <c r="AU68" s="1"/>
      <c r="AV68" s="10">
        <f t="shared" si="28"/>
        <v>4381</v>
      </c>
      <c r="AW68" s="12">
        <v>4410</v>
      </c>
      <c r="AX68" s="15"/>
      <c r="AY68" s="11"/>
      <c r="BA68" s="1"/>
      <c r="BB68" s="10">
        <f t="shared" si="29"/>
        <v>4410</v>
      </c>
      <c r="BC68" s="12">
        <v>4452</v>
      </c>
      <c r="BD68" s="15"/>
      <c r="BE68" s="11"/>
      <c r="BG68" s="1"/>
      <c r="BH68" s="10">
        <f t="shared" si="30"/>
        <v>4452</v>
      </c>
      <c r="BI68" s="12">
        <v>4533</v>
      </c>
      <c r="BJ68" s="15"/>
      <c r="BK68" s="11"/>
      <c r="BM68" s="1"/>
      <c r="BN68" s="10">
        <f t="shared" si="31"/>
        <v>4533</v>
      </c>
      <c r="BO68" s="12"/>
      <c r="BP68" s="15"/>
      <c r="BQ68" s="11"/>
      <c r="BS68" s="1"/>
      <c r="BT68" s="10">
        <f t="shared" si="32"/>
        <v>0</v>
      </c>
      <c r="BU68" s="12"/>
      <c r="BV68" s="15"/>
      <c r="BW68" s="11"/>
    </row>
    <row r="69" spans="2:75" ht="19.95" customHeight="1" x14ac:dyDescent="0.3">
      <c r="B69" s="5" t="s">
        <v>163</v>
      </c>
      <c r="C69" s="1" t="s">
        <v>216</v>
      </c>
      <c r="E69" s="1"/>
      <c r="F69" s="10">
        <v>139433</v>
      </c>
      <c r="G69" s="12">
        <v>149070</v>
      </c>
      <c r="H69" s="38"/>
      <c r="I69" s="11"/>
      <c r="J69" s="8"/>
      <c r="K69" s="1"/>
      <c r="L69" s="10">
        <f t="shared" si="22"/>
        <v>149070</v>
      </c>
      <c r="M69" s="12">
        <v>156795</v>
      </c>
      <c r="N69" s="38"/>
      <c r="O69" s="11"/>
      <c r="Q69" s="1"/>
      <c r="R69" s="10">
        <f t="shared" si="23"/>
        <v>149070</v>
      </c>
      <c r="S69" s="12">
        <v>164379.29999999999</v>
      </c>
      <c r="T69" s="38"/>
      <c r="U69" s="11"/>
      <c r="W69" s="1"/>
      <c r="X69" s="10">
        <f t="shared" si="24"/>
        <v>164379.29999999999</v>
      </c>
      <c r="Y69" s="12">
        <v>170064</v>
      </c>
      <c r="Z69" s="38"/>
      <c r="AA69" s="11"/>
      <c r="AC69" s="1"/>
      <c r="AD69" s="10">
        <f t="shared" si="25"/>
        <v>170064</v>
      </c>
      <c r="AE69" s="12">
        <v>173071</v>
      </c>
      <c r="AF69" s="38"/>
      <c r="AG69" s="11"/>
      <c r="AI69" s="1"/>
      <c r="AJ69" s="10">
        <f t="shared" si="26"/>
        <v>173071</v>
      </c>
      <c r="AK69" s="12">
        <v>175228</v>
      </c>
      <c r="AL69" s="38"/>
      <c r="AM69" s="11"/>
      <c r="AO69" s="1"/>
      <c r="AP69" s="10">
        <f t="shared" si="27"/>
        <v>175228</v>
      </c>
      <c r="AQ69" s="12">
        <v>177301</v>
      </c>
      <c r="AR69" s="38"/>
      <c r="AS69" s="11"/>
      <c r="AU69" s="1"/>
      <c r="AV69" s="10">
        <f t="shared" si="28"/>
        <v>177301</v>
      </c>
      <c r="AW69" s="12">
        <v>178888</v>
      </c>
      <c r="AX69" s="38"/>
      <c r="AY69" s="11"/>
      <c r="BA69" s="1"/>
      <c r="BB69" s="10">
        <f t="shared" si="29"/>
        <v>178888</v>
      </c>
      <c r="BC69" s="12">
        <v>181407</v>
      </c>
      <c r="BD69" s="38"/>
      <c r="BE69" s="11"/>
      <c r="BG69" s="1"/>
      <c r="BH69" s="10">
        <f t="shared" si="30"/>
        <v>181407</v>
      </c>
      <c r="BI69" s="12">
        <v>186046</v>
      </c>
      <c r="BJ69" s="38"/>
      <c r="BK69" s="11"/>
      <c r="BM69" s="1"/>
      <c r="BN69" s="10">
        <f t="shared" si="31"/>
        <v>186046</v>
      </c>
      <c r="BO69" s="12"/>
      <c r="BP69" s="38"/>
      <c r="BQ69" s="11"/>
      <c r="BS69" s="1"/>
      <c r="BT69" s="10">
        <f t="shared" si="32"/>
        <v>0</v>
      </c>
      <c r="BU69" s="12"/>
      <c r="BV69" s="38"/>
      <c r="BW69" s="11"/>
    </row>
    <row r="70" spans="2:75" ht="19.95" customHeight="1" x14ac:dyDescent="0.3">
      <c r="B70" s="5" t="s">
        <v>164</v>
      </c>
      <c r="C70" s="1" t="s">
        <v>200</v>
      </c>
      <c r="E70" s="1"/>
      <c r="F70" s="10">
        <v>470504</v>
      </c>
      <c r="G70" s="12">
        <v>470504</v>
      </c>
      <c r="H70" s="15"/>
      <c r="I70" s="11"/>
      <c r="J70" s="8"/>
      <c r="K70" s="1"/>
      <c r="L70" s="10">
        <f t="shared" si="22"/>
        <v>470504</v>
      </c>
      <c r="M70" s="12">
        <v>470504</v>
      </c>
      <c r="N70" s="15"/>
      <c r="O70" s="11"/>
      <c r="Q70" s="1"/>
      <c r="R70" s="10">
        <f t="shared" si="23"/>
        <v>470504</v>
      </c>
      <c r="S70" s="12">
        <v>470504</v>
      </c>
      <c r="T70" s="15"/>
      <c r="U70" s="11"/>
      <c r="W70" s="1"/>
      <c r="X70" s="10">
        <f t="shared" si="24"/>
        <v>470504</v>
      </c>
      <c r="Y70" s="12">
        <v>499128</v>
      </c>
      <c r="Z70" s="15"/>
      <c r="AA70" s="11"/>
      <c r="AC70" s="1"/>
      <c r="AD70" s="10">
        <f t="shared" si="25"/>
        <v>499128</v>
      </c>
      <c r="AE70" s="12">
        <v>520535</v>
      </c>
      <c r="AF70" s="15"/>
      <c r="AG70" s="11"/>
      <c r="AI70" s="1"/>
      <c r="AJ70" s="10">
        <f t="shared" si="26"/>
        <v>520535</v>
      </c>
      <c r="AK70" s="12">
        <v>540204</v>
      </c>
      <c r="AL70" s="15"/>
      <c r="AM70" s="11"/>
      <c r="AO70" s="1"/>
      <c r="AP70" s="10">
        <f t="shared" si="27"/>
        <v>540204</v>
      </c>
      <c r="AQ70" s="12">
        <v>562096</v>
      </c>
      <c r="AR70" s="15"/>
      <c r="AS70" s="11"/>
      <c r="AU70" s="1"/>
      <c r="AV70" s="10">
        <f t="shared" si="28"/>
        <v>562096</v>
      </c>
      <c r="AW70" s="12">
        <v>578823</v>
      </c>
      <c r="AX70" s="15"/>
      <c r="AY70" s="11"/>
      <c r="BA70" s="1"/>
      <c r="BB70" s="10">
        <f t="shared" si="29"/>
        <v>578823</v>
      </c>
      <c r="BC70" s="12">
        <v>599974</v>
      </c>
      <c r="BD70" s="15"/>
      <c r="BE70" s="11"/>
      <c r="BG70" s="1"/>
      <c r="BH70" s="10">
        <f t="shared" si="30"/>
        <v>599974</v>
      </c>
      <c r="BI70" s="12">
        <v>633245</v>
      </c>
      <c r="BJ70" s="15"/>
      <c r="BK70" s="11"/>
      <c r="BM70" s="1"/>
      <c r="BN70" s="10">
        <f t="shared" si="31"/>
        <v>633245</v>
      </c>
      <c r="BO70" s="12"/>
      <c r="BP70" s="15"/>
      <c r="BQ70" s="11"/>
      <c r="BS70" s="1"/>
      <c r="BT70" s="10">
        <f t="shared" si="32"/>
        <v>0</v>
      </c>
      <c r="BU70" s="12"/>
      <c r="BV70" s="15"/>
      <c r="BW70" s="11"/>
    </row>
    <row r="71" spans="2:75" ht="19.95" customHeight="1" x14ac:dyDescent="0.3">
      <c r="B71" s="5" t="s">
        <v>164</v>
      </c>
      <c r="C71" s="1" t="s">
        <v>201</v>
      </c>
      <c r="E71" s="1"/>
      <c r="F71" s="10">
        <v>355475</v>
      </c>
      <c r="G71" s="12">
        <v>355475</v>
      </c>
      <c r="H71" s="15"/>
      <c r="I71" s="11"/>
      <c r="J71" s="8"/>
      <c r="K71" s="1"/>
      <c r="L71" s="10">
        <f t="shared" si="22"/>
        <v>355475</v>
      </c>
      <c r="M71" s="12">
        <v>355475</v>
      </c>
      <c r="N71" s="15"/>
      <c r="O71" s="11"/>
      <c r="Q71" s="1"/>
      <c r="R71" s="10">
        <f t="shared" si="23"/>
        <v>355475</v>
      </c>
      <c r="S71" s="12">
        <v>355475</v>
      </c>
      <c r="T71" s="15"/>
      <c r="U71" s="11"/>
      <c r="W71" s="1"/>
      <c r="X71" s="10">
        <f t="shared" si="24"/>
        <v>355475</v>
      </c>
      <c r="Y71" s="12">
        <v>377343</v>
      </c>
      <c r="Z71" s="15"/>
      <c r="AA71" s="11"/>
      <c r="AC71" s="1"/>
      <c r="AD71" s="10">
        <f t="shared" si="25"/>
        <v>377343</v>
      </c>
      <c r="AE71" s="12">
        <v>395673</v>
      </c>
      <c r="AF71" s="15"/>
      <c r="AG71" s="11"/>
      <c r="AI71" s="1"/>
      <c r="AJ71" s="10">
        <f t="shared" si="26"/>
        <v>395673</v>
      </c>
      <c r="AK71" s="12">
        <v>410597</v>
      </c>
      <c r="AL71" s="15"/>
      <c r="AM71" s="11"/>
      <c r="AO71" s="1"/>
      <c r="AP71" s="10">
        <f t="shared" si="27"/>
        <v>410597</v>
      </c>
      <c r="AQ71" s="12">
        <v>427373</v>
      </c>
      <c r="AR71" s="15"/>
      <c r="AS71" s="11"/>
      <c r="AU71" s="1"/>
      <c r="AV71" s="10">
        <f t="shared" si="28"/>
        <v>427373</v>
      </c>
      <c r="AW71" s="12">
        <v>440025</v>
      </c>
      <c r="AX71" s="15"/>
      <c r="AY71" s="11"/>
      <c r="BA71" s="1"/>
      <c r="BB71" s="10">
        <f t="shared" si="29"/>
        <v>440025</v>
      </c>
      <c r="BC71" s="12">
        <v>457102</v>
      </c>
      <c r="BD71" s="15"/>
      <c r="BE71" s="11"/>
      <c r="BG71" s="1"/>
      <c r="BH71" s="10">
        <f t="shared" si="30"/>
        <v>457102</v>
      </c>
      <c r="BI71" s="12">
        <v>483705</v>
      </c>
      <c r="BJ71" s="15"/>
      <c r="BK71" s="11"/>
      <c r="BM71" s="1"/>
      <c r="BN71" s="10">
        <f t="shared" si="31"/>
        <v>483705</v>
      </c>
      <c r="BO71" s="12"/>
      <c r="BP71" s="15"/>
      <c r="BQ71" s="11"/>
      <c r="BS71" s="1"/>
      <c r="BT71" s="10">
        <f t="shared" si="32"/>
        <v>0</v>
      </c>
      <c r="BU71" s="12"/>
      <c r="BV71" s="15"/>
      <c r="BW71" s="11"/>
    </row>
    <row r="72" spans="2:75" ht="19.95" customHeight="1" x14ac:dyDescent="0.3">
      <c r="B72" s="5" t="s">
        <v>164</v>
      </c>
      <c r="C72" s="1" t="s">
        <v>202</v>
      </c>
      <c r="E72" s="1"/>
      <c r="F72" s="10">
        <v>548998</v>
      </c>
      <c r="G72" s="12">
        <v>593712</v>
      </c>
      <c r="H72" s="15"/>
      <c r="I72" s="11"/>
      <c r="J72" s="8"/>
      <c r="K72" s="1"/>
      <c r="L72" s="10">
        <f t="shared" si="22"/>
        <v>593712</v>
      </c>
      <c r="M72" s="12">
        <v>631307</v>
      </c>
      <c r="N72" s="15"/>
      <c r="O72" s="11"/>
      <c r="Q72" s="1"/>
      <c r="R72" s="10">
        <f t="shared" si="23"/>
        <v>593712</v>
      </c>
      <c r="S72" s="12">
        <v>678524</v>
      </c>
      <c r="T72" s="15"/>
      <c r="U72" s="11"/>
      <c r="W72" s="1"/>
      <c r="X72" s="10">
        <f t="shared" si="24"/>
        <v>678524</v>
      </c>
      <c r="Y72" s="12">
        <v>688240</v>
      </c>
      <c r="Z72" s="15"/>
      <c r="AA72" s="11"/>
      <c r="AC72" s="1"/>
      <c r="AD72" s="10">
        <f t="shared" si="25"/>
        <v>688240</v>
      </c>
      <c r="AE72" s="12">
        <v>688240</v>
      </c>
      <c r="AF72" s="15"/>
      <c r="AG72" s="11"/>
      <c r="AI72" s="1"/>
      <c r="AJ72" s="10">
        <f t="shared" si="26"/>
        <v>688240</v>
      </c>
      <c r="AK72" s="12">
        <v>688240</v>
      </c>
      <c r="AL72" s="15"/>
      <c r="AM72" s="11"/>
      <c r="AO72" s="1"/>
      <c r="AP72" s="10">
        <f t="shared" si="27"/>
        <v>688240</v>
      </c>
      <c r="AQ72" s="12">
        <v>688240</v>
      </c>
      <c r="AR72" s="15"/>
      <c r="AS72" s="11"/>
      <c r="AU72" s="1"/>
      <c r="AV72" s="10">
        <f t="shared" si="28"/>
        <v>688240</v>
      </c>
      <c r="AW72" s="12">
        <v>688240</v>
      </c>
      <c r="AX72" s="15"/>
      <c r="AY72" s="11"/>
      <c r="BA72" s="1"/>
      <c r="BB72" s="10">
        <f t="shared" si="29"/>
        <v>688240</v>
      </c>
      <c r="BC72" s="12">
        <v>688240</v>
      </c>
      <c r="BD72" s="15"/>
      <c r="BE72" s="11"/>
      <c r="BG72" s="1"/>
      <c r="BH72" s="10">
        <f t="shared" si="30"/>
        <v>688240</v>
      </c>
      <c r="BI72" s="12">
        <v>688240</v>
      </c>
      <c r="BJ72" s="15"/>
      <c r="BK72" s="11"/>
      <c r="BM72" s="1"/>
      <c r="BN72" s="10">
        <f t="shared" si="31"/>
        <v>688240</v>
      </c>
      <c r="BO72" s="12"/>
      <c r="BP72" s="15"/>
      <c r="BQ72" s="11"/>
      <c r="BS72" s="1"/>
      <c r="BT72" s="10">
        <f t="shared" si="32"/>
        <v>0</v>
      </c>
      <c r="BU72" s="12"/>
      <c r="BV72" s="15"/>
      <c r="BW72" s="11"/>
    </row>
    <row r="73" spans="2:75" ht="19.95" customHeight="1" x14ac:dyDescent="0.3">
      <c r="B73" s="5" t="s">
        <v>164</v>
      </c>
      <c r="C73" s="1" t="s">
        <v>203</v>
      </c>
      <c r="E73" s="1"/>
      <c r="F73" s="10">
        <v>465834</v>
      </c>
      <c r="G73" s="12">
        <v>510177</v>
      </c>
      <c r="H73" s="15"/>
      <c r="I73" s="11"/>
      <c r="J73" s="8"/>
      <c r="K73" s="1"/>
      <c r="L73" s="10">
        <f t="shared" si="22"/>
        <v>510177</v>
      </c>
      <c r="M73" s="12">
        <v>545417</v>
      </c>
      <c r="N73" s="15"/>
      <c r="O73" s="11"/>
      <c r="Q73" s="1"/>
      <c r="R73" s="10">
        <f t="shared" si="23"/>
        <v>510177</v>
      </c>
      <c r="S73" s="12">
        <v>582767</v>
      </c>
      <c r="T73" s="15"/>
      <c r="U73" s="11"/>
      <c r="W73" s="1"/>
      <c r="X73" s="10">
        <f t="shared" si="24"/>
        <v>582767</v>
      </c>
      <c r="Y73" s="12">
        <v>590519</v>
      </c>
      <c r="Z73" s="15"/>
      <c r="AA73" s="11"/>
      <c r="AC73" s="1"/>
      <c r="AD73" s="10">
        <f t="shared" si="25"/>
        <v>590519</v>
      </c>
      <c r="AE73" s="12">
        <v>590519</v>
      </c>
      <c r="AF73" s="15"/>
      <c r="AG73" s="11"/>
      <c r="AI73" s="1"/>
      <c r="AJ73" s="10">
        <f t="shared" si="26"/>
        <v>590519</v>
      </c>
      <c r="AK73" s="12">
        <v>590519</v>
      </c>
      <c r="AL73" s="15"/>
      <c r="AM73" s="11"/>
      <c r="AO73" s="1"/>
      <c r="AP73" s="10">
        <f t="shared" si="27"/>
        <v>590519</v>
      </c>
      <c r="AQ73" s="12">
        <v>590519</v>
      </c>
      <c r="AR73" s="15"/>
      <c r="AS73" s="11"/>
      <c r="AU73" s="1"/>
      <c r="AV73" s="10">
        <f t="shared" si="28"/>
        <v>590519</v>
      </c>
      <c r="AW73" s="12">
        <v>590519</v>
      </c>
      <c r="AX73" s="15"/>
      <c r="AY73" s="11"/>
      <c r="BA73" s="1"/>
      <c r="BB73" s="10">
        <f t="shared" si="29"/>
        <v>590519</v>
      </c>
      <c r="BC73" s="12">
        <v>590519</v>
      </c>
      <c r="BD73" s="15"/>
      <c r="BE73" s="11"/>
      <c r="BG73" s="1"/>
      <c r="BH73" s="10">
        <f t="shared" si="30"/>
        <v>590519</v>
      </c>
      <c r="BI73" s="12">
        <v>590519</v>
      </c>
      <c r="BJ73" s="15"/>
      <c r="BK73" s="11"/>
      <c r="BM73" s="1"/>
      <c r="BN73" s="10">
        <f t="shared" si="31"/>
        <v>590519</v>
      </c>
      <c r="BO73" s="12"/>
      <c r="BP73" s="15"/>
      <c r="BQ73" s="11"/>
      <c r="BS73" s="1"/>
      <c r="BT73" s="10">
        <f t="shared" si="32"/>
        <v>0</v>
      </c>
      <c r="BU73" s="12"/>
      <c r="BV73" s="15"/>
      <c r="BW73" s="11"/>
    </row>
    <row r="74" spans="2:75" ht="19.95" customHeight="1" x14ac:dyDescent="0.3">
      <c r="B74" s="5" t="s">
        <v>162</v>
      </c>
      <c r="C74" s="1" t="s">
        <v>198</v>
      </c>
      <c r="E74" s="1"/>
      <c r="F74" s="10">
        <v>93</v>
      </c>
      <c r="G74" s="12">
        <v>94</v>
      </c>
      <c r="H74" s="15"/>
      <c r="I74" s="11"/>
      <c r="J74" s="8"/>
      <c r="K74" s="1"/>
      <c r="L74" s="10">
        <f t="shared" si="22"/>
        <v>94</v>
      </c>
      <c r="M74" s="12">
        <v>99</v>
      </c>
      <c r="N74" s="15"/>
      <c r="O74" s="11"/>
      <c r="Q74" s="1"/>
      <c r="R74" s="10">
        <f t="shared" si="23"/>
        <v>94</v>
      </c>
      <c r="S74" s="12">
        <v>100</v>
      </c>
      <c r="T74" s="15"/>
      <c r="U74" s="11"/>
      <c r="W74" s="1"/>
      <c r="X74" s="10">
        <f t="shared" si="24"/>
        <v>100</v>
      </c>
      <c r="Y74" s="12">
        <v>101</v>
      </c>
      <c r="Z74" s="15"/>
      <c r="AA74" s="11"/>
      <c r="AC74" s="1"/>
      <c r="AD74" s="10">
        <f t="shared" si="25"/>
        <v>101</v>
      </c>
      <c r="AE74" s="12">
        <v>102</v>
      </c>
      <c r="AF74" s="15"/>
      <c r="AG74" s="11"/>
      <c r="AI74" s="1"/>
      <c r="AJ74" s="10">
        <f t="shared" si="26"/>
        <v>102</v>
      </c>
      <c r="AK74" s="12">
        <v>103</v>
      </c>
      <c r="AL74" s="15"/>
      <c r="AM74" s="11"/>
      <c r="AO74" s="1"/>
      <c r="AP74" s="10">
        <f t="shared" si="27"/>
        <v>103</v>
      </c>
      <c r="AQ74" s="12">
        <v>104</v>
      </c>
      <c r="AR74" s="15"/>
      <c r="AS74" s="11"/>
      <c r="AU74" s="1"/>
      <c r="AV74" s="10">
        <f t="shared" si="28"/>
        <v>104</v>
      </c>
      <c r="AW74" s="12">
        <v>105</v>
      </c>
      <c r="AX74" s="15"/>
      <c r="AY74" s="11"/>
      <c r="BA74" s="1"/>
      <c r="BB74" s="10">
        <f t="shared" si="29"/>
        <v>105</v>
      </c>
      <c r="BC74" s="12">
        <v>107</v>
      </c>
      <c r="BD74" s="15"/>
      <c r="BE74" s="11"/>
      <c r="BG74" s="1"/>
      <c r="BH74" s="10">
        <f t="shared" si="30"/>
        <v>107</v>
      </c>
      <c r="BI74" s="12">
        <v>121</v>
      </c>
      <c r="BJ74" s="15"/>
      <c r="BK74" s="11"/>
      <c r="BM74" s="1"/>
      <c r="BN74" s="10">
        <f t="shared" si="31"/>
        <v>121</v>
      </c>
      <c r="BO74" s="12"/>
      <c r="BP74" s="15"/>
      <c r="BQ74" s="11"/>
      <c r="BS74" s="1"/>
      <c r="BT74" s="10">
        <f t="shared" si="32"/>
        <v>0</v>
      </c>
      <c r="BU74" s="12"/>
      <c r="BV74" s="15"/>
      <c r="BW74" s="11"/>
    </row>
    <row r="75" spans="2:75" ht="19.95" customHeight="1" x14ac:dyDescent="0.3">
      <c r="B75" s="5" t="s">
        <v>162</v>
      </c>
      <c r="C75" s="1" t="s">
        <v>197</v>
      </c>
      <c r="E75" s="1"/>
      <c r="F75" s="10">
        <v>853</v>
      </c>
      <c r="G75" s="12">
        <v>853</v>
      </c>
      <c r="H75" s="15"/>
      <c r="I75" s="11"/>
      <c r="J75" s="8"/>
      <c r="K75" s="1"/>
      <c r="L75" s="10">
        <f t="shared" si="22"/>
        <v>853</v>
      </c>
      <c r="M75" s="12">
        <v>857</v>
      </c>
      <c r="N75" s="15"/>
      <c r="O75" s="11"/>
      <c r="Q75" s="1"/>
      <c r="R75" s="10">
        <f t="shared" si="23"/>
        <v>853</v>
      </c>
      <c r="S75" s="12">
        <v>857</v>
      </c>
      <c r="T75" s="15"/>
      <c r="U75" s="11"/>
      <c r="W75" s="1"/>
      <c r="X75" s="10">
        <f t="shared" si="24"/>
        <v>857</v>
      </c>
      <c r="Y75" s="12">
        <v>857</v>
      </c>
      <c r="Z75" s="15"/>
      <c r="AA75" s="11"/>
      <c r="AC75" s="1"/>
      <c r="AD75" s="10">
        <f t="shared" si="25"/>
        <v>857</v>
      </c>
      <c r="AE75" s="12">
        <v>858</v>
      </c>
      <c r="AF75" s="15"/>
      <c r="AG75" s="11"/>
      <c r="AI75" s="1"/>
      <c r="AJ75" s="10">
        <f t="shared" si="26"/>
        <v>858</v>
      </c>
      <c r="AK75" s="12">
        <v>858</v>
      </c>
      <c r="AL75" s="15"/>
      <c r="AM75" s="11"/>
      <c r="AO75" s="1"/>
      <c r="AP75" s="10">
        <f t="shared" si="27"/>
        <v>858</v>
      </c>
      <c r="AQ75" s="12">
        <v>858</v>
      </c>
      <c r="AR75" s="15"/>
      <c r="AS75" s="11"/>
      <c r="AU75" s="1"/>
      <c r="AV75" s="10">
        <f t="shared" si="28"/>
        <v>858</v>
      </c>
      <c r="AW75" s="12">
        <v>858</v>
      </c>
      <c r="AX75" s="15"/>
      <c r="AY75" s="11"/>
      <c r="BA75" s="1"/>
      <c r="BB75" s="10">
        <f t="shared" si="29"/>
        <v>858</v>
      </c>
      <c r="BC75" s="12">
        <v>859</v>
      </c>
      <c r="BD75" s="15"/>
      <c r="BE75" s="11"/>
      <c r="BG75" s="1"/>
      <c r="BH75" s="10">
        <f t="shared" si="30"/>
        <v>859</v>
      </c>
      <c r="BI75" s="12">
        <v>871</v>
      </c>
      <c r="BJ75" s="15"/>
      <c r="BK75" s="11"/>
      <c r="BM75" s="1"/>
      <c r="BN75" s="10">
        <f t="shared" si="31"/>
        <v>871</v>
      </c>
      <c r="BO75" s="12"/>
      <c r="BP75" s="15"/>
      <c r="BQ75" s="11"/>
      <c r="BS75" s="1"/>
      <c r="BT75" s="10">
        <f t="shared" si="32"/>
        <v>0</v>
      </c>
      <c r="BU75" s="12"/>
      <c r="BV75" s="15"/>
      <c r="BW75" s="11"/>
    </row>
    <row r="76" spans="2:75" ht="19.95" customHeight="1" x14ac:dyDescent="0.3">
      <c r="C76" s="22" t="s">
        <v>173</v>
      </c>
      <c r="D76" s="24"/>
      <c r="E76" s="1"/>
      <c r="F76" s="15"/>
      <c r="G76" s="15"/>
      <c r="H76" s="15"/>
      <c r="I76" s="15"/>
      <c r="J76" s="8"/>
      <c r="K76" s="1"/>
      <c r="L76" s="15"/>
      <c r="M76" s="15"/>
      <c r="N76" s="15"/>
      <c r="O76" s="15"/>
      <c r="Q76" s="1"/>
      <c r="R76" s="15"/>
      <c r="S76" s="15"/>
      <c r="T76" s="15"/>
      <c r="U76" s="15"/>
      <c r="W76" s="1"/>
      <c r="X76" s="15"/>
      <c r="Y76" s="15"/>
      <c r="Z76" s="15"/>
      <c r="AA76" s="15"/>
      <c r="AC76" s="1"/>
      <c r="AD76" s="15"/>
      <c r="AE76" s="15"/>
      <c r="AF76" s="15"/>
      <c r="AG76" s="15"/>
      <c r="AI76" s="1"/>
      <c r="AJ76" s="15"/>
      <c r="AK76" s="15"/>
      <c r="AL76" s="15"/>
      <c r="AM76" s="15"/>
      <c r="AO76" s="1"/>
      <c r="AP76" s="15"/>
      <c r="AQ76" s="15"/>
      <c r="AR76" s="15"/>
      <c r="AS76" s="15"/>
      <c r="AU76" s="1"/>
      <c r="AV76" s="15"/>
      <c r="AW76" s="15"/>
      <c r="AX76" s="15"/>
      <c r="AY76" s="15"/>
      <c r="BA76" s="1"/>
      <c r="BB76" s="15"/>
      <c r="BC76" s="15"/>
      <c r="BD76" s="15"/>
      <c r="BE76" s="15"/>
      <c r="BG76" s="1"/>
      <c r="BH76" s="15"/>
      <c r="BI76" s="15"/>
      <c r="BJ76" s="15"/>
      <c r="BK76" s="15"/>
      <c r="BM76" s="1"/>
      <c r="BN76" s="15"/>
      <c r="BO76" s="15"/>
      <c r="BP76" s="15"/>
      <c r="BQ76" s="15"/>
      <c r="BS76" s="1"/>
      <c r="BT76" s="15"/>
      <c r="BU76" s="15"/>
      <c r="BV76" s="15"/>
      <c r="BW76" s="15"/>
    </row>
    <row r="77" spans="2:75" ht="19.95" customHeight="1" x14ac:dyDescent="0.3">
      <c r="B77" s="5" t="s">
        <v>162</v>
      </c>
      <c r="C77" s="1" t="s">
        <v>199</v>
      </c>
      <c r="E77" s="1"/>
      <c r="F77" s="10">
        <v>0</v>
      </c>
      <c r="G77" s="12">
        <v>0</v>
      </c>
      <c r="H77" s="15"/>
      <c r="I77" s="11"/>
      <c r="J77" s="8"/>
      <c r="K77" s="1"/>
      <c r="L77" s="10">
        <f t="shared" ref="L77:L79" si="33">+G77</f>
        <v>0</v>
      </c>
      <c r="M77" s="12">
        <v>0</v>
      </c>
      <c r="N77" s="15"/>
      <c r="O77" s="11"/>
      <c r="Q77" s="1"/>
      <c r="R77" s="10">
        <f t="shared" ref="R77:R79" si="34">+L77</f>
        <v>0</v>
      </c>
      <c r="S77" s="12">
        <v>0</v>
      </c>
      <c r="T77" s="15"/>
      <c r="U77" s="11"/>
      <c r="W77" s="1"/>
      <c r="X77" s="10">
        <f t="shared" ref="X77:X79" si="35">+S77</f>
        <v>0</v>
      </c>
      <c r="Y77" s="12">
        <v>0</v>
      </c>
      <c r="Z77" s="15"/>
      <c r="AA77" s="11"/>
      <c r="AC77" s="1"/>
      <c r="AD77" s="10">
        <f t="shared" ref="AD77:AD79" si="36">+Y77</f>
        <v>0</v>
      </c>
      <c r="AE77" s="12">
        <v>0</v>
      </c>
      <c r="AF77" s="15"/>
      <c r="AG77" s="11"/>
      <c r="AI77" s="1"/>
      <c r="AJ77" s="10">
        <f t="shared" ref="AJ77:AJ79" si="37">+AE77</f>
        <v>0</v>
      </c>
      <c r="AK77" s="12">
        <v>0</v>
      </c>
      <c r="AL77" s="15"/>
      <c r="AM77" s="11"/>
      <c r="AO77" s="1"/>
      <c r="AP77" s="10">
        <f t="shared" ref="AP77:AP79" si="38">+AK77</f>
        <v>0</v>
      </c>
      <c r="AQ77" s="12">
        <v>0</v>
      </c>
      <c r="AR77" s="15"/>
      <c r="AS77" s="11"/>
      <c r="AU77" s="1"/>
      <c r="AV77" s="10">
        <f t="shared" ref="AV77:AV79" si="39">+AQ77</f>
        <v>0</v>
      </c>
      <c r="AW77" s="12">
        <v>0</v>
      </c>
      <c r="AX77" s="15"/>
      <c r="AY77" s="11"/>
      <c r="BA77" s="1"/>
      <c r="BB77" s="10">
        <f t="shared" ref="BB77:BB79" si="40">+AW77</f>
        <v>0</v>
      </c>
      <c r="BC77" s="12">
        <v>0</v>
      </c>
      <c r="BD77" s="15"/>
      <c r="BE77" s="11"/>
      <c r="BG77" s="1"/>
      <c r="BH77" s="10">
        <f t="shared" ref="BH77:BH79" si="41">+BC77</f>
        <v>0</v>
      </c>
      <c r="BI77" s="12">
        <v>0</v>
      </c>
      <c r="BJ77" s="15"/>
      <c r="BK77" s="11"/>
      <c r="BM77" s="1"/>
      <c r="BN77" s="10">
        <f t="shared" ref="BN77:BN79" si="42">+BI77</f>
        <v>0</v>
      </c>
      <c r="BO77" s="12"/>
      <c r="BP77" s="15"/>
      <c r="BQ77" s="11"/>
      <c r="BS77" s="1"/>
      <c r="BT77" s="10">
        <f t="shared" ref="BT77:BT79" si="43">+BO77</f>
        <v>0</v>
      </c>
      <c r="BU77" s="12"/>
      <c r="BV77" s="15"/>
      <c r="BW77" s="11"/>
    </row>
    <row r="78" spans="2:75" ht="19.95" customHeight="1" x14ac:dyDescent="0.3">
      <c r="B78" s="5" t="s">
        <v>166</v>
      </c>
      <c r="C78" s="1" t="s">
        <v>204</v>
      </c>
      <c r="E78" s="1"/>
      <c r="F78" s="10">
        <v>1774390</v>
      </c>
      <c r="G78" s="12">
        <v>1807127</v>
      </c>
      <c r="H78" s="15"/>
      <c r="I78" s="11"/>
      <c r="J78" s="8"/>
      <c r="K78" s="1"/>
      <c r="L78" s="10">
        <f t="shared" si="33"/>
        <v>1807127</v>
      </c>
      <c r="M78" s="12">
        <v>1828490</v>
      </c>
      <c r="N78" s="15"/>
      <c r="O78" s="11"/>
      <c r="Q78" s="1"/>
      <c r="R78" s="10">
        <f t="shared" si="34"/>
        <v>1807127</v>
      </c>
      <c r="S78" s="12">
        <v>1855866</v>
      </c>
      <c r="T78" s="15"/>
      <c r="U78" s="11"/>
      <c r="W78" s="1"/>
      <c r="X78" s="10">
        <f t="shared" si="35"/>
        <v>1855866</v>
      </c>
      <c r="Y78" s="12">
        <v>1870680</v>
      </c>
      <c r="Z78" s="15"/>
      <c r="AA78" s="11"/>
      <c r="AC78" s="1"/>
      <c r="AD78" s="10">
        <f t="shared" si="36"/>
        <v>1870680</v>
      </c>
      <c r="AE78" s="12">
        <v>1872729</v>
      </c>
      <c r="AF78" s="15"/>
      <c r="AG78" s="11"/>
      <c r="AI78" s="1"/>
      <c r="AJ78" s="10">
        <f t="shared" si="37"/>
        <v>1872729</v>
      </c>
      <c r="AK78" s="12">
        <v>1873949</v>
      </c>
      <c r="AL78" s="15"/>
      <c r="AM78" s="11"/>
      <c r="AO78" s="1"/>
      <c r="AP78" s="10">
        <f t="shared" si="38"/>
        <v>1873949</v>
      </c>
      <c r="AQ78" s="12">
        <v>1920112</v>
      </c>
      <c r="AR78" s="15"/>
      <c r="AS78" s="11"/>
      <c r="AU78" s="1"/>
      <c r="AV78" s="10">
        <f t="shared" si="39"/>
        <v>1920112</v>
      </c>
      <c r="AW78" s="12">
        <v>1926978</v>
      </c>
      <c r="AX78" s="15"/>
      <c r="AY78" s="11"/>
      <c r="BA78" s="1"/>
      <c r="BB78" s="10">
        <f t="shared" si="40"/>
        <v>1926978</v>
      </c>
      <c r="BC78" s="12">
        <v>1927304</v>
      </c>
      <c r="BD78" s="15"/>
      <c r="BE78" s="11"/>
      <c r="BG78" s="1"/>
      <c r="BH78" s="10">
        <f t="shared" si="41"/>
        <v>1927304</v>
      </c>
      <c r="BI78" s="12">
        <v>1930656</v>
      </c>
      <c r="BJ78" s="15"/>
      <c r="BK78" s="11"/>
      <c r="BM78" s="1"/>
      <c r="BN78" s="10">
        <f t="shared" si="42"/>
        <v>1930656</v>
      </c>
      <c r="BO78" s="12"/>
      <c r="BP78" s="15"/>
      <c r="BQ78" s="11"/>
      <c r="BS78" s="1"/>
      <c r="BT78" s="10">
        <f t="shared" si="43"/>
        <v>0</v>
      </c>
      <c r="BU78" s="12"/>
      <c r="BV78" s="15"/>
      <c r="BW78" s="11"/>
    </row>
    <row r="79" spans="2:75" ht="19.95" hidden="1" customHeight="1" x14ac:dyDescent="0.3">
      <c r="B79" s="5"/>
      <c r="E79" s="1"/>
      <c r="F79" s="10">
        <v>0</v>
      </c>
      <c r="G79" s="12">
        <v>0</v>
      </c>
      <c r="H79" s="15"/>
      <c r="I79" s="11"/>
      <c r="J79" s="8"/>
      <c r="K79" s="1"/>
      <c r="L79" s="10">
        <f t="shared" si="33"/>
        <v>0</v>
      </c>
      <c r="M79" s="12">
        <v>0</v>
      </c>
      <c r="N79" s="15"/>
      <c r="O79" s="11"/>
      <c r="Q79" s="1"/>
      <c r="R79" s="10">
        <f t="shared" si="34"/>
        <v>0</v>
      </c>
      <c r="S79" s="12">
        <v>0</v>
      </c>
      <c r="T79" s="15"/>
      <c r="U79" s="11"/>
      <c r="W79" s="1"/>
      <c r="X79" s="10">
        <f t="shared" si="35"/>
        <v>0</v>
      </c>
      <c r="Y79" s="12">
        <v>0</v>
      </c>
      <c r="Z79" s="15"/>
      <c r="AA79" s="11"/>
      <c r="AC79" s="1"/>
      <c r="AD79" s="10">
        <f t="shared" si="36"/>
        <v>0</v>
      </c>
      <c r="AE79" s="12">
        <v>0</v>
      </c>
      <c r="AF79" s="15"/>
      <c r="AG79" s="11"/>
      <c r="AI79" s="1"/>
      <c r="AJ79" s="10">
        <f t="shared" si="37"/>
        <v>0</v>
      </c>
      <c r="AK79" s="12">
        <v>0</v>
      </c>
      <c r="AL79" s="15"/>
      <c r="AM79" s="11"/>
      <c r="AO79" s="1"/>
      <c r="AP79" s="10">
        <f t="shared" si="38"/>
        <v>0</v>
      </c>
      <c r="AQ79" s="12">
        <v>0</v>
      </c>
      <c r="AR79" s="15"/>
      <c r="AS79" s="11"/>
      <c r="AU79" s="1"/>
      <c r="AV79" s="10">
        <f t="shared" si="39"/>
        <v>0</v>
      </c>
      <c r="AW79" s="12">
        <v>0</v>
      </c>
      <c r="AX79" s="15"/>
      <c r="AY79" s="11"/>
      <c r="BA79" s="1"/>
      <c r="BB79" s="10">
        <f t="shared" si="40"/>
        <v>0</v>
      </c>
      <c r="BC79" s="12">
        <v>0</v>
      </c>
      <c r="BD79" s="15"/>
      <c r="BE79" s="11"/>
      <c r="BG79" s="1"/>
      <c r="BH79" s="10">
        <f t="shared" si="41"/>
        <v>0</v>
      </c>
      <c r="BI79" s="12">
        <v>0</v>
      </c>
      <c r="BJ79" s="15"/>
      <c r="BK79" s="11"/>
      <c r="BM79" s="1"/>
      <c r="BN79" s="10">
        <f t="shared" si="42"/>
        <v>0</v>
      </c>
      <c r="BO79" s="12"/>
      <c r="BP79" s="15"/>
      <c r="BQ79" s="11"/>
      <c r="BS79" s="1"/>
      <c r="BT79" s="10">
        <f t="shared" si="43"/>
        <v>0</v>
      </c>
      <c r="BU79" s="12"/>
      <c r="BV79" s="15"/>
      <c r="BW79" s="11"/>
    </row>
    <row r="80" spans="2:75" ht="19.95" customHeight="1" x14ac:dyDescent="0.3">
      <c r="C80" s="22" t="s">
        <v>171</v>
      </c>
      <c r="D80" s="24"/>
      <c r="E80" s="1"/>
      <c r="F80" s="15"/>
      <c r="G80" s="15"/>
      <c r="H80" s="15"/>
      <c r="I80" s="15"/>
      <c r="J80" s="8"/>
      <c r="K80" s="1"/>
      <c r="L80" s="15"/>
      <c r="M80" s="15"/>
      <c r="N80" s="15"/>
      <c r="O80" s="15"/>
      <c r="Q80" s="1"/>
      <c r="R80" s="15"/>
      <c r="S80" s="15"/>
      <c r="T80" s="15"/>
      <c r="U80" s="15"/>
      <c r="W80" s="1"/>
      <c r="X80" s="15"/>
      <c r="Y80" s="15"/>
      <c r="Z80" s="15"/>
      <c r="AA80" s="15"/>
      <c r="AC80" s="1"/>
      <c r="AD80" s="15"/>
      <c r="AE80" s="15"/>
      <c r="AF80" s="15"/>
      <c r="AG80" s="15"/>
      <c r="AI80" s="1"/>
      <c r="AJ80" s="15"/>
      <c r="AK80" s="15"/>
      <c r="AL80" s="15"/>
      <c r="AM80" s="15"/>
      <c r="AO80" s="1"/>
      <c r="AP80" s="15"/>
      <c r="AQ80" s="15"/>
      <c r="AR80" s="15"/>
      <c r="AS80" s="15"/>
      <c r="AU80" s="1"/>
      <c r="AV80" s="15"/>
      <c r="AW80" s="15"/>
      <c r="AX80" s="15"/>
      <c r="AY80" s="15"/>
      <c r="BA80" s="1"/>
      <c r="BB80" s="15"/>
      <c r="BC80" s="15"/>
      <c r="BD80" s="15"/>
      <c r="BE80" s="15"/>
      <c r="BG80" s="1"/>
      <c r="BH80" s="15"/>
      <c r="BI80" s="15"/>
      <c r="BJ80" s="15"/>
      <c r="BK80" s="15"/>
      <c r="BM80" s="1"/>
      <c r="BN80" s="15"/>
      <c r="BO80" s="15"/>
      <c r="BP80" s="15"/>
      <c r="BQ80" s="15"/>
      <c r="BS80" s="1"/>
      <c r="BT80" s="15"/>
      <c r="BU80" s="15"/>
      <c r="BV80" s="15"/>
      <c r="BW80" s="15"/>
    </row>
    <row r="81" spans="2:75" ht="19.95" customHeight="1" x14ac:dyDescent="0.3">
      <c r="B81" s="5" t="s">
        <v>163</v>
      </c>
      <c r="C81" s="1" t="s">
        <v>207</v>
      </c>
      <c r="E81" s="1"/>
      <c r="F81" s="10">
        <v>126350</v>
      </c>
      <c r="G81" s="12">
        <v>135731</v>
      </c>
      <c r="H81" s="38"/>
      <c r="I81" s="11"/>
      <c r="J81" s="8"/>
      <c r="K81" s="1"/>
      <c r="L81" s="10">
        <f>+G81</f>
        <v>135731</v>
      </c>
      <c r="M81" s="12">
        <v>143266</v>
      </c>
      <c r="N81" s="38"/>
      <c r="O81" s="11"/>
      <c r="Q81" s="1"/>
      <c r="R81" s="10">
        <f>+L81</f>
        <v>135731</v>
      </c>
      <c r="S81" s="12">
        <v>150437.6</v>
      </c>
      <c r="T81" s="38"/>
      <c r="U81" s="11"/>
      <c r="W81" s="1"/>
      <c r="X81" s="10">
        <f>+S81</f>
        <v>150437.6</v>
      </c>
      <c r="Y81" s="12">
        <v>155966</v>
      </c>
      <c r="Z81" s="38"/>
      <c r="AA81" s="11"/>
      <c r="AC81" s="1"/>
      <c r="AD81" s="10">
        <f>+Y81</f>
        <v>155966</v>
      </c>
      <c r="AE81" s="12">
        <v>159313</v>
      </c>
      <c r="AF81" s="38"/>
      <c r="AG81" s="11"/>
      <c r="AI81" s="1"/>
      <c r="AJ81" s="10">
        <f>+AE81</f>
        <v>159313</v>
      </c>
      <c r="AK81" s="12">
        <v>161517</v>
      </c>
      <c r="AL81" s="38"/>
      <c r="AM81" s="11"/>
      <c r="AO81" s="1"/>
      <c r="AP81" s="10">
        <f>+AK81</f>
        <v>161517</v>
      </c>
      <c r="AQ81" s="12">
        <v>163099</v>
      </c>
      <c r="AR81" s="38"/>
      <c r="AS81" s="11"/>
      <c r="AU81" s="1"/>
      <c r="AV81" s="10">
        <f>+AQ81</f>
        <v>163099</v>
      </c>
      <c r="AW81" s="12">
        <v>164660</v>
      </c>
      <c r="AX81" s="38"/>
      <c r="AY81" s="11"/>
      <c r="BA81" s="1"/>
      <c r="BB81" s="10">
        <f>+AW81</f>
        <v>164660</v>
      </c>
      <c r="BC81" s="12">
        <v>167256</v>
      </c>
      <c r="BD81" s="38"/>
      <c r="BE81" s="11"/>
      <c r="BG81" s="1"/>
      <c r="BH81" s="10">
        <f>+BC81</f>
        <v>167256</v>
      </c>
      <c r="BI81" s="12">
        <v>172004</v>
      </c>
      <c r="BJ81" s="38"/>
      <c r="BK81" s="11"/>
      <c r="BM81" s="1"/>
      <c r="BN81" s="10">
        <f>+BI81</f>
        <v>172004</v>
      </c>
      <c r="BO81" s="12"/>
      <c r="BP81" s="38"/>
      <c r="BQ81" s="11"/>
      <c r="BS81" s="1"/>
      <c r="BT81" s="10">
        <f>+BO81</f>
        <v>0</v>
      </c>
      <c r="BU81" s="12"/>
      <c r="BV81" s="38"/>
      <c r="BW81" s="11"/>
    </row>
    <row r="82" spans="2:75" ht="19.95" hidden="1" customHeight="1" x14ac:dyDescent="0.3">
      <c r="B82" s="5"/>
      <c r="E82" s="1"/>
      <c r="F82" s="15"/>
      <c r="G82" s="15"/>
      <c r="H82" s="15"/>
      <c r="I82" s="15"/>
      <c r="J82" s="8"/>
      <c r="K82" s="1"/>
      <c r="L82" s="15"/>
      <c r="M82" s="15"/>
      <c r="N82" s="15"/>
      <c r="O82" s="15"/>
      <c r="Q82" s="1"/>
      <c r="R82" s="15"/>
      <c r="S82" s="15"/>
      <c r="T82" s="15"/>
      <c r="U82" s="15"/>
      <c r="W82" s="1"/>
      <c r="X82" s="15"/>
      <c r="Y82" s="15"/>
      <c r="Z82" s="15"/>
      <c r="AA82" s="15"/>
      <c r="AC82" s="1"/>
      <c r="AD82" s="15"/>
      <c r="AE82" s="15"/>
      <c r="AF82" s="15"/>
      <c r="AG82" s="15"/>
      <c r="AI82" s="1"/>
      <c r="AJ82" s="15"/>
      <c r="AK82" s="15"/>
      <c r="AL82" s="15"/>
      <c r="AM82" s="15"/>
      <c r="AO82" s="1"/>
      <c r="AP82" s="15"/>
      <c r="AQ82" s="15"/>
      <c r="AR82" s="15"/>
      <c r="AS82" s="15"/>
      <c r="AU82" s="1"/>
      <c r="AV82" s="15"/>
      <c r="AW82" s="15"/>
      <c r="AX82" s="15"/>
      <c r="AY82" s="15"/>
      <c r="BA82" s="1"/>
      <c r="BB82" s="15"/>
      <c r="BC82" s="15"/>
      <c r="BD82" s="15"/>
      <c r="BE82" s="15"/>
      <c r="BG82" s="1"/>
      <c r="BH82" s="15"/>
      <c r="BI82" s="15"/>
      <c r="BJ82" s="15"/>
      <c r="BK82" s="15"/>
      <c r="BM82" s="1"/>
      <c r="BN82" s="15"/>
      <c r="BO82" s="15"/>
      <c r="BP82" s="15"/>
      <c r="BQ82" s="15"/>
      <c r="BS82" s="1"/>
      <c r="BT82" s="15"/>
      <c r="BU82" s="15"/>
      <c r="BV82" s="15"/>
      <c r="BW82" s="15"/>
    </row>
    <row r="83" spans="2:75" ht="19.95" hidden="1" customHeight="1" x14ac:dyDescent="0.3">
      <c r="B83" s="5"/>
      <c r="E83" s="1"/>
      <c r="F83" s="15"/>
      <c r="G83" s="15"/>
      <c r="H83" s="15"/>
      <c r="I83" s="15"/>
      <c r="J83" s="8"/>
      <c r="K83" s="1"/>
      <c r="L83" s="15"/>
      <c r="M83" s="15"/>
      <c r="N83" s="15"/>
      <c r="O83" s="15"/>
      <c r="Q83" s="1"/>
      <c r="R83" s="15"/>
      <c r="S83" s="15"/>
      <c r="T83" s="15"/>
      <c r="U83" s="15"/>
      <c r="W83" s="1"/>
      <c r="X83" s="15"/>
      <c r="Y83" s="15"/>
      <c r="Z83" s="15"/>
      <c r="AA83" s="15"/>
      <c r="AC83" s="1"/>
      <c r="AD83" s="15"/>
      <c r="AE83" s="15"/>
      <c r="AF83" s="15"/>
      <c r="AG83" s="15"/>
      <c r="AI83" s="1"/>
      <c r="AJ83" s="15"/>
      <c r="AK83" s="15"/>
      <c r="AL83" s="15"/>
      <c r="AM83" s="15"/>
      <c r="AO83" s="1"/>
      <c r="AP83" s="15"/>
      <c r="AQ83" s="15"/>
      <c r="AR83" s="15"/>
      <c r="AS83" s="15"/>
      <c r="AU83" s="1"/>
      <c r="AV83" s="15"/>
      <c r="AW83" s="15"/>
      <c r="AX83" s="15"/>
      <c r="AY83" s="15"/>
      <c r="BA83" s="1"/>
      <c r="BB83" s="15"/>
      <c r="BC83" s="15"/>
      <c r="BD83" s="15"/>
      <c r="BE83" s="15"/>
      <c r="BG83" s="1"/>
      <c r="BH83" s="15"/>
      <c r="BI83" s="15"/>
      <c r="BJ83" s="15"/>
      <c r="BK83" s="15"/>
      <c r="BM83" s="1"/>
      <c r="BN83" s="15"/>
      <c r="BO83" s="15"/>
      <c r="BP83" s="15"/>
      <c r="BQ83" s="15"/>
      <c r="BS83" s="1"/>
      <c r="BT83" s="15"/>
      <c r="BU83" s="15"/>
      <c r="BV83" s="15"/>
      <c r="BW83" s="15"/>
    </row>
    <row r="84" spans="2:75" ht="19.95" customHeight="1" x14ac:dyDescent="0.3">
      <c r="C84" s="21" t="s">
        <v>170</v>
      </c>
      <c r="D84" s="25"/>
      <c r="E84" s="1"/>
      <c r="F84" s="15"/>
      <c r="G84" s="15"/>
      <c r="H84" s="15"/>
      <c r="I84" s="15"/>
      <c r="J84" s="8"/>
      <c r="K84" s="1"/>
      <c r="L84" s="15"/>
      <c r="M84" s="15"/>
      <c r="N84" s="15"/>
      <c r="O84" s="15"/>
      <c r="Q84" s="1"/>
      <c r="R84" s="15"/>
      <c r="S84" s="15"/>
      <c r="T84" s="15"/>
      <c r="U84" s="15"/>
      <c r="W84" s="1"/>
      <c r="X84" s="15"/>
      <c r="Y84" s="15"/>
      <c r="Z84" s="15"/>
      <c r="AA84" s="15"/>
      <c r="AC84" s="1"/>
      <c r="AD84" s="15"/>
      <c r="AE84" s="15"/>
      <c r="AF84" s="15"/>
      <c r="AG84" s="15"/>
      <c r="AI84" s="1"/>
      <c r="AJ84" s="15"/>
      <c r="AK84" s="15"/>
      <c r="AL84" s="15"/>
      <c r="AM84" s="15"/>
      <c r="AO84" s="1"/>
      <c r="AP84" s="15"/>
      <c r="AQ84" s="15"/>
      <c r="AR84" s="15"/>
      <c r="AS84" s="15"/>
      <c r="AU84" s="1"/>
      <c r="AV84" s="15"/>
      <c r="AW84" s="15"/>
      <c r="AX84" s="15"/>
      <c r="AY84" s="15"/>
      <c r="BA84" s="1"/>
      <c r="BB84" s="15"/>
      <c r="BC84" s="15"/>
      <c r="BD84" s="15"/>
      <c r="BE84" s="15"/>
      <c r="BG84" s="1"/>
      <c r="BH84" s="15"/>
      <c r="BI84" s="15"/>
      <c r="BJ84" s="15"/>
      <c r="BK84" s="15"/>
      <c r="BM84" s="1"/>
      <c r="BN84" s="15"/>
      <c r="BO84" s="15"/>
      <c r="BP84" s="15"/>
      <c r="BQ84" s="15"/>
      <c r="BS84" s="1"/>
      <c r="BT84" s="15"/>
      <c r="BU84" s="15"/>
      <c r="BV84" s="15"/>
      <c r="BW84" s="15"/>
    </row>
    <row r="85" spans="2:75" ht="19.95" customHeight="1" x14ac:dyDescent="0.3">
      <c r="B85" s="5" t="s">
        <v>166</v>
      </c>
      <c r="C85" s="1" t="s">
        <v>212</v>
      </c>
      <c r="E85" s="1"/>
      <c r="F85" s="10">
        <v>2316480</v>
      </c>
      <c r="G85" s="12">
        <v>2317840</v>
      </c>
      <c r="H85" s="15"/>
      <c r="I85" s="11"/>
      <c r="J85" s="8"/>
      <c r="K85" s="1"/>
      <c r="L85" s="10">
        <f t="shared" ref="L85:L88" si="44">+G85</f>
        <v>2317840</v>
      </c>
      <c r="M85" s="12">
        <v>2318170</v>
      </c>
      <c r="N85" s="15"/>
      <c r="O85" s="11"/>
      <c r="Q85" s="1"/>
      <c r="R85" s="10">
        <f t="shared" ref="R85:R88" si="45">+L85</f>
        <v>2317840</v>
      </c>
      <c r="S85" s="12">
        <v>2318190</v>
      </c>
      <c r="T85" s="15"/>
      <c r="U85" s="11"/>
      <c r="W85" s="1"/>
      <c r="X85" s="10">
        <f t="shared" ref="X85:X88" si="46">+S85</f>
        <v>2318190</v>
      </c>
      <c r="Y85" s="12">
        <v>2318490</v>
      </c>
      <c r="Z85" s="15"/>
      <c r="AA85" s="11"/>
      <c r="AC85" s="1"/>
      <c r="AD85" s="10">
        <f t="shared" ref="AD85:AD88" si="47">+Y85</f>
        <v>2318490</v>
      </c>
      <c r="AE85" s="12">
        <v>2318560</v>
      </c>
      <c r="AF85" s="15"/>
      <c r="AG85" s="11"/>
      <c r="AI85" s="1"/>
      <c r="AJ85" s="10">
        <f t="shared" ref="AJ85:AJ88" si="48">+AE85</f>
        <v>2318560</v>
      </c>
      <c r="AK85" s="12">
        <v>2319290</v>
      </c>
      <c r="AL85" s="15"/>
      <c r="AM85" s="11"/>
      <c r="AO85" s="1"/>
      <c r="AP85" s="10">
        <f t="shared" ref="AP85:AP88" si="49">+AK85</f>
        <v>2319290</v>
      </c>
      <c r="AQ85" s="12">
        <v>2319980</v>
      </c>
      <c r="AR85" s="15"/>
      <c r="AS85" s="11"/>
      <c r="AU85" s="1"/>
      <c r="AV85" s="10">
        <f t="shared" ref="AV85:AV88" si="50">+AQ85</f>
        <v>2319980</v>
      </c>
      <c r="AW85" s="12">
        <v>2319990</v>
      </c>
      <c r="AX85" s="15"/>
      <c r="AY85" s="11"/>
      <c r="BA85" s="1"/>
      <c r="BB85" s="10">
        <f t="shared" ref="BB85:BB88" si="51">+AW85</f>
        <v>2319990</v>
      </c>
      <c r="BC85" s="12">
        <v>2320040</v>
      </c>
      <c r="BD85" s="15"/>
      <c r="BE85" s="11"/>
      <c r="BG85" s="1"/>
      <c r="BH85" s="10">
        <f t="shared" ref="BH85:BH88" si="52">+BC85</f>
        <v>2320040</v>
      </c>
      <c r="BI85" s="12">
        <v>2320470</v>
      </c>
      <c r="BJ85" s="15"/>
      <c r="BK85" s="11"/>
      <c r="BM85" s="1"/>
      <c r="BN85" s="10">
        <f t="shared" ref="BN85:BN88" si="53">+BI85</f>
        <v>2320470</v>
      </c>
      <c r="BO85" s="12"/>
      <c r="BP85" s="15"/>
      <c r="BQ85" s="11"/>
      <c r="BS85" s="1"/>
      <c r="BT85" s="10">
        <f t="shared" ref="BT85:BT88" si="54">+BO85</f>
        <v>0</v>
      </c>
      <c r="BU85" s="12"/>
      <c r="BV85" s="15"/>
      <c r="BW85" s="11"/>
    </row>
    <row r="86" spans="2:75" ht="19.95" customHeight="1" x14ac:dyDescent="0.3">
      <c r="B86" s="5" t="s">
        <v>162</v>
      </c>
      <c r="C86" s="1" t="s">
        <v>214</v>
      </c>
      <c r="E86" s="1"/>
      <c r="F86" s="10">
        <v>0</v>
      </c>
      <c r="G86" s="12">
        <v>0</v>
      </c>
      <c r="H86" s="15"/>
      <c r="I86" s="11"/>
      <c r="J86" s="8"/>
      <c r="K86" s="1"/>
      <c r="L86" s="10">
        <f t="shared" si="44"/>
        <v>0</v>
      </c>
      <c r="M86" s="12">
        <v>0</v>
      </c>
      <c r="N86" s="15"/>
      <c r="O86" s="11"/>
      <c r="Q86" s="1"/>
      <c r="R86" s="10">
        <f t="shared" si="45"/>
        <v>0</v>
      </c>
      <c r="S86" s="12">
        <v>0</v>
      </c>
      <c r="T86" s="15"/>
      <c r="U86" s="11"/>
      <c r="W86" s="1"/>
      <c r="X86" s="10">
        <f t="shared" si="46"/>
        <v>0</v>
      </c>
      <c r="Y86" s="12">
        <v>0</v>
      </c>
      <c r="Z86" s="15"/>
      <c r="AA86" s="11"/>
      <c r="AC86" s="1"/>
      <c r="AD86" s="10">
        <f t="shared" si="47"/>
        <v>0</v>
      </c>
      <c r="AE86" s="12">
        <v>0</v>
      </c>
      <c r="AF86" s="15"/>
      <c r="AG86" s="11"/>
      <c r="AI86" s="1"/>
      <c r="AJ86" s="10">
        <f t="shared" si="48"/>
        <v>0</v>
      </c>
      <c r="AK86" s="12">
        <v>0</v>
      </c>
      <c r="AL86" s="15"/>
      <c r="AM86" s="11"/>
      <c r="AO86" s="1"/>
      <c r="AP86" s="10">
        <f t="shared" si="49"/>
        <v>0</v>
      </c>
      <c r="AQ86" s="12">
        <v>0</v>
      </c>
      <c r="AR86" s="15"/>
      <c r="AS86" s="11"/>
      <c r="AU86" s="1"/>
      <c r="AV86" s="10">
        <f t="shared" si="50"/>
        <v>0</v>
      </c>
      <c r="AW86" s="12">
        <v>0</v>
      </c>
      <c r="AX86" s="15"/>
      <c r="AY86" s="11"/>
      <c r="BA86" s="1"/>
      <c r="BB86" s="10">
        <f t="shared" si="51"/>
        <v>0</v>
      </c>
      <c r="BC86" s="12">
        <v>0</v>
      </c>
      <c r="BD86" s="15"/>
      <c r="BE86" s="11"/>
      <c r="BG86" s="1"/>
      <c r="BH86" s="10">
        <f t="shared" si="52"/>
        <v>0</v>
      </c>
      <c r="BI86" s="12">
        <v>0</v>
      </c>
      <c r="BJ86" s="15"/>
      <c r="BK86" s="11"/>
      <c r="BM86" s="1"/>
      <c r="BN86" s="10">
        <f t="shared" si="53"/>
        <v>0</v>
      </c>
      <c r="BO86" s="12"/>
      <c r="BP86" s="15"/>
      <c r="BQ86" s="11"/>
      <c r="BS86" s="1"/>
      <c r="BT86" s="10">
        <f t="shared" si="54"/>
        <v>0</v>
      </c>
      <c r="BU86" s="12"/>
      <c r="BV86" s="15"/>
      <c r="BW86" s="11"/>
    </row>
    <row r="87" spans="2:75" ht="19.95" customHeight="1" x14ac:dyDescent="0.3">
      <c r="B87" s="5" t="s">
        <v>162</v>
      </c>
      <c r="C87" s="1" t="s">
        <v>215</v>
      </c>
      <c r="E87" s="1"/>
      <c r="F87" s="10">
        <v>0</v>
      </c>
      <c r="G87" s="12">
        <v>0</v>
      </c>
      <c r="H87" s="15"/>
      <c r="I87" s="11"/>
      <c r="J87" s="8"/>
      <c r="K87" s="1"/>
      <c r="L87" s="10">
        <f t="shared" si="44"/>
        <v>0</v>
      </c>
      <c r="M87" s="12">
        <v>0</v>
      </c>
      <c r="N87" s="15"/>
      <c r="O87" s="11"/>
      <c r="Q87" s="1"/>
      <c r="R87" s="10">
        <f t="shared" si="45"/>
        <v>0</v>
      </c>
      <c r="S87" s="12">
        <v>0</v>
      </c>
      <c r="T87" s="15"/>
      <c r="U87" s="11"/>
      <c r="W87" s="1"/>
      <c r="X87" s="10">
        <f t="shared" si="46"/>
        <v>0</v>
      </c>
      <c r="Y87" s="12">
        <v>0</v>
      </c>
      <c r="Z87" s="15"/>
      <c r="AA87" s="11"/>
      <c r="AC87" s="1"/>
      <c r="AD87" s="10">
        <f t="shared" si="47"/>
        <v>0</v>
      </c>
      <c r="AE87" s="12">
        <v>0</v>
      </c>
      <c r="AF87" s="15"/>
      <c r="AG87" s="11"/>
      <c r="AI87" s="1"/>
      <c r="AJ87" s="10">
        <f t="shared" si="48"/>
        <v>0</v>
      </c>
      <c r="AK87" s="12">
        <v>0</v>
      </c>
      <c r="AL87" s="15"/>
      <c r="AM87" s="11"/>
      <c r="AO87" s="1"/>
      <c r="AP87" s="10">
        <f t="shared" si="49"/>
        <v>0</v>
      </c>
      <c r="AQ87" s="12">
        <v>0</v>
      </c>
      <c r="AR87" s="15"/>
      <c r="AS87" s="11"/>
      <c r="AU87" s="1"/>
      <c r="AV87" s="10">
        <f t="shared" si="50"/>
        <v>0</v>
      </c>
      <c r="AW87" s="12">
        <v>0</v>
      </c>
      <c r="AX87" s="15"/>
      <c r="AY87" s="11"/>
      <c r="BA87" s="1"/>
      <c r="BB87" s="10">
        <f t="shared" si="51"/>
        <v>0</v>
      </c>
      <c r="BC87" s="12">
        <v>0</v>
      </c>
      <c r="BD87" s="15"/>
      <c r="BE87" s="11"/>
      <c r="BG87" s="1"/>
      <c r="BH87" s="10">
        <f t="shared" si="52"/>
        <v>0</v>
      </c>
      <c r="BI87" s="12">
        <v>0</v>
      </c>
      <c r="BJ87" s="15"/>
      <c r="BK87" s="11"/>
      <c r="BM87" s="1"/>
      <c r="BN87" s="10">
        <f t="shared" si="53"/>
        <v>0</v>
      </c>
      <c r="BO87" s="12"/>
      <c r="BP87" s="15"/>
      <c r="BQ87" s="11"/>
      <c r="BS87" s="1"/>
      <c r="BT87" s="10">
        <f t="shared" si="54"/>
        <v>0</v>
      </c>
      <c r="BU87" s="12"/>
      <c r="BV87" s="15"/>
      <c r="BW87" s="11"/>
    </row>
    <row r="88" spans="2:75" ht="19.95" customHeight="1" x14ac:dyDescent="0.3">
      <c r="B88" s="5" t="s">
        <v>166</v>
      </c>
      <c r="C88" s="1" t="s">
        <v>213</v>
      </c>
      <c r="E88" s="1"/>
      <c r="F88" s="10">
        <v>91837</v>
      </c>
      <c r="G88" s="12">
        <v>91991</v>
      </c>
      <c r="H88" s="15"/>
      <c r="I88" s="11"/>
      <c r="J88" s="8"/>
      <c r="K88" s="1"/>
      <c r="L88" s="10">
        <f t="shared" si="44"/>
        <v>91991</v>
      </c>
      <c r="M88" s="12">
        <v>91991</v>
      </c>
      <c r="N88" s="15"/>
      <c r="O88" s="11"/>
      <c r="Q88" s="1"/>
      <c r="R88" s="10">
        <f t="shared" si="45"/>
        <v>91991</v>
      </c>
      <c r="S88" s="12">
        <v>91991</v>
      </c>
      <c r="T88" s="15"/>
      <c r="U88" s="11"/>
      <c r="W88" s="1"/>
      <c r="X88" s="10">
        <f t="shared" si="46"/>
        <v>91991</v>
      </c>
      <c r="Y88" s="12">
        <v>91991</v>
      </c>
      <c r="Z88" s="15"/>
      <c r="AA88" s="11"/>
      <c r="AC88" s="1"/>
      <c r="AD88" s="10">
        <f t="shared" si="47"/>
        <v>91991</v>
      </c>
      <c r="AE88" s="12">
        <v>91991</v>
      </c>
      <c r="AF88" s="15"/>
      <c r="AG88" s="11"/>
      <c r="AI88" s="1"/>
      <c r="AJ88" s="10">
        <f t="shared" si="48"/>
        <v>91991</v>
      </c>
      <c r="AK88" s="12">
        <v>91991</v>
      </c>
      <c r="AL88" s="15"/>
      <c r="AM88" s="11"/>
      <c r="AO88" s="1"/>
      <c r="AP88" s="10">
        <f t="shared" si="49"/>
        <v>91991</v>
      </c>
      <c r="AQ88" s="12">
        <v>91991</v>
      </c>
      <c r="AR88" s="15"/>
      <c r="AS88" s="11"/>
      <c r="AU88" s="1"/>
      <c r="AV88" s="10">
        <f t="shared" si="50"/>
        <v>91991</v>
      </c>
      <c r="AW88" s="12">
        <v>91991</v>
      </c>
      <c r="AX88" s="15"/>
      <c r="AY88" s="11"/>
      <c r="BA88" s="1"/>
      <c r="BB88" s="10">
        <f t="shared" si="51"/>
        <v>91991</v>
      </c>
      <c r="BC88" s="12">
        <v>91991</v>
      </c>
      <c r="BD88" s="15"/>
      <c r="BE88" s="11"/>
      <c r="BG88" s="1"/>
      <c r="BH88" s="10">
        <f t="shared" si="52"/>
        <v>91991</v>
      </c>
      <c r="BI88" s="12">
        <v>91991</v>
      </c>
      <c r="BJ88" s="15"/>
      <c r="BK88" s="11"/>
      <c r="BM88" s="1"/>
      <c r="BN88" s="10">
        <f t="shared" si="53"/>
        <v>91991</v>
      </c>
      <c r="BO88" s="12"/>
      <c r="BP88" s="15"/>
      <c r="BQ88" s="11"/>
      <c r="BS88" s="1"/>
      <c r="BT88" s="10">
        <f t="shared" si="54"/>
        <v>0</v>
      </c>
      <c r="BU88" s="12"/>
      <c r="BV88" s="15"/>
      <c r="BW88" s="11"/>
    </row>
    <row r="89" spans="2:75" ht="19.95" customHeight="1" x14ac:dyDescent="0.3">
      <c r="H89" s="7"/>
      <c r="N89" s="7"/>
      <c r="T89" s="7"/>
      <c r="Z89" s="7"/>
      <c r="AF89" s="7"/>
      <c r="AL89" s="7"/>
      <c r="AR89" s="7"/>
      <c r="AX89" s="7"/>
      <c r="BD89" s="7"/>
      <c r="BJ89" s="7"/>
      <c r="BP89" s="7"/>
      <c r="BV89" s="7"/>
    </row>
    <row r="90" spans="2:75" ht="19.95" customHeight="1" x14ac:dyDescent="0.3">
      <c r="H90" s="7"/>
      <c r="N90" s="7"/>
      <c r="T90" s="7"/>
      <c r="Z90" s="7"/>
      <c r="AF90" s="7"/>
      <c r="AL90" s="7"/>
      <c r="AR90" s="7"/>
      <c r="AX90" s="7"/>
      <c r="BD90" s="7"/>
      <c r="BJ90" s="7"/>
      <c r="BP90" s="7"/>
      <c r="BV90" s="7"/>
    </row>
    <row r="91" spans="2:75" ht="19.95" customHeight="1" x14ac:dyDescent="0.3">
      <c r="H91" s="7"/>
      <c r="N91" s="7"/>
      <c r="T91" s="7"/>
      <c r="Z91" s="7"/>
      <c r="AF91" s="7"/>
      <c r="AL91" s="7"/>
      <c r="AR91" s="7"/>
      <c r="AX91" s="7"/>
      <c r="BD91" s="7"/>
      <c r="BJ91" s="7"/>
      <c r="BP91" s="7"/>
      <c r="BV91" s="7"/>
    </row>
    <row r="92" spans="2:75" ht="19.95" customHeight="1" x14ac:dyDescent="0.3">
      <c r="H92" s="7"/>
      <c r="N92" s="7"/>
      <c r="T92" s="7"/>
      <c r="Z92" s="7"/>
      <c r="AF92" s="7"/>
      <c r="AL92" s="7"/>
      <c r="AR92" s="7"/>
      <c r="AX92" s="7"/>
      <c r="BD92" s="7"/>
      <c r="BJ92" s="7"/>
      <c r="BP92" s="7"/>
      <c r="BV92" s="7"/>
    </row>
    <row r="93" spans="2:75" ht="19.95" customHeight="1" x14ac:dyDescent="0.3">
      <c r="H93" s="7"/>
      <c r="N93" s="7"/>
      <c r="T93" s="7"/>
      <c r="Z93" s="7"/>
      <c r="AF93" s="7"/>
      <c r="AL93" s="7"/>
      <c r="AR93" s="7"/>
      <c r="AX93" s="7"/>
      <c r="BD93" s="7"/>
      <c r="BJ93" s="7"/>
      <c r="BP93" s="7"/>
      <c r="BV93" s="7"/>
    </row>
    <row r="94" spans="2:75" ht="19.95" customHeight="1" x14ac:dyDescent="0.3">
      <c r="H94" s="7"/>
      <c r="N94" s="7"/>
      <c r="T94" s="7"/>
      <c r="Z94" s="7"/>
      <c r="AF94" s="7"/>
      <c r="AL94" s="7"/>
      <c r="AR94" s="7"/>
      <c r="AX94" s="7"/>
      <c r="BD94" s="7"/>
      <c r="BJ94" s="7"/>
      <c r="BP94" s="7"/>
      <c r="BV94" s="7"/>
    </row>
    <row r="95" spans="2:75" ht="19.95" customHeight="1" x14ac:dyDescent="0.3">
      <c r="H95" s="7"/>
      <c r="N95" s="7"/>
      <c r="T95" s="7"/>
      <c r="Z95" s="7"/>
      <c r="AF95" s="7"/>
      <c r="AL95" s="7"/>
      <c r="AR95" s="7"/>
      <c r="AX95" s="7"/>
      <c r="BD95" s="7"/>
      <c r="BJ95" s="7"/>
      <c r="BP95" s="7"/>
      <c r="BV95" s="7"/>
    </row>
    <row r="96" spans="2:75" ht="19.95" customHeight="1" x14ac:dyDescent="0.3">
      <c r="H96" s="7"/>
      <c r="N96" s="7"/>
      <c r="T96" s="7"/>
      <c r="Z96" s="7"/>
      <c r="AF96" s="7"/>
      <c r="AL96" s="7"/>
      <c r="AR96" s="7"/>
      <c r="AX96" s="7"/>
      <c r="BD96" s="7"/>
      <c r="BJ96" s="7"/>
      <c r="BP96" s="7"/>
      <c r="BV96" s="7"/>
    </row>
    <row r="97" spans="8:74" ht="19.95" customHeight="1" x14ac:dyDescent="0.3">
      <c r="H97" s="7"/>
      <c r="N97" s="7"/>
      <c r="T97" s="7"/>
      <c r="Z97" s="7"/>
      <c r="AF97" s="7"/>
      <c r="AL97" s="7"/>
      <c r="AR97" s="7"/>
      <c r="AX97" s="7"/>
      <c r="BD97" s="7"/>
      <c r="BJ97" s="7"/>
      <c r="BP97" s="7"/>
      <c r="BV97" s="7"/>
    </row>
    <row r="98" spans="8:74" ht="19.95" customHeight="1" x14ac:dyDescent="0.3">
      <c r="H98" s="7"/>
      <c r="N98" s="7"/>
      <c r="T98" s="7"/>
      <c r="Z98" s="7"/>
      <c r="AF98" s="7"/>
      <c r="AL98" s="7"/>
      <c r="AR98" s="7"/>
      <c r="AX98" s="7"/>
      <c r="BD98" s="7"/>
      <c r="BJ98" s="7"/>
      <c r="BP98" s="7"/>
      <c r="BV98" s="7"/>
    </row>
    <row r="99" spans="8:74" ht="19.95" customHeight="1" x14ac:dyDescent="0.3">
      <c r="H99" s="7"/>
      <c r="N99" s="7"/>
      <c r="T99" s="7"/>
      <c r="Z99" s="7"/>
      <c r="AF99" s="7"/>
      <c r="AL99" s="7"/>
      <c r="AR99" s="7"/>
      <c r="AX99" s="7"/>
      <c r="BD99" s="7"/>
      <c r="BJ99" s="7"/>
      <c r="BP99" s="7"/>
      <c r="BV99" s="7"/>
    </row>
    <row r="100" spans="8:74" ht="19.95" customHeight="1" x14ac:dyDescent="0.3">
      <c r="H100" s="7"/>
      <c r="N100" s="7"/>
      <c r="T100" s="7"/>
      <c r="Z100" s="7"/>
      <c r="AF100" s="7"/>
      <c r="AL100" s="7"/>
      <c r="AR100" s="7"/>
      <c r="AX100" s="7"/>
      <c r="BD100" s="7"/>
      <c r="BJ100" s="7"/>
      <c r="BP100" s="7"/>
      <c r="BV100" s="7"/>
    </row>
    <row r="101" spans="8:74" ht="19.95" customHeight="1" x14ac:dyDescent="0.3">
      <c r="H101" s="7"/>
      <c r="N101" s="7"/>
      <c r="T101" s="7"/>
      <c r="Z101" s="7"/>
      <c r="AF101" s="7"/>
      <c r="AL101" s="7"/>
      <c r="AR101" s="7"/>
      <c r="AX101" s="7"/>
      <c r="BD101" s="7"/>
      <c r="BJ101" s="7"/>
      <c r="BP101" s="7"/>
      <c r="BV101" s="7"/>
    </row>
    <row r="102" spans="8:74" ht="19.95" customHeight="1" x14ac:dyDescent="0.3">
      <c r="H102" s="7"/>
      <c r="N102" s="7"/>
      <c r="T102" s="7"/>
      <c r="Z102" s="7"/>
      <c r="AF102" s="7"/>
      <c r="AL102" s="7"/>
      <c r="AR102" s="7"/>
      <c r="AX102" s="7"/>
      <c r="BD102" s="7"/>
      <c r="BJ102" s="7"/>
      <c r="BP102" s="7"/>
      <c r="BV102" s="7"/>
    </row>
    <row r="103" spans="8:74" ht="19.95" customHeight="1" x14ac:dyDescent="0.3">
      <c r="H103" s="7"/>
      <c r="N103" s="7"/>
      <c r="T103" s="7"/>
      <c r="Z103" s="7"/>
      <c r="AF103" s="7"/>
      <c r="AL103" s="7"/>
      <c r="AR103" s="7"/>
      <c r="AX103" s="7"/>
      <c r="BD103" s="7"/>
      <c r="BJ103" s="7"/>
      <c r="BP103" s="7"/>
      <c r="BV103" s="7"/>
    </row>
    <row r="104" spans="8:74" ht="19.95" customHeight="1" x14ac:dyDescent="0.3">
      <c r="H104" s="7"/>
      <c r="N104" s="7"/>
      <c r="T104" s="7"/>
      <c r="Z104" s="7"/>
      <c r="AF104" s="7"/>
      <c r="AL104" s="7"/>
      <c r="AR104" s="7"/>
      <c r="AX104" s="7"/>
      <c r="BD104" s="7"/>
      <c r="BJ104" s="7"/>
      <c r="BP104" s="7"/>
      <c r="BV104" s="7"/>
    </row>
    <row r="105" spans="8:74" ht="19.95" customHeight="1" x14ac:dyDescent="0.3">
      <c r="H105" s="7"/>
      <c r="N105" s="7"/>
      <c r="T105" s="7"/>
      <c r="Z105" s="7"/>
      <c r="AF105" s="7"/>
      <c r="AL105" s="7"/>
      <c r="AR105" s="7"/>
      <c r="AX105" s="7"/>
      <c r="BD105" s="7"/>
      <c r="BJ105" s="7"/>
      <c r="BP105" s="7"/>
      <c r="BV105" s="7"/>
    </row>
    <row r="106" spans="8:74" ht="19.95" customHeight="1" x14ac:dyDescent="0.3">
      <c r="H106" s="7"/>
      <c r="N106" s="7"/>
      <c r="T106" s="7"/>
      <c r="Z106" s="7"/>
      <c r="AF106" s="7"/>
      <c r="AL106" s="7"/>
      <c r="AR106" s="7"/>
      <c r="AX106" s="7"/>
      <c r="BD106" s="7"/>
      <c r="BJ106" s="7"/>
      <c r="BP106" s="7"/>
      <c r="BV106" s="7"/>
    </row>
    <row r="107" spans="8:74" ht="19.95" customHeight="1" x14ac:dyDescent="0.3">
      <c r="H107" s="7"/>
      <c r="N107" s="7"/>
      <c r="T107" s="7"/>
      <c r="Z107" s="7"/>
      <c r="AF107" s="7"/>
      <c r="AL107" s="7"/>
      <c r="AR107" s="7"/>
      <c r="AX107" s="7"/>
      <c r="BD107" s="7"/>
      <c r="BJ107" s="7"/>
      <c r="BP107" s="7"/>
      <c r="BV107" s="7"/>
    </row>
    <row r="108" spans="8:74" ht="19.95" customHeight="1" x14ac:dyDescent="0.3">
      <c r="H108" s="7"/>
      <c r="N108" s="7"/>
      <c r="T108" s="7"/>
      <c r="Z108" s="7"/>
      <c r="AF108" s="7"/>
      <c r="AL108" s="7"/>
      <c r="AR108" s="7"/>
      <c r="AX108" s="7"/>
      <c r="BD108" s="7"/>
      <c r="BJ108" s="7"/>
      <c r="BP108" s="7"/>
      <c r="BV108" s="7"/>
    </row>
    <row r="109" spans="8:74" ht="19.95" customHeight="1" x14ac:dyDescent="0.3">
      <c r="H109" s="7"/>
      <c r="N109" s="7"/>
      <c r="T109" s="7"/>
      <c r="Z109" s="7"/>
      <c r="AF109" s="7"/>
      <c r="AL109" s="7"/>
      <c r="AR109" s="7"/>
      <c r="AX109" s="7"/>
      <c r="BD109" s="7"/>
      <c r="BJ109" s="7"/>
      <c r="BP109" s="7"/>
      <c r="BV109" s="7"/>
    </row>
    <row r="110" spans="8:74" ht="19.95" customHeight="1" x14ac:dyDescent="0.3">
      <c r="H110" s="7"/>
      <c r="N110" s="7"/>
      <c r="T110" s="7"/>
      <c r="Z110" s="7"/>
      <c r="AF110" s="7"/>
      <c r="AL110" s="7"/>
      <c r="AR110" s="7"/>
      <c r="AX110" s="7"/>
      <c r="BD110" s="7"/>
      <c r="BJ110" s="7"/>
      <c r="BP110" s="7"/>
      <c r="BV110" s="7"/>
    </row>
    <row r="111" spans="8:74" ht="19.95" customHeight="1" x14ac:dyDescent="0.3">
      <c r="H111" s="7"/>
      <c r="N111" s="7"/>
      <c r="T111" s="7"/>
      <c r="Z111" s="7"/>
      <c r="AF111" s="7"/>
      <c r="AL111" s="7"/>
      <c r="AR111" s="7"/>
      <c r="AX111" s="7"/>
      <c r="BD111" s="7"/>
      <c r="BJ111" s="7"/>
      <c r="BP111" s="7"/>
      <c r="BV111" s="7"/>
    </row>
    <row r="112" spans="8:74" ht="19.95" customHeight="1" x14ac:dyDescent="0.3">
      <c r="H112" s="7"/>
      <c r="N112" s="7"/>
      <c r="T112" s="7"/>
      <c r="Z112" s="7"/>
      <c r="AF112" s="7"/>
      <c r="AL112" s="7"/>
      <c r="AR112" s="7"/>
      <c r="AX112" s="7"/>
      <c r="BD112" s="7"/>
      <c r="BJ112" s="7"/>
      <c r="BP112" s="7"/>
      <c r="BV112" s="7"/>
    </row>
    <row r="113" spans="8:74" ht="19.95" customHeight="1" x14ac:dyDescent="0.3">
      <c r="H113" s="7"/>
      <c r="N113" s="7"/>
      <c r="T113" s="7"/>
      <c r="Z113" s="7"/>
      <c r="AF113" s="7"/>
      <c r="AL113" s="7"/>
      <c r="AR113" s="7"/>
      <c r="AX113" s="7"/>
      <c r="BD113" s="7"/>
      <c r="BJ113" s="7"/>
      <c r="BP113" s="7"/>
      <c r="BV113" s="7"/>
    </row>
    <row r="114" spans="8:74" ht="19.95" customHeight="1" x14ac:dyDescent="0.3">
      <c r="H114" s="7"/>
      <c r="N114" s="7"/>
      <c r="T114" s="7"/>
      <c r="Z114" s="7"/>
      <c r="AF114" s="7"/>
      <c r="AL114" s="7"/>
      <c r="AR114" s="7"/>
      <c r="AX114" s="7"/>
      <c r="BD114" s="7"/>
      <c r="BJ114" s="7"/>
      <c r="BP114" s="7"/>
      <c r="BV114" s="7"/>
    </row>
    <row r="115" spans="8:74" ht="19.95" customHeight="1" x14ac:dyDescent="0.3">
      <c r="H115" s="7"/>
      <c r="N115" s="7"/>
      <c r="T115" s="7"/>
      <c r="Z115" s="7"/>
      <c r="AF115" s="7"/>
      <c r="AL115" s="7"/>
      <c r="AR115" s="7"/>
      <c r="AX115" s="7"/>
      <c r="BD115" s="7"/>
      <c r="BJ115" s="7"/>
      <c r="BP115" s="7"/>
      <c r="BV115" s="7"/>
    </row>
    <row r="116" spans="8:74" ht="19.95" customHeight="1" x14ac:dyDescent="0.3">
      <c r="H116" s="7"/>
      <c r="N116" s="7"/>
      <c r="T116" s="7"/>
      <c r="Z116" s="7"/>
      <c r="AF116" s="7"/>
      <c r="AL116" s="7"/>
      <c r="AR116" s="7"/>
      <c r="AX116" s="7"/>
      <c r="BD116" s="7"/>
      <c r="BJ116" s="7"/>
      <c r="BP116" s="7"/>
      <c r="BV116" s="7"/>
    </row>
    <row r="117" spans="8:74" ht="19.95" customHeight="1" x14ac:dyDescent="0.3">
      <c r="H117" s="7"/>
      <c r="N117" s="7"/>
      <c r="T117" s="7"/>
      <c r="Z117" s="7"/>
      <c r="AF117" s="7"/>
      <c r="AL117" s="7"/>
      <c r="AR117" s="7"/>
      <c r="AX117" s="7"/>
      <c r="BD117" s="7"/>
      <c r="BJ117" s="7"/>
      <c r="BP117" s="7"/>
      <c r="BV117" s="7"/>
    </row>
    <row r="118" spans="8:74" ht="19.95" customHeight="1" x14ac:dyDescent="0.3">
      <c r="H118" s="7"/>
      <c r="N118" s="7"/>
      <c r="T118" s="7"/>
      <c r="Z118" s="7"/>
      <c r="AF118" s="7"/>
      <c r="AL118" s="7"/>
      <c r="AR118" s="7"/>
      <c r="AX118" s="7"/>
      <c r="BD118" s="7"/>
      <c r="BJ118" s="7"/>
      <c r="BP118" s="7"/>
      <c r="BV118" s="7"/>
    </row>
    <row r="119" spans="8:74" ht="19.95" customHeight="1" x14ac:dyDescent="0.3">
      <c r="H119" s="7"/>
      <c r="N119" s="7"/>
      <c r="T119" s="7"/>
      <c r="Z119" s="7"/>
      <c r="AF119" s="7"/>
      <c r="AL119" s="7"/>
      <c r="AR119" s="7"/>
      <c r="AX119" s="7"/>
      <c r="BD119" s="7"/>
      <c r="BJ119" s="7"/>
      <c r="BP119" s="7"/>
      <c r="BV119" s="7"/>
    </row>
    <row r="120" spans="8:74" ht="19.95" customHeight="1" x14ac:dyDescent="0.3">
      <c r="H120" s="7"/>
      <c r="N120" s="7"/>
      <c r="T120" s="7"/>
      <c r="Z120" s="7"/>
      <c r="AF120" s="7"/>
      <c r="AL120" s="7"/>
      <c r="AR120" s="7"/>
      <c r="AX120" s="7"/>
      <c r="BD120" s="7"/>
      <c r="BJ120" s="7"/>
      <c r="BP120" s="7"/>
      <c r="BV120" s="7"/>
    </row>
    <row r="121" spans="8:74" ht="19.95" customHeight="1" x14ac:dyDescent="0.3">
      <c r="H121" s="7"/>
      <c r="N121" s="7"/>
      <c r="T121" s="7"/>
      <c r="Z121" s="7"/>
      <c r="AF121" s="7"/>
      <c r="AL121" s="7"/>
      <c r="AR121" s="7"/>
      <c r="AX121" s="7"/>
      <c r="BD121" s="7"/>
      <c r="BJ121" s="7"/>
      <c r="BP121" s="7"/>
      <c r="BV121" s="7"/>
    </row>
    <row r="122" spans="8:74" ht="19.95" customHeight="1" x14ac:dyDescent="0.3">
      <c r="H122" s="7"/>
      <c r="N122" s="7"/>
      <c r="T122" s="7"/>
      <c r="Z122" s="7"/>
      <c r="AF122" s="7"/>
      <c r="AL122" s="7"/>
      <c r="AR122" s="7"/>
      <c r="AX122" s="7"/>
      <c r="BD122" s="7"/>
      <c r="BJ122" s="7"/>
      <c r="BP122" s="7"/>
      <c r="BV122" s="7"/>
    </row>
    <row r="123" spans="8:74" ht="19.95" customHeight="1" x14ac:dyDescent="0.3">
      <c r="H123" s="7"/>
      <c r="N123" s="7"/>
      <c r="T123" s="7"/>
      <c r="Z123" s="7"/>
      <c r="AF123" s="7"/>
      <c r="AL123" s="7"/>
      <c r="AR123" s="7"/>
      <c r="AX123" s="7"/>
      <c r="BD123" s="7"/>
      <c r="BJ123" s="7"/>
      <c r="BP123" s="7"/>
      <c r="BV123" s="7"/>
    </row>
    <row r="124" spans="8:74" ht="19.95" customHeight="1" x14ac:dyDescent="0.3">
      <c r="H124" s="7"/>
      <c r="N124" s="7"/>
      <c r="T124" s="7"/>
      <c r="Z124" s="7"/>
      <c r="AF124" s="7"/>
      <c r="AL124" s="7"/>
      <c r="AR124" s="7"/>
      <c r="AX124" s="7"/>
      <c r="BD124" s="7"/>
      <c r="BJ124" s="7"/>
      <c r="BP124" s="7"/>
      <c r="BV124" s="7"/>
    </row>
    <row r="125" spans="8:74" ht="19.95" customHeight="1" x14ac:dyDescent="0.3">
      <c r="H125" s="7"/>
      <c r="N125" s="7"/>
      <c r="T125" s="7"/>
      <c r="Z125" s="7"/>
      <c r="AF125" s="7"/>
      <c r="AL125" s="7"/>
      <c r="AR125" s="7"/>
      <c r="AX125" s="7"/>
      <c r="BD125" s="7"/>
      <c r="BJ125" s="7"/>
      <c r="BP125" s="7"/>
      <c r="BV125" s="7"/>
    </row>
    <row r="126" spans="8:74" ht="19.95" customHeight="1" x14ac:dyDescent="0.3">
      <c r="H126" s="7"/>
      <c r="N126" s="7"/>
      <c r="T126" s="7"/>
      <c r="Z126" s="7"/>
      <c r="AF126" s="7"/>
      <c r="AL126" s="7"/>
      <c r="AR126" s="7"/>
      <c r="AX126" s="7"/>
      <c r="BD126" s="7"/>
      <c r="BJ126" s="7"/>
      <c r="BP126" s="7"/>
      <c r="BV126" s="7"/>
    </row>
    <row r="127" spans="8:74" ht="19.95" customHeight="1" x14ac:dyDescent="0.3">
      <c r="H127" s="7"/>
      <c r="N127" s="7"/>
      <c r="T127" s="7"/>
      <c r="Z127" s="7"/>
      <c r="AF127" s="7"/>
      <c r="AL127" s="7"/>
      <c r="AR127" s="7"/>
      <c r="AX127" s="7"/>
      <c r="BD127" s="7"/>
      <c r="BJ127" s="7"/>
      <c r="BP127" s="7"/>
      <c r="BV127" s="7"/>
    </row>
    <row r="128" spans="8:74" ht="19.95" customHeight="1" x14ac:dyDescent="0.3">
      <c r="H128" s="7"/>
      <c r="N128" s="7"/>
      <c r="T128" s="7"/>
      <c r="Z128" s="7"/>
      <c r="AF128" s="7"/>
      <c r="AL128" s="7"/>
      <c r="AR128" s="7"/>
      <c r="AX128" s="7"/>
      <c r="BD128" s="7"/>
      <c r="BJ128" s="7"/>
      <c r="BP128" s="7"/>
      <c r="BV128" s="7"/>
    </row>
    <row r="129" spans="8:74" ht="19.95" customHeight="1" x14ac:dyDescent="0.3">
      <c r="H129" s="7"/>
      <c r="N129" s="7"/>
      <c r="T129" s="7"/>
      <c r="Z129" s="7"/>
      <c r="AF129" s="7"/>
      <c r="AL129" s="7"/>
      <c r="AR129" s="7"/>
      <c r="AX129" s="7"/>
      <c r="BD129" s="7"/>
      <c r="BJ129" s="7"/>
      <c r="BP129" s="7"/>
      <c r="BV129" s="7"/>
    </row>
    <row r="130" spans="8:74" ht="19.95" customHeight="1" x14ac:dyDescent="0.3">
      <c r="H130" s="7"/>
      <c r="N130" s="7"/>
      <c r="T130" s="7"/>
      <c r="Z130" s="7"/>
      <c r="AF130" s="7"/>
      <c r="AL130" s="7"/>
      <c r="AR130" s="7"/>
      <c r="AX130" s="7"/>
      <c r="BD130" s="7"/>
      <c r="BJ130" s="7"/>
      <c r="BP130" s="7"/>
      <c r="BV130" s="7"/>
    </row>
    <row r="131" spans="8:74" ht="19.95" customHeight="1" x14ac:dyDescent="0.3">
      <c r="H131" s="7"/>
      <c r="N131" s="7"/>
      <c r="T131" s="7"/>
      <c r="Z131" s="7"/>
      <c r="AF131" s="7"/>
      <c r="AL131" s="7"/>
      <c r="AR131" s="7"/>
      <c r="AX131" s="7"/>
      <c r="BD131" s="7"/>
      <c r="BJ131" s="7"/>
      <c r="BP131" s="7"/>
      <c r="BV131" s="7"/>
    </row>
    <row r="132" spans="8:74" ht="19.95" customHeight="1" x14ac:dyDescent="0.3">
      <c r="H132" s="7"/>
      <c r="N132" s="7"/>
      <c r="T132" s="7"/>
      <c r="Z132" s="7"/>
      <c r="AF132" s="7"/>
      <c r="AL132" s="7"/>
      <c r="AR132" s="7"/>
      <c r="AX132" s="7"/>
      <c r="BD132" s="7"/>
      <c r="BJ132" s="7"/>
      <c r="BP132" s="7"/>
      <c r="BV132" s="7"/>
    </row>
    <row r="133" spans="8:74" ht="19.95" customHeight="1" x14ac:dyDescent="0.3">
      <c r="H133" s="7"/>
      <c r="N133" s="7"/>
      <c r="T133" s="7"/>
      <c r="Z133" s="7"/>
      <c r="AF133" s="7"/>
      <c r="AL133" s="7"/>
      <c r="AR133" s="7"/>
      <c r="AX133" s="7"/>
      <c r="BD133" s="7"/>
      <c r="BJ133" s="7"/>
      <c r="BP133" s="7"/>
      <c r="BV133" s="7"/>
    </row>
    <row r="134" spans="8:74" ht="19.95" customHeight="1" x14ac:dyDescent="0.3">
      <c r="H134" s="7"/>
      <c r="N134" s="7"/>
      <c r="T134" s="7"/>
      <c r="Z134" s="7"/>
      <c r="AF134" s="7"/>
      <c r="AL134" s="7"/>
      <c r="AR134" s="7"/>
      <c r="AX134" s="7"/>
      <c r="BD134" s="7"/>
      <c r="BJ134" s="7"/>
      <c r="BP134" s="7"/>
      <c r="BV134" s="7"/>
    </row>
    <row r="135" spans="8:74" ht="19.95" customHeight="1" x14ac:dyDescent="0.3">
      <c r="H135" s="7"/>
      <c r="N135" s="7"/>
      <c r="T135" s="7"/>
      <c r="Z135" s="7"/>
      <c r="AF135" s="7"/>
      <c r="AL135" s="7"/>
      <c r="AR135" s="7"/>
      <c r="AX135" s="7"/>
      <c r="BD135" s="7"/>
      <c r="BJ135" s="7"/>
      <c r="BP135" s="7"/>
      <c r="BV135" s="7"/>
    </row>
    <row r="136" spans="8:74" ht="19.95" customHeight="1" x14ac:dyDescent="0.3">
      <c r="H136" s="7"/>
      <c r="N136" s="7"/>
      <c r="T136" s="7"/>
      <c r="Z136" s="7"/>
      <c r="AF136" s="7"/>
      <c r="AL136" s="7"/>
      <c r="AR136" s="7"/>
      <c r="AX136" s="7"/>
      <c r="BD136" s="7"/>
      <c r="BJ136" s="7"/>
      <c r="BP136" s="7"/>
      <c r="BV136" s="7"/>
    </row>
    <row r="137" spans="8:74" ht="19.95" customHeight="1" x14ac:dyDescent="0.3">
      <c r="H137" s="7"/>
      <c r="N137" s="7"/>
      <c r="T137" s="7"/>
      <c r="Z137" s="7"/>
      <c r="AF137" s="7"/>
      <c r="AL137" s="7"/>
      <c r="AR137" s="7"/>
      <c r="AX137" s="7"/>
      <c r="BD137" s="7"/>
      <c r="BJ137" s="7"/>
      <c r="BP137" s="7"/>
      <c r="BV137" s="7"/>
    </row>
    <row r="138" spans="8:74" ht="19.95" customHeight="1" x14ac:dyDescent="0.3">
      <c r="H138" s="7"/>
      <c r="N138" s="7"/>
      <c r="T138" s="7"/>
      <c r="Z138" s="7"/>
      <c r="AF138" s="7"/>
      <c r="AL138" s="7"/>
      <c r="AR138" s="7"/>
      <c r="AX138" s="7"/>
      <c r="BD138" s="7"/>
      <c r="BJ138" s="7"/>
      <c r="BP138" s="7"/>
      <c r="BV138" s="7"/>
    </row>
    <row r="139" spans="8:74" ht="19.95" customHeight="1" x14ac:dyDescent="0.3">
      <c r="H139" s="7"/>
      <c r="N139" s="7"/>
      <c r="T139" s="7"/>
      <c r="Z139" s="7"/>
      <c r="AF139" s="7"/>
      <c r="AL139" s="7"/>
      <c r="AR139" s="7"/>
      <c r="AX139" s="7"/>
      <c r="BD139" s="7"/>
      <c r="BJ139" s="7"/>
      <c r="BP139" s="7"/>
      <c r="BV139" s="7"/>
    </row>
    <row r="140" spans="8:74" ht="19.95" customHeight="1" x14ac:dyDescent="0.3">
      <c r="H140" s="7"/>
      <c r="N140" s="7"/>
      <c r="T140" s="7"/>
      <c r="Z140" s="7"/>
      <c r="AF140" s="7"/>
      <c r="AL140" s="7"/>
      <c r="AR140" s="7"/>
      <c r="AX140" s="7"/>
      <c r="BD140" s="7"/>
      <c r="BJ140" s="7"/>
      <c r="BP140" s="7"/>
      <c r="BV140" s="7"/>
    </row>
    <row r="141" spans="8:74" ht="19.95" customHeight="1" x14ac:dyDescent="0.3">
      <c r="H141" s="7"/>
      <c r="N141" s="7"/>
      <c r="T141" s="7"/>
      <c r="Z141" s="7"/>
      <c r="AF141" s="7"/>
      <c r="AL141" s="7"/>
      <c r="AR141" s="7"/>
      <c r="AX141" s="7"/>
      <c r="BD141" s="7"/>
      <c r="BJ141" s="7"/>
      <c r="BP141" s="7"/>
      <c r="BV141" s="7"/>
    </row>
    <row r="142" spans="8:74" ht="19.95" customHeight="1" x14ac:dyDescent="0.3">
      <c r="H142" s="7"/>
      <c r="N142" s="7"/>
      <c r="T142" s="7"/>
      <c r="Z142" s="7"/>
      <c r="AF142" s="7"/>
      <c r="AL142" s="7"/>
      <c r="AR142" s="7"/>
      <c r="AX142" s="7"/>
      <c r="BD142" s="7"/>
      <c r="BJ142" s="7"/>
      <c r="BP142" s="7"/>
      <c r="BV142" s="7"/>
    </row>
    <row r="143" spans="8:74" ht="19.95" customHeight="1" x14ac:dyDescent="0.3">
      <c r="H143" s="7"/>
      <c r="N143" s="7"/>
      <c r="T143" s="7"/>
      <c r="Z143" s="7"/>
      <c r="AF143" s="7"/>
      <c r="AL143" s="7"/>
      <c r="AR143" s="7"/>
      <c r="AX143" s="7"/>
      <c r="BD143" s="7"/>
      <c r="BJ143" s="7"/>
      <c r="BP143" s="7"/>
      <c r="BV143" s="7"/>
    </row>
    <row r="144" spans="8:74" ht="19.95" customHeight="1" x14ac:dyDescent="0.3">
      <c r="H144" s="7"/>
      <c r="N144" s="7"/>
      <c r="T144" s="7"/>
      <c r="Z144" s="7"/>
      <c r="AF144" s="7"/>
      <c r="AL144" s="7"/>
      <c r="AR144" s="7"/>
      <c r="AX144" s="7"/>
      <c r="BD144" s="7"/>
      <c r="BJ144" s="7"/>
      <c r="BP144" s="7"/>
      <c r="BV144" s="7"/>
    </row>
    <row r="145" spans="8:74" ht="19.95" customHeight="1" x14ac:dyDescent="0.3">
      <c r="H145" s="7"/>
      <c r="N145" s="7"/>
      <c r="T145" s="7"/>
      <c r="Z145" s="7"/>
      <c r="AF145" s="7"/>
      <c r="AL145" s="7"/>
      <c r="AR145" s="7"/>
      <c r="AX145" s="7"/>
      <c r="BD145" s="7"/>
      <c r="BJ145" s="7"/>
      <c r="BP145" s="7"/>
      <c r="BV145" s="7"/>
    </row>
    <row r="146" spans="8:74" ht="19.95" customHeight="1" x14ac:dyDescent="0.3">
      <c r="H146" s="7"/>
      <c r="N146" s="7"/>
      <c r="T146" s="7"/>
      <c r="Z146" s="7"/>
      <c r="AF146" s="7"/>
      <c r="AL146" s="7"/>
      <c r="AR146" s="7"/>
      <c r="AX146" s="7"/>
      <c r="BD146" s="7"/>
      <c r="BJ146" s="7"/>
      <c r="BP146" s="7"/>
      <c r="BV146" s="7"/>
    </row>
    <row r="147" spans="8:74" ht="19.95" customHeight="1" x14ac:dyDescent="0.3">
      <c r="H147" s="7"/>
      <c r="N147" s="7"/>
      <c r="T147" s="7"/>
      <c r="Z147" s="7"/>
      <c r="AF147" s="7"/>
      <c r="AL147" s="7"/>
      <c r="AR147" s="7"/>
      <c r="AX147" s="7"/>
      <c r="BD147" s="7"/>
      <c r="BJ147" s="7"/>
      <c r="BP147" s="7"/>
      <c r="BV147" s="7"/>
    </row>
    <row r="148" spans="8:74" ht="19.95" customHeight="1" x14ac:dyDescent="0.3">
      <c r="H148" s="7"/>
      <c r="N148" s="7"/>
      <c r="T148" s="7"/>
      <c r="Z148" s="7"/>
      <c r="AF148" s="7"/>
      <c r="AL148" s="7"/>
      <c r="AR148" s="7"/>
      <c r="AX148" s="7"/>
      <c r="BD148" s="7"/>
      <c r="BJ148" s="7"/>
      <c r="BP148" s="7"/>
      <c r="BV148" s="7"/>
    </row>
    <row r="149" spans="8:74" ht="19.95" customHeight="1" x14ac:dyDescent="0.3">
      <c r="H149" s="7"/>
      <c r="N149" s="7"/>
      <c r="T149" s="7"/>
      <c r="Z149" s="7"/>
      <c r="AF149" s="7"/>
      <c r="AL149" s="7"/>
      <c r="AR149" s="7"/>
      <c r="AX149" s="7"/>
      <c r="BD149" s="7"/>
      <c r="BJ149" s="7"/>
      <c r="BP149" s="7"/>
      <c r="BV149" s="7"/>
    </row>
  </sheetData>
  <phoneticPr fontId="2" type="noConversion"/>
  <conditionalFormatting sqref="G9:G30">
    <cfRule type="expression" dxfId="71" priority="72">
      <formula>G9&lt;F9</formula>
    </cfRule>
  </conditionalFormatting>
  <conditionalFormatting sqref="G58:G59">
    <cfRule type="expression" dxfId="70" priority="71">
      <formula>G58&lt;F58</formula>
    </cfRule>
  </conditionalFormatting>
  <conditionalFormatting sqref="G62:G75">
    <cfRule type="expression" dxfId="69" priority="70">
      <formula>G62&lt;F62</formula>
    </cfRule>
  </conditionalFormatting>
  <conditionalFormatting sqref="G77:G79">
    <cfRule type="expression" dxfId="68" priority="69">
      <formula>G77&lt;F77</formula>
    </cfRule>
  </conditionalFormatting>
  <conditionalFormatting sqref="G81">
    <cfRule type="expression" dxfId="67" priority="68">
      <formula>G81&lt;F81</formula>
    </cfRule>
  </conditionalFormatting>
  <conditionalFormatting sqref="G85:G88">
    <cfRule type="expression" dxfId="66" priority="67">
      <formula>G85&lt;F85</formula>
    </cfRule>
  </conditionalFormatting>
  <conditionalFormatting sqref="M9:M30">
    <cfRule type="expression" dxfId="65" priority="66">
      <formula>M9&lt;L9</formula>
    </cfRule>
  </conditionalFormatting>
  <conditionalFormatting sqref="M58:M59">
    <cfRule type="expression" dxfId="64" priority="65">
      <formula>M58&lt;L58</formula>
    </cfRule>
  </conditionalFormatting>
  <conditionalFormatting sqref="M62:M75">
    <cfRule type="expression" dxfId="63" priority="64">
      <formula>M62&lt;L62</formula>
    </cfRule>
  </conditionalFormatting>
  <conditionalFormatting sqref="M77:M79">
    <cfRule type="expression" dxfId="62" priority="63">
      <formula>M77&lt;L77</formula>
    </cfRule>
  </conditionalFormatting>
  <conditionalFormatting sqref="M81">
    <cfRule type="expression" dxfId="61" priority="62">
      <formula>M81&lt;L81</formula>
    </cfRule>
  </conditionalFormatting>
  <conditionalFormatting sqref="M85:M88">
    <cfRule type="expression" dxfId="60" priority="61">
      <formula>M85&lt;L85</formula>
    </cfRule>
  </conditionalFormatting>
  <conditionalFormatting sqref="S9:S30">
    <cfRule type="expression" dxfId="59" priority="60">
      <formula>S9&lt;R9</formula>
    </cfRule>
  </conditionalFormatting>
  <conditionalFormatting sqref="S58:S59">
    <cfRule type="expression" dxfId="58" priority="59">
      <formula>S58&lt;R58</formula>
    </cfRule>
  </conditionalFormatting>
  <conditionalFormatting sqref="S62:S75">
    <cfRule type="expression" dxfId="57" priority="58">
      <formula>S62&lt;R62</formula>
    </cfRule>
  </conditionalFormatting>
  <conditionalFormatting sqref="S77:S79">
    <cfRule type="expression" dxfId="56" priority="57">
      <formula>S77&lt;R77</formula>
    </cfRule>
  </conditionalFormatting>
  <conditionalFormatting sqref="S81">
    <cfRule type="expression" dxfId="55" priority="56">
      <formula>S81&lt;R81</formula>
    </cfRule>
  </conditionalFormatting>
  <conditionalFormatting sqref="S85:S88">
    <cfRule type="expression" dxfId="54" priority="55">
      <formula>S85&lt;R85</formula>
    </cfRule>
  </conditionalFormatting>
  <conditionalFormatting sqref="Y9:Y30">
    <cfRule type="expression" dxfId="53" priority="54">
      <formula>Y9&lt;X9</formula>
    </cfRule>
  </conditionalFormatting>
  <conditionalFormatting sqref="Y58:Y59">
    <cfRule type="expression" dxfId="52" priority="53">
      <formula>Y58&lt;X58</formula>
    </cfRule>
  </conditionalFormatting>
  <conditionalFormatting sqref="Y62:Y75">
    <cfRule type="expression" dxfId="51" priority="52">
      <formula>Y62&lt;X62</formula>
    </cfRule>
  </conditionalFormatting>
  <conditionalFormatting sqref="Y77:Y79">
    <cfRule type="expression" dxfId="50" priority="51">
      <formula>Y77&lt;X77</formula>
    </cfRule>
  </conditionalFormatting>
  <conditionalFormatting sqref="Y81">
    <cfRule type="expression" dxfId="49" priority="50">
      <formula>Y81&lt;X81</formula>
    </cfRule>
  </conditionalFormatting>
  <conditionalFormatting sqref="Y85:Y88">
    <cfRule type="expression" dxfId="48" priority="49">
      <formula>Y85&lt;X85</formula>
    </cfRule>
  </conditionalFormatting>
  <conditionalFormatting sqref="AE9:AE30">
    <cfRule type="expression" dxfId="47" priority="48">
      <formula>AE9&lt;AD9</formula>
    </cfRule>
  </conditionalFormatting>
  <conditionalFormatting sqref="AE58:AE59">
    <cfRule type="expression" dxfId="46" priority="47">
      <formula>AE58&lt;AD58</formula>
    </cfRule>
  </conditionalFormatting>
  <conditionalFormatting sqref="AE62:AE75">
    <cfRule type="expression" dxfId="45" priority="46">
      <formula>AE62&lt;AD62</formula>
    </cfRule>
  </conditionalFormatting>
  <conditionalFormatting sqref="AE77:AE79">
    <cfRule type="expression" dxfId="44" priority="45">
      <formula>AE77&lt;AD77</formula>
    </cfRule>
  </conditionalFormatting>
  <conditionalFormatting sqref="AE81">
    <cfRule type="expression" dxfId="43" priority="44">
      <formula>AE81&lt;AD81</formula>
    </cfRule>
  </conditionalFormatting>
  <conditionalFormatting sqref="AE85:AE88">
    <cfRule type="expression" dxfId="42" priority="43">
      <formula>AE85&lt;AD85</formula>
    </cfRule>
  </conditionalFormatting>
  <conditionalFormatting sqref="AK9:AK30">
    <cfRule type="expression" dxfId="41" priority="42">
      <formula>AK9&lt;AJ9</formula>
    </cfRule>
  </conditionalFormatting>
  <conditionalFormatting sqref="AK58:AK59">
    <cfRule type="expression" dxfId="40" priority="41">
      <formula>AK58&lt;AJ58</formula>
    </cfRule>
  </conditionalFormatting>
  <conditionalFormatting sqref="AK62:AK75">
    <cfRule type="expression" dxfId="39" priority="40">
      <formula>AK62&lt;AJ62</formula>
    </cfRule>
  </conditionalFormatting>
  <conditionalFormatting sqref="AK77:AK79">
    <cfRule type="expression" dxfId="38" priority="39">
      <formula>AK77&lt;AJ77</formula>
    </cfRule>
  </conditionalFormatting>
  <conditionalFormatting sqref="AK81">
    <cfRule type="expression" dxfId="37" priority="38">
      <formula>AK81&lt;AJ81</formula>
    </cfRule>
  </conditionalFormatting>
  <conditionalFormatting sqref="AK85:AK88">
    <cfRule type="expression" dxfId="36" priority="37">
      <formula>AK85&lt;AJ85</formula>
    </cfRule>
  </conditionalFormatting>
  <conditionalFormatting sqref="AQ9:AQ30">
    <cfRule type="expression" dxfId="35" priority="36">
      <formula>AQ9&lt;AP9</formula>
    </cfRule>
  </conditionalFormatting>
  <conditionalFormatting sqref="AQ58:AQ59">
    <cfRule type="expression" dxfId="34" priority="35">
      <formula>AQ58&lt;AP58</formula>
    </cfRule>
  </conditionalFormatting>
  <conditionalFormatting sqref="AQ62:AQ75">
    <cfRule type="expression" dxfId="33" priority="34">
      <formula>AQ62&lt;AP62</formula>
    </cfRule>
  </conditionalFormatting>
  <conditionalFormatting sqref="AQ77:AQ79">
    <cfRule type="expression" dxfId="32" priority="33">
      <formula>AQ77&lt;AP77</formula>
    </cfRule>
  </conditionalFormatting>
  <conditionalFormatting sqref="AQ81">
    <cfRule type="expression" dxfId="31" priority="32">
      <formula>AQ81&lt;AP81</formula>
    </cfRule>
  </conditionalFormatting>
  <conditionalFormatting sqref="AQ85:AQ88">
    <cfRule type="expression" dxfId="30" priority="31">
      <formula>AQ85&lt;AP85</formula>
    </cfRule>
  </conditionalFormatting>
  <conditionalFormatting sqref="AW9:AW30">
    <cfRule type="expression" dxfId="29" priority="30">
      <formula>AW9&lt;AV9</formula>
    </cfRule>
  </conditionalFormatting>
  <conditionalFormatting sqref="AW58:AW59">
    <cfRule type="expression" dxfId="28" priority="29">
      <formula>AW58&lt;AV58</formula>
    </cfRule>
  </conditionalFormatting>
  <conditionalFormatting sqref="AW62:AW75">
    <cfRule type="expression" dxfId="27" priority="28">
      <formula>AW62&lt;AV62</formula>
    </cfRule>
  </conditionalFormatting>
  <conditionalFormatting sqref="AW77:AW79">
    <cfRule type="expression" dxfId="26" priority="27">
      <formula>AW77&lt;AV77</formula>
    </cfRule>
  </conditionalFormatting>
  <conditionalFormatting sqref="AW81">
    <cfRule type="expression" dxfId="25" priority="26">
      <formula>AW81&lt;AV81</formula>
    </cfRule>
  </conditionalFormatting>
  <conditionalFormatting sqref="AW85:AW88">
    <cfRule type="expression" dxfId="24" priority="25">
      <formula>AW85&lt;AV85</formula>
    </cfRule>
  </conditionalFormatting>
  <conditionalFormatting sqref="BC9:BC30">
    <cfRule type="expression" dxfId="23" priority="24">
      <formula>BC9&lt;BB9</formula>
    </cfRule>
  </conditionalFormatting>
  <conditionalFormatting sqref="BC58:BC59">
    <cfRule type="expression" dxfId="22" priority="23">
      <formula>BC58&lt;BB58</formula>
    </cfRule>
  </conditionalFormatting>
  <conditionalFormatting sqref="BC62:BC75">
    <cfRule type="expression" dxfId="21" priority="22">
      <formula>BC62&lt;BB62</formula>
    </cfRule>
  </conditionalFormatting>
  <conditionalFormatting sqref="BC77:BC79">
    <cfRule type="expression" dxfId="20" priority="21">
      <formula>BC77&lt;BB77</formula>
    </cfRule>
  </conditionalFormatting>
  <conditionalFormatting sqref="BC81">
    <cfRule type="expression" dxfId="19" priority="20">
      <formula>BC81&lt;BB81</formula>
    </cfRule>
  </conditionalFormatting>
  <conditionalFormatting sqref="BC85:BC88">
    <cfRule type="expression" dxfId="18" priority="19">
      <formula>BC85&lt;BB85</formula>
    </cfRule>
  </conditionalFormatting>
  <conditionalFormatting sqref="BI9:BI30">
    <cfRule type="expression" dxfId="17" priority="18">
      <formula>BI9&lt;BH9</formula>
    </cfRule>
  </conditionalFormatting>
  <conditionalFormatting sqref="BI58:BI59">
    <cfRule type="expression" dxfId="16" priority="17">
      <formula>BI58&lt;BH58</formula>
    </cfRule>
  </conditionalFormatting>
  <conditionalFormatting sqref="BI62:BI75">
    <cfRule type="expression" dxfId="15" priority="16">
      <formula>BI62&lt;BH62</formula>
    </cfRule>
  </conditionalFormatting>
  <conditionalFormatting sqref="BI77:BI79">
    <cfRule type="expression" dxfId="14" priority="15">
      <formula>BI77&lt;BH77</formula>
    </cfRule>
  </conditionalFormatting>
  <conditionalFormatting sqref="BI81">
    <cfRule type="expression" dxfId="13" priority="14">
      <formula>BI81&lt;BH81</formula>
    </cfRule>
  </conditionalFormatting>
  <conditionalFormatting sqref="BI85:BI88">
    <cfRule type="expression" dxfId="12" priority="13">
      <formula>BI85&lt;BH85</formula>
    </cfRule>
  </conditionalFormatting>
  <conditionalFormatting sqref="BO9:BO30">
    <cfRule type="expression" dxfId="11" priority="12">
      <formula>BO9&lt;BN9</formula>
    </cfRule>
  </conditionalFormatting>
  <conditionalFormatting sqref="BO58:BO59">
    <cfRule type="expression" dxfId="10" priority="11">
      <formula>BO58&lt;BN58</formula>
    </cfRule>
  </conditionalFormatting>
  <conditionalFormatting sqref="BO62:BO75">
    <cfRule type="expression" dxfId="9" priority="10">
      <formula>BO62&lt;BN62</formula>
    </cfRule>
  </conditionalFormatting>
  <conditionalFormatting sqref="BO77:BO79">
    <cfRule type="expression" dxfId="8" priority="9">
      <formula>BO77&lt;BN77</formula>
    </cfRule>
  </conditionalFormatting>
  <conditionalFormatting sqref="BO81">
    <cfRule type="expression" dxfId="7" priority="8">
      <formula>BO81&lt;BN81</formula>
    </cfRule>
  </conditionalFormatting>
  <conditionalFormatting sqref="BO85:BO88">
    <cfRule type="expression" dxfId="6" priority="7">
      <formula>BO85&lt;BN85</formula>
    </cfRule>
  </conditionalFormatting>
  <conditionalFormatting sqref="BU9:BU30">
    <cfRule type="expression" dxfId="5" priority="6">
      <formula>BU9&lt;BT9</formula>
    </cfRule>
  </conditionalFormatting>
  <conditionalFormatting sqref="BU58:BU59">
    <cfRule type="expression" dxfId="4" priority="5">
      <formula>BU58&lt;BT58</formula>
    </cfRule>
  </conditionalFormatting>
  <conditionalFormatting sqref="BU62:BU75">
    <cfRule type="expression" dxfId="3" priority="4">
      <formula>BU62&lt;BT62</formula>
    </cfRule>
  </conditionalFormatting>
  <conditionalFormatting sqref="BU77:BU79">
    <cfRule type="expression" dxfId="2" priority="3">
      <formula>BU77&lt;BT77</formula>
    </cfRule>
  </conditionalFormatting>
  <conditionalFormatting sqref="BU81">
    <cfRule type="expression" dxfId="1" priority="2">
      <formula>BU81&lt;BT81</formula>
    </cfRule>
  </conditionalFormatting>
  <conditionalFormatting sqref="BU85:BU88">
    <cfRule type="expression" dxfId="0" priority="1">
      <formula>BU85&lt;BT85</formula>
    </cfRule>
  </conditionalFormatting>
  <dataValidations count="1">
    <dataValidation type="list" allowBlank="1" showInputMessage="1" showErrorMessage="1" sqref="B2" xr:uid="{565DC6BD-D8CF-448A-B080-C41F129CECB7}">
      <formula1>"TOUT, JANVIER, FEVRIER, MARS, AVRIL, MAI, JUIN, JUILLET, AOUT, SEPTEMBRE, OCTOBRE, NOVEMBRE, DECEMBRE"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ThisWorkbook.Affichage">
                <anchor moveWithCells="1" sizeWithCells="1">
                  <from>
                    <xdr:col>1</xdr:col>
                    <xdr:colOff>0</xdr:colOff>
                    <xdr:row>2</xdr:row>
                    <xdr:rowOff>0</xdr:rowOff>
                  </from>
                  <to>
                    <xdr:col>2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SAISIE INDEX SST</vt:lpstr>
      <vt:lpstr>SAISIE INDEX PROD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LEGOFF Pierre</dc:creator>
  <cp:lastModifiedBy>LEGOFF Pierre</cp:lastModifiedBy>
  <dcterms:created xsi:type="dcterms:W3CDTF">2020-11-02T12:59:30Z</dcterms:created>
  <dcterms:modified xsi:type="dcterms:W3CDTF">2020-11-02T16:13:29Z</dcterms:modified>
</cp:coreProperties>
</file>