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st.LAPTOP-MTA9CIVI\Desktop\"/>
    </mc:Choice>
  </mc:AlternateContent>
  <xr:revisionPtr revIDLastSave="0" documentId="13_ncr:1_{FD917112-2233-4973-AB17-A423FB7B918B}" xr6:coauthVersionLast="47" xr6:coauthVersionMax="47" xr10:uidLastSave="{00000000-0000-0000-0000-000000000000}"/>
  <bookViews>
    <workbookView xWindow="-108" yWindow="-108" windowWidth="23256" windowHeight="12576" activeTab="1" xr2:uid="{E199A1B3-CE65-4F80-89B8-7C6DB5E97654}"/>
  </bookViews>
  <sheets>
    <sheet name="Catégories et Règles" sheetId="1" r:id="rId1"/>
    <sheet name="Table de jeu" sheetId="2" r:id="rId2"/>
  </sheets>
  <definedNames>
    <definedName name="Catagories">'Catégories et Règles'!$B$2:$B$42</definedName>
    <definedName name="Catégories">'Catégories et Règles'!$B$2:$B$41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2" i="1" a="1"/>
  <c r="I2" i="1" s="1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" i="2"/>
  <c r="T1" i="2"/>
  <c r="R1" i="2"/>
  <c r="P1" i="2"/>
  <c r="N1" i="2"/>
  <c r="L1" i="2"/>
  <c r="J1" i="2"/>
  <c r="H1" i="2"/>
  <c r="F1" i="2"/>
  <c r="D1" i="2"/>
  <c r="B1" i="2"/>
  <c r="I2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<sst xmlns="http://schemas.openxmlformats.org/spreadsheetml/2006/main" count="104" uniqueCount="87">
  <si>
    <t>Prénom Féminin</t>
  </si>
  <si>
    <t>Animaux Terrestre</t>
  </si>
  <si>
    <t>Pays</t>
  </si>
  <si>
    <t>Métiers</t>
  </si>
  <si>
    <t>Sports</t>
  </si>
  <si>
    <t>États des USA</t>
  </si>
  <si>
    <t>Personnages Fictifs</t>
  </si>
  <si>
    <t>Couleurs &amp; Motifs</t>
  </si>
  <si>
    <t>Personnages Célèbres</t>
  </si>
  <si>
    <t>Mobs de SW</t>
  </si>
  <si>
    <t>Vêtements</t>
  </si>
  <si>
    <t>Objets</t>
  </si>
  <si>
    <t>Objets d'exterieur</t>
  </si>
  <si>
    <t>Anatomie</t>
  </si>
  <si>
    <t>Éléments Chimiques</t>
  </si>
  <si>
    <t>Jeux de Société</t>
  </si>
  <si>
    <t>Marques</t>
  </si>
  <si>
    <t>Outils Manuel</t>
  </si>
  <si>
    <t>Matières</t>
  </si>
  <si>
    <t>Jeux Vidéo</t>
  </si>
  <si>
    <t>Villes Célèbre</t>
  </si>
  <si>
    <t>Animaux Volatile</t>
  </si>
  <si>
    <t>Animaux Marin</t>
  </si>
  <si>
    <t>Prénom Masculin</t>
  </si>
  <si>
    <t>Aliments</t>
  </si>
  <si>
    <t>Trucs de Riche</t>
  </si>
  <si>
    <t>Personnages Historiques</t>
  </si>
  <si>
    <t>Lettres</t>
  </si>
  <si>
    <t>Catégories</t>
  </si>
  <si>
    <t>Lettres Aléatoire</t>
  </si>
  <si>
    <t>Pokémons</t>
  </si>
  <si>
    <t>Moyens de Transport</t>
  </si>
  <si>
    <t>Fruits</t>
  </si>
  <si>
    <t>Fleurs</t>
  </si>
  <si>
    <t>Lettre A</t>
  </si>
  <si>
    <t>Lettre B</t>
  </si>
  <si>
    <t>Lettre C</t>
  </si>
  <si>
    <t>Lettre D</t>
  </si>
  <si>
    <t>Lettre E</t>
  </si>
  <si>
    <t>Lettre F</t>
  </si>
  <si>
    <t>Lettre G</t>
  </si>
  <si>
    <t>Lettre H</t>
  </si>
  <si>
    <t>Lettre I</t>
  </si>
  <si>
    <t>Lettre J</t>
  </si>
  <si>
    <t>Lettre K</t>
  </si>
  <si>
    <t>Lettre L</t>
  </si>
  <si>
    <t>Lettre M</t>
  </si>
  <si>
    <t>Lettre N</t>
  </si>
  <si>
    <t>Lettre O</t>
  </si>
  <si>
    <t>Lettre P</t>
  </si>
  <si>
    <t>Lettre Q</t>
  </si>
  <si>
    <t>Lettre R</t>
  </si>
  <si>
    <t>Lettre S</t>
  </si>
  <si>
    <t>Lettre T</t>
  </si>
  <si>
    <t>Lettre U</t>
  </si>
  <si>
    <t>Lettre V</t>
  </si>
  <si>
    <t>Lettre W</t>
  </si>
  <si>
    <t>Lettre X</t>
  </si>
  <si>
    <t>Lettre Y</t>
  </si>
  <si>
    <t>Lettre Z</t>
  </si>
  <si>
    <t>Lettre</t>
  </si>
  <si>
    <t>Total</t>
  </si>
  <si>
    <t>Pts</t>
  </si>
  <si>
    <t>Collectionnables</t>
  </si>
  <si>
    <t>Éléments de S.Valley</t>
  </si>
  <si>
    <t>Mots +18</t>
  </si>
  <si>
    <t>Mobilité</t>
  </si>
  <si>
    <t>Pièces de lieu de vie</t>
  </si>
  <si>
    <t>Objets Cartables</t>
  </si>
  <si>
    <t>Musiques ou Dances</t>
  </si>
  <si>
    <t>Instru. de Musique</t>
  </si>
  <si>
    <r>
      <t>Collées</t>
    </r>
    <r>
      <rPr>
        <b/>
        <vertAlign val="subscript"/>
        <sz val="16"/>
        <color theme="1"/>
        <rFont val="Calibri"/>
        <family val="2"/>
        <scheme val="minor"/>
      </rPr>
      <t>123</t>
    </r>
  </si>
  <si>
    <t>Catégories Aléatoires</t>
  </si>
  <si>
    <t>Total Final</t>
  </si>
  <si>
    <t>Règles</t>
  </si>
  <si>
    <t>0 pt</t>
  </si>
  <si>
    <t>1 pt</t>
  </si>
  <si>
    <t>2 pts</t>
  </si>
  <si>
    <t>si aucun mot n'est trouvé ou valide</t>
  </si>
  <si>
    <t>si le mot est bon et validé par tous</t>
  </si>
  <si>
    <r>
      <rPr>
        <sz val="11"/>
        <color theme="0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>+0,5 pt</t>
    </r>
  </si>
  <si>
    <t>Légumes (sauf S.Hawkins)</t>
  </si>
  <si>
    <t>Insectes</t>
  </si>
  <si>
    <t>Mobilié</t>
  </si>
  <si>
    <t>si le mot est bon mais que quelqu'un l'a également validé</t>
  </si>
  <si>
    <t>si le mot a fait rire les autres (mot valide ou non) ou donné par d'autres</t>
  </si>
  <si>
    <t>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</si>
</sst>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Open Sans"/>
      <family val="2"/>
    </font>
    <font>
      <b/>
      <vertAlign val="subscript"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Open Sans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rgb="FF000000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45"/>
    </xf>
    <xf numFmtId="0" fontId="3" fillId="0" borderId="8" xfId="0" applyFont="1" applyBorder="1" applyAlignment="1">
      <alignment horizontal="center" vertical="center" textRotation="45"/>
    </xf>
    <xf numFmtId="0" fontId="3" fillId="0" borderId="9" xfId="0" applyFont="1" applyBorder="1" applyAlignment="1">
      <alignment horizontal="center" vertical="center" textRotation="45"/>
    </xf>
    <xf numFmtId="0" fontId="3" fillId="0" borderId="0" xfId="0" applyFont="1" applyBorder="1" applyAlignment="1">
      <alignment horizontal="center" vertical="center" textRotation="45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9BB71-E60F-4907-A209-92B330D38AEF}">
  <dimension ref="A1:N42"/>
  <sheetViews>
    <sheetView workbookViewId="0">
      <selection activeCell="B11" sqref="B11"/>
    </sheetView>
  </sheetViews>
  <sheetFormatPr baseColWidth="10" defaultRowHeight="14.4" x14ac:dyDescent="0.3"/>
  <cols>
    <col min="1" max="1" width="7.6640625" customWidth="1"/>
    <col min="2" max="2" width="34.88671875" style="1" customWidth="1"/>
    <col min="3" max="3" width="9.88671875" style="1" customWidth="1"/>
  </cols>
  <sheetData>
    <row r="1" spans="1:14" ht="25.2" thickBot="1" x14ac:dyDescent="0.6">
      <c r="B1" s="3" t="s">
        <v>28</v>
      </c>
      <c r="C1" s="3"/>
      <c r="E1" s="4" t="s">
        <v>27</v>
      </c>
      <c r="F1" s="4"/>
      <c r="G1" s="4"/>
      <c r="H1" s="4"/>
      <c r="L1" s="21" t="s">
        <v>71</v>
      </c>
      <c r="M1" s="21"/>
      <c r="N1" s="21"/>
    </row>
    <row r="2" spans="1:14" x14ac:dyDescent="0.3">
      <c r="A2">
        <v>1</v>
      </c>
      <c r="B2" s="2" t="s">
        <v>65</v>
      </c>
      <c r="C2" s="2"/>
      <c r="D2">
        <v>1</v>
      </c>
      <c r="E2" t="s">
        <v>34</v>
      </c>
      <c r="F2" s="53" t="s">
        <v>72</v>
      </c>
      <c r="G2" s="54"/>
      <c r="H2" s="54"/>
      <c r="I2" s="33" t="str" cm="1">
        <f t="array" aca="1" ref="I2" ca="1">INDEX(Catégories,RANDBETWEEN(1,ROWS((Catégories))))</f>
        <v>Couleurs &amp; Motifs</v>
      </c>
      <c r="J2" s="34"/>
      <c r="K2" s="35"/>
      <c r="L2" s="28" t="s">
        <v>14</v>
      </c>
      <c r="M2" s="28"/>
      <c r="N2" s="29"/>
    </row>
    <row r="3" spans="1:14" x14ac:dyDescent="0.3">
      <c r="A3">
        <v>2</v>
      </c>
      <c r="B3" s="2" t="s">
        <v>24</v>
      </c>
      <c r="C3" s="2"/>
      <c r="D3">
        <v>2</v>
      </c>
      <c r="E3" t="s">
        <v>35</v>
      </c>
      <c r="F3" s="55"/>
      <c r="G3" s="56"/>
      <c r="H3" s="56"/>
      <c r="I3" s="30" t="str" cm="1">
        <f t="array" aca="1" ref="I3" ca="1">INDEX(Catégories,RANDBETWEEN(1,ROWS((Catégories))))</f>
        <v>Pays</v>
      </c>
      <c r="J3" s="31"/>
      <c r="K3" s="32"/>
      <c r="L3" s="22" t="s">
        <v>67</v>
      </c>
      <c r="M3" s="22"/>
      <c r="N3" s="23"/>
    </row>
    <row r="4" spans="1:14" x14ac:dyDescent="0.3">
      <c r="A4">
        <v>3</v>
      </c>
      <c r="B4" s="2" t="s">
        <v>13</v>
      </c>
      <c r="C4" s="2"/>
      <c r="D4">
        <v>3</v>
      </c>
      <c r="E4" t="s">
        <v>36</v>
      </c>
      <c r="F4" s="55"/>
      <c r="G4" s="56"/>
      <c r="H4" s="56"/>
      <c r="I4" s="30" t="str" cm="1">
        <f t="array" aca="1" ref="I4" ca="1">INDEX(Catégories,RANDBETWEEN(1,ROWS((Catégories))))</f>
        <v>Prénom Masculin</v>
      </c>
      <c r="J4" s="31"/>
      <c r="K4" s="32"/>
      <c r="L4" s="22" t="s">
        <v>6</v>
      </c>
      <c r="M4" s="22"/>
      <c r="N4" s="23"/>
    </row>
    <row r="5" spans="1:14" x14ac:dyDescent="0.3">
      <c r="A5">
        <v>4</v>
      </c>
      <c r="B5" s="2" t="s">
        <v>22</v>
      </c>
      <c r="C5" s="2"/>
      <c r="D5">
        <v>4</v>
      </c>
      <c r="E5" t="s">
        <v>37</v>
      </c>
      <c r="F5" s="55"/>
      <c r="G5" s="56"/>
      <c r="H5" s="56"/>
      <c r="I5" s="30" t="str" cm="1">
        <f t="array" aca="1" ref="I5" ca="1">INDEX(Catégories,RANDBETWEEN(1,ROWS((Catégories))))</f>
        <v>Jeux de Société</v>
      </c>
      <c r="J5" s="31"/>
      <c r="K5" s="32"/>
      <c r="L5" s="22" t="s">
        <v>21</v>
      </c>
      <c r="M5" s="22"/>
      <c r="N5" s="23"/>
    </row>
    <row r="6" spans="1:14" x14ac:dyDescent="0.3">
      <c r="A6">
        <v>5</v>
      </c>
      <c r="B6" s="2" t="s">
        <v>1</v>
      </c>
      <c r="C6" s="2"/>
      <c r="D6">
        <v>5</v>
      </c>
      <c r="E6" t="s">
        <v>38</v>
      </c>
      <c r="F6" s="55"/>
      <c r="G6" s="56"/>
      <c r="H6" s="56"/>
      <c r="I6" s="30" t="str" cm="1">
        <f t="array" aca="1" ref="I6" ca="1">INDEX(Catégories,RANDBETWEEN(1,ROWS((Catégories))))</f>
        <v>Jeux Vidéo</v>
      </c>
      <c r="J6" s="31"/>
      <c r="K6" s="32"/>
      <c r="L6" s="22" t="s">
        <v>32</v>
      </c>
      <c r="M6" s="22"/>
      <c r="N6" s="23"/>
    </row>
    <row r="7" spans="1:14" x14ac:dyDescent="0.3">
      <c r="A7">
        <v>6</v>
      </c>
      <c r="B7" s="2" t="s">
        <v>21</v>
      </c>
      <c r="C7" s="2"/>
      <c r="D7">
        <v>6</v>
      </c>
      <c r="E7" t="s">
        <v>39</v>
      </c>
      <c r="F7" s="55"/>
      <c r="G7" s="56"/>
      <c r="H7" s="56"/>
      <c r="I7" s="30" t="str" cm="1">
        <f t="array" aca="1" ref="I7" ca="1">INDEX(Catégories,RANDBETWEEN(1,ROWS((Catégories))))</f>
        <v>Aliments</v>
      </c>
      <c r="J7" s="31"/>
      <c r="K7" s="32"/>
      <c r="L7" s="22" t="s">
        <v>66</v>
      </c>
      <c r="M7" s="22"/>
      <c r="N7" s="23"/>
    </row>
    <row r="8" spans="1:14" x14ac:dyDescent="0.3">
      <c r="A8">
        <v>7</v>
      </c>
      <c r="B8" s="2" t="s">
        <v>63</v>
      </c>
      <c r="C8" s="2"/>
      <c r="D8">
        <v>7</v>
      </c>
      <c r="E8" t="s">
        <v>40</v>
      </c>
      <c r="F8" s="55"/>
      <c r="G8" s="56"/>
      <c r="H8" s="56"/>
      <c r="I8" s="30" t="str" cm="1">
        <f t="array" aca="1" ref="I8" ca="1">INDEX(Catégories,RANDBETWEEN(1,ROWS((Catégories))))</f>
        <v>Moyens de Transport</v>
      </c>
      <c r="J8" s="31"/>
      <c r="K8" s="32"/>
      <c r="L8" s="22" t="s">
        <v>12</v>
      </c>
      <c r="M8" s="22"/>
      <c r="N8" s="23"/>
    </row>
    <row r="9" spans="1:14" x14ac:dyDescent="0.3">
      <c r="A9">
        <v>8</v>
      </c>
      <c r="B9" s="2" t="s">
        <v>7</v>
      </c>
      <c r="C9" s="2"/>
      <c r="D9">
        <v>8</v>
      </c>
      <c r="E9" t="s">
        <v>41</v>
      </c>
      <c r="F9" s="55"/>
      <c r="G9" s="56"/>
      <c r="H9" s="56"/>
      <c r="I9" s="30" t="str" cm="1">
        <f t="array" aca="1" ref="I9" ca="1">INDEX(Catégories,RANDBETWEEN(1,ROWS((Catégories))))</f>
        <v>Jeux de Société</v>
      </c>
      <c r="J9" s="31"/>
      <c r="K9" s="32"/>
      <c r="L9" s="22" t="s">
        <v>25</v>
      </c>
      <c r="M9" s="22"/>
      <c r="N9" s="23"/>
    </row>
    <row r="10" spans="1:14" x14ac:dyDescent="0.3">
      <c r="A10">
        <v>9</v>
      </c>
      <c r="B10" s="2" t="s">
        <v>86</v>
      </c>
      <c r="C10" s="2"/>
      <c r="D10">
        <v>9</v>
      </c>
      <c r="E10" t="s">
        <v>42</v>
      </c>
      <c r="F10" s="55"/>
      <c r="G10" s="56"/>
      <c r="H10" s="56"/>
      <c r="I10" s="30" t="str" cm="1">
        <f t="array" aca="1" ref="I10" ca="1">INDEX(Catégories,RANDBETWEEN(1,ROWS((Catégories))))</f>
        <v>Trucs de Riche</v>
      </c>
      <c r="J10" s="31"/>
      <c r="K10" s="32"/>
      <c r="L10" s="22" t="s">
        <v>30</v>
      </c>
      <c r="M10" s="22"/>
      <c r="N10" s="23"/>
    </row>
    <row r="11" spans="1:14" ht="15" thickBot="1" x14ac:dyDescent="0.35">
      <c r="A11">
        <v>10</v>
      </c>
      <c r="B11" s="2" t="s">
        <v>64</v>
      </c>
      <c r="C11" s="2"/>
      <c r="D11">
        <v>10</v>
      </c>
      <c r="E11" t="s">
        <v>43</v>
      </c>
      <c r="F11" s="55"/>
      <c r="G11" s="56"/>
      <c r="H11" s="56"/>
      <c r="I11" s="30" t="str" cm="1">
        <f t="array" aca="1" ref="I11" ca="1">INDEX(Catégories,RANDBETWEEN(1,ROWS((Catégories))))</f>
        <v>Mots +18</v>
      </c>
      <c r="J11" s="31"/>
      <c r="K11" s="32"/>
      <c r="L11" s="22" t="s">
        <v>31</v>
      </c>
      <c r="M11" s="22"/>
      <c r="N11" s="23"/>
    </row>
    <row r="12" spans="1:14" ht="15.6" customHeight="1" x14ac:dyDescent="0.3">
      <c r="A12">
        <v>11</v>
      </c>
      <c r="B12" s="2" t="s">
        <v>5</v>
      </c>
      <c r="C12" s="2"/>
      <c r="D12">
        <v>11</v>
      </c>
      <c r="E12" t="s">
        <v>44</v>
      </c>
      <c r="F12" s="45" t="s">
        <v>29</v>
      </c>
      <c r="G12" s="46"/>
      <c r="H12" s="46"/>
      <c r="I12" s="36" t="str" cm="1">
        <f t="array" aca="1" ref="I12" ca="1">INDEX($E$2:$E$27,INT(RAND()*26)+1)</f>
        <v>Lettre P</v>
      </c>
      <c r="J12" s="37"/>
      <c r="K12" s="38"/>
      <c r="L12" s="60"/>
      <c r="M12" s="60"/>
      <c r="N12" s="61"/>
    </row>
    <row r="13" spans="1:14" x14ac:dyDescent="0.3">
      <c r="A13">
        <v>12</v>
      </c>
      <c r="B13" s="2" t="s">
        <v>33</v>
      </c>
      <c r="C13" s="2"/>
      <c r="D13">
        <v>12</v>
      </c>
      <c r="E13" t="s">
        <v>45</v>
      </c>
      <c r="F13" s="47"/>
      <c r="G13" s="48"/>
      <c r="H13" s="48"/>
      <c r="I13" s="39"/>
      <c r="J13" s="40"/>
      <c r="K13" s="41"/>
      <c r="L13" s="62"/>
      <c r="M13" s="62"/>
      <c r="N13" s="63"/>
    </row>
    <row r="14" spans="1:14" ht="15" thickBot="1" x14ac:dyDescent="0.35">
      <c r="A14">
        <v>13</v>
      </c>
      <c r="B14" s="2" t="s">
        <v>32</v>
      </c>
      <c r="C14" s="2"/>
      <c r="D14">
        <v>13</v>
      </c>
      <c r="E14" t="s">
        <v>46</v>
      </c>
      <c r="F14" s="49"/>
      <c r="G14" s="50"/>
      <c r="H14" s="50"/>
      <c r="I14" s="42"/>
      <c r="J14" s="43"/>
      <c r="K14" s="44"/>
      <c r="L14" s="64"/>
      <c r="M14" s="64"/>
      <c r="N14" s="65"/>
    </row>
    <row r="15" spans="1:14" x14ac:dyDescent="0.3">
      <c r="A15">
        <v>14</v>
      </c>
      <c r="B15" s="2" t="s">
        <v>70</v>
      </c>
      <c r="C15" s="2"/>
      <c r="D15">
        <v>14</v>
      </c>
      <c r="E15" t="s">
        <v>47</v>
      </c>
    </row>
    <row r="16" spans="1:14" ht="15.6" thickBot="1" x14ac:dyDescent="0.4">
      <c r="A16">
        <v>15</v>
      </c>
      <c r="B16" s="2" t="s">
        <v>15</v>
      </c>
      <c r="C16" s="2"/>
      <c r="D16">
        <v>15</v>
      </c>
      <c r="E16" t="s">
        <v>48</v>
      </c>
      <c r="I16" s="5"/>
    </row>
    <row r="17" spans="1:14" ht="15" customHeight="1" thickBot="1" x14ac:dyDescent="0.35">
      <c r="A17">
        <v>16</v>
      </c>
      <c r="B17" s="2" t="s">
        <v>19</v>
      </c>
      <c r="C17" s="2"/>
      <c r="D17">
        <v>16</v>
      </c>
      <c r="E17" t="s">
        <v>49</v>
      </c>
      <c r="G17" s="57" t="s">
        <v>74</v>
      </c>
      <c r="H17" s="58"/>
      <c r="I17" s="58"/>
      <c r="J17" s="58"/>
      <c r="K17" s="58"/>
      <c r="L17" s="58"/>
      <c r="M17" s="58"/>
      <c r="N17" s="59"/>
    </row>
    <row r="18" spans="1:14" ht="15" customHeight="1" thickBot="1" x14ac:dyDescent="0.35">
      <c r="A18">
        <v>17</v>
      </c>
      <c r="B18" s="2" t="s">
        <v>81</v>
      </c>
      <c r="C18" s="2"/>
      <c r="D18">
        <v>17</v>
      </c>
      <c r="E18" t="s">
        <v>50</v>
      </c>
      <c r="G18" s="6" t="s">
        <v>75</v>
      </c>
      <c r="H18" s="26" t="s">
        <v>78</v>
      </c>
      <c r="I18" s="26"/>
      <c r="J18" s="26"/>
      <c r="K18" s="26"/>
      <c r="L18" s="26"/>
      <c r="M18" s="26"/>
      <c r="N18" s="27"/>
    </row>
    <row r="19" spans="1:14" ht="15" customHeight="1" thickBot="1" x14ac:dyDescent="0.35">
      <c r="A19">
        <v>18</v>
      </c>
      <c r="B19" s="2" t="s">
        <v>16</v>
      </c>
      <c r="C19" s="2"/>
      <c r="D19">
        <v>18</v>
      </c>
      <c r="E19" t="s">
        <v>51</v>
      </c>
      <c r="G19" s="7" t="s">
        <v>76</v>
      </c>
      <c r="H19" s="51" t="s">
        <v>84</v>
      </c>
      <c r="I19" s="51"/>
      <c r="J19" s="51"/>
      <c r="K19" s="51"/>
      <c r="L19" s="51"/>
      <c r="M19" s="51"/>
      <c r="N19" s="52"/>
    </row>
    <row r="20" spans="1:14" ht="15" customHeight="1" thickBot="1" x14ac:dyDescent="0.35">
      <c r="A20">
        <v>19</v>
      </c>
      <c r="B20" s="2" t="s">
        <v>18</v>
      </c>
      <c r="C20" s="2"/>
      <c r="D20">
        <v>19</v>
      </c>
      <c r="E20" t="s">
        <v>52</v>
      </c>
      <c r="G20" s="6" t="s">
        <v>77</v>
      </c>
      <c r="H20" s="26" t="s">
        <v>79</v>
      </c>
      <c r="I20" s="26"/>
      <c r="J20" s="26"/>
      <c r="K20" s="26"/>
      <c r="L20" s="26"/>
      <c r="M20" s="26"/>
      <c r="N20" s="27"/>
    </row>
    <row r="21" spans="1:14" ht="15" customHeight="1" thickBot="1" x14ac:dyDescent="0.35">
      <c r="A21">
        <v>20</v>
      </c>
      <c r="B21" s="2" t="s">
        <v>3</v>
      </c>
      <c r="C21" s="2"/>
      <c r="D21">
        <v>20</v>
      </c>
      <c r="E21" t="s">
        <v>53</v>
      </c>
      <c r="G21" s="8" t="s">
        <v>80</v>
      </c>
      <c r="H21" s="24" t="s">
        <v>85</v>
      </c>
      <c r="I21" s="24"/>
      <c r="J21" s="24"/>
      <c r="K21" s="24"/>
      <c r="L21" s="24"/>
      <c r="M21" s="24"/>
      <c r="N21" s="25"/>
    </row>
    <row r="22" spans="1:14" x14ac:dyDescent="0.3">
      <c r="A22">
        <v>21</v>
      </c>
      <c r="B22" s="2" t="s">
        <v>9</v>
      </c>
      <c r="C22" s="2"/>
      <c r="D22">
        <v>21</v>
      </c>
      <c r="E22" t="s">
        <v>54</v>
      </c>
    </row>
    <row r="23" spans="1:14" x14ac:dyDescent="0.3">
      <c r="A23">
        <v>22</v>
      </c>
      <c r="B23" s="2" t="s">
        <v>31</v>
      </c>
      <c r="C23" s="2"/>
      <c r="D23">
        <v>22</v>
      </c>
      <c r="E23" t="s">
        <v>55</v>
      </c>
    </row>
    <row r="24" spans="1:14" x14ac:dyDescent="0.3">
      <c r="A24">
        <v>23</v>
      </c>
      <c r="B24" s="2" t="s">
        <v>11</v>
      </c>
      <c r="C24" s="2"/>
      <c r="D24">
        <v>23</v>
      </c>
      <c r="E24" t="s">
        <v>56</v>
      </c>
    </row>
    <row r="25" spans="1:14" x14ac:dyDescent="0.3">
      <c r="A25">
        <v>24</v>
      </c>
      <c r="B25" s="2" t="s">
        <v>12</v>
      </c>
      <c r="C25" s="2"/>
      <c r="D25">
        <v>24</v>
      </c>
      <c r="E25" t="s">
        <v>57</v>
      </c>
    </row>
    <row r="26" spans="1:14" x14ac:dyDescent="0.3">
      <c r="A26">
        <v>25</v>
      </c>
      <c r="B26" s="2" t="s">
        <v>68</v>
      </c>
      <c r="C26" s="2"/>
      <c r="D26">
        <v>25</v>
      </c>
      <c r="E26" t="s">
        <v>58</v>
      </c>
    </row>
    <row r="27" spans="1:14" x14ac:dyDescent="0.3">
      <c r="A27">
        <v>26</v>
      </c>
      <c r="B27" s="2" t="s">
        <v>17</v>
      </c>
      <c r="C27" s="2"/>
      <c r="D27">
        <v>26</v>
      </c>
      <c r="E27" t="s">
        <v>59</v>
      </c>
    </row>
    <row r="28" spans="1:14" x14ac:dyDescent="0.3">
      <c r="A28">
        <v>27</v>
      </c>
      <c r="B28" s="2" t="s">
        <v>2</v>
      </c>
      <c r="C28" s="2"/>
    </row>
    <row r="29" spans="1:14" x14ac:dyDescent="0.3">
      <c r="A29">
        <v>28</v>
      </c>
      <c r="B29" s="2" t="s">
        <v>8</v>
      </c>
      <c r="C29" s="2"/>
    </row>
    <row r="30" spans="1:14" x14ac:dyDescent="0.3">
      <c r="A30">
        <v>29</v>
      </c>
      <c r="B30" s="2" t="s">
        <v>6</v>
      </c>
      <c r="C30" s="2"/>
    </row>
    <row r="31" spans="1:14" x14ac:dyDescent="0.3">
      <c r="A31">
        <v>30</v>
      </c>
      <c r="B31" s="2" t="s">
        <v>26</v>
      </c>
      <c r="C31" s="2"/>
    </row>
    <row r="32" spans="1:14" x14ac:dyDescent="0.3">
      <c r="A32">
        <v>31</v>
      </c>
      <c r="B32" s="2" t="s">
        <v>30</v>
      </c>
      <c r="C32" s="2"/>
    </row>
    <row r="33" spans="1:3" x14ac:dyDescent="0.3">
      <c r="A33">
        <v>32</v>
      </c>
      <c r="B33" s="2" t="s">
        <v>0</v>
      </c>
      <c r="C33" s="2"/>
    </row>
    <row r="34" spans="1:3" x14ac:dyDescent="0.3">
      <c r="A34">
        <v>33</v>
      </c>
      <c r="B34" s="2" t="s">
        <v>23</v>
      </c>
      <c r="C34" s="2"/>
    </row>
    <row r="35" spans="1:3" x14ac:dyDescent="0.3">
      <c r="A35">
        <v>34</v>
      </c>
      <c r="B35" s="2" t="s">
        <v>4</v>
      </c>
      <c r="C35" s="2"/>
    </row>
    <row r="36" spans="1:3" x14ac:dyDescent="0.3">
      <c r="A36">
        <v>35</v>
      </c>
      <c r="B36" s="2" t="s">
        <v>25</v>
      </c>
      <c r="C36" s="2"/>
    </row>
    <row r="37" spans="1:3" x14ac:dyDescent="0.3">
      <c r="A37">
        <v>36</v>
      </c>
      <c r="B37" s="2" t="s">
        <v>69</v>
      </c>
      <c r="C37" s="2"/>
    </row>
    <row r="38" spans="1:3" x14ac:dyDescent="0.3">
      <c r="A38">
        <v>37</v>
      </c>
      <c r="B38" s="2" t="s">
        <v>10</v>
      </c>
      <c r="C38" s="2"/>
    </row>
    <row r="39" spans="1:3" x14ac:dyDescent="0.3">
      <c r="A39">
        <v>38</v>
      </c>
      <c r="B39" s="2" t="s">
        <v>20</v>
      </c>
      <c r="C39" s="2"/>
    </row>
    <row r="40" spans="1:3" x14ac:dyDescent="0.3">
      <c r="A40">
        <v>39</v>
      </c>
      <c r="B40" s="2" t="s">
        <v>83</v>
      </c>
      <c r="C40" s="2"/>
    </row>
    <row r="41" spans="1:3" x14ac:dyDescent="0.3">
      <c r="A41">
        <v>40</v>
      </c>
      <c r="B41" s="2" t="s">
        <v>67</v>
      </c>
      <c r="C41" s="2"/>
    </row>
    <row r="42" spans="1:3" x14ac:dyDescent="0.3">
      <c r="A42">
        <v>41</v>
      </c>
      <c r="B42" s="2" t="s">
        <v>82</v>
      </c>
    </row>
  </sheetData>
  <sortState xmlns:xlrd2="http://schemas.microsoft.com/office/spreadsheetml/2017/richdata2" ref="B2:B39">
    <sortCondition ref="B39"/>
  </sortState>
  <mergeCells count="30">
    <mergeCell ref="H18:N18"/>
    <mergeCell ref="F2:H11"/>
    <mergeCell ref="G17:N17"/>
    <mergeCell ref="L12:N14"/>
    <mergeCell ref="H21:N21"/>
    <mergeCell ref="H20:N20"/>
    <mergeCell ref="L2:N2"/>
    <mergeCell ref="I10:K10"/>
    <mergeCell ref="I11:K11"/>
    <mergeCell ref="I9:K9"/>
    <mergeCell ref="I8:K8"/>
    <mergeCell ref="I7:K7"/>
    <mergeCell ref="I6:K6"/>
    <mergeCell ref="I5:K5"/>
    <mergeCell ref="I4:K4"/>
    <mergeCell ref="I2:K2"/>
    <mergeCell ref="I3:K3"/>
    <mergeCell ref="I12:K14"/>
    <mergeCell ref="F12:H14"/>
    <mergeCell ref="H19:N19"/>
    <mergeCell ref="L1:N1"/>
    <mergeCell ref="L11:N11"/>
    <mergeCell ref="L10:N10"/>
    <mergeCell ref="L9:N9"/>
    <mergeCell ref="L8:N8"/>
    <mergeCell ref="L7:N7"/>
    <mergeCell ref="L6:N6"/>
    <mergeCell ref="L5:N5"/>
    <mergeCell ref="L4:N4"/>
    <mergeCell ref="L3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BE363-9199-487B-8594-2587242B527A}">
  <dimension ref="A1:V24"/>
  <sheetViews>
    <sheetView tabSelected="1" zoomScale="90" zoomScaleNormal="90" workbookViewId="0">
      <selection activeCell="U6" sqref="U6"/>
    </sheetView>
  </sheetViews>
  <sheetFormatPr baseColWidth="10" defaultRowHeight="14.4" x14ac:dyDescent="0.3"/>
  <cols>
    <col min="1" max="1" width="8.109375" style="10" customWidth="1"/>
    <col min="2" max="2" width="16.88671875" style="10" customWidth="1"/>
    <col min="3" max="3" width="3.6640625" style="10" customWidth="1"/>
    <col min="4" max="4" width="16.88671875" style="10" customWidth="1"/>
    <col min="5" max="5" width="3.6640625" style="10" customWidth="1"/>
    <col min="6" max="6" width="16.88671875" style="10" customWidth="1"/>
    <col min="7" max="7" width="3.6640625" style="10" customWidth="1"/>
    <col min="8" max="8" width="16.88671875" style="10" customWidth="1"/>
    <col min="9" max="9" width="3.6640625" style="10" customWidth="1"/>
    <col min="10" max="10" width="16.88671875" style="10" customWidth="1"/>
    <col min="11" max="11" width="3.6640625" style="10" customWidth="1"/>
    <col min="12" max="12" width="16.88671875" style="10" customWidth="1"/>
    <col min="13" max="13" width="3.6640625" style="10" customWidth="1"/>
    <col min="14" max="14" width="16.88671875" style="10" customWidth="1"/>
    <col min="15" max="15" width="3.6640625" style="10" customWidth="1"/>
    <col min="16" max="16" width="16.88671875" style="10" customWidth="1"/>
    <col min="17" max="17" width="3.6640625" style="10" customWidth="1"/>
    <col min="18" max="18" width="16.88671875" style="10" customWidth="1"/>
    <col min="19" max="19" width="3.6640625" style="10" customWidth="1"/>
    <col min="20" max="20" width="16.88671875" style="10" customWidth="1"/>
    <col min="21" max="21" width="3.6640625" style="10" customWidth="1"/>
    <col min="22" max="16384" width="11.5546875" style="10"/>
  </cols>
  <sheetData>
    <row r="1" spans="1:22" s="20" customFormat="1" ht="15" thickBot="1" x14ac:dyDescent="0.35">
      <c r="A1" s="16" t="s">
        <v>60</v>
      </c>
      <c r="B1" s="17" t="str">
        <f>'Catégories et Règles'!L2</f>
        <v>Éléments Chimiques</v>
      </c>
      <c r="C1" s="18" t="s">
        <v>62</v>
      </c>
      <c r="D1" s="18" t="str">
        <f>'Catégories et Règles'!L3</f>
        <v>Pièces de lieu de vie</v>
      </c>
      <c r="E1" s="18" t="s">
        <v>62</v>
      </c>
      <c r="F1" s="18" t="str">
        <f>'Catégories et Règles'!L4</f>
        <v>Personnages Fictifs</v>
      </c>
      <c r="G1" s="18" t="s">
        <v>62</v>
      </c>
      <c r="H1" s="18" t="str">
        <f>'Catégories et Règles'!L5</f>
        <v>Animaux Volatile</v>
      </c>
      <c r="I1" s="18" t="s">
        <v>62</v>
      </c>
      <c r="J1" s="18" t="str">
        <f>'Catégories et Règles'!L6</f>
        <v>Fruits</v>
      </c>
      <c r="K1" s="18" t="s">
        <v>62</v>
      </c>
      <c r="L1" s="18" t="str">
        <f>'Catégories et Règles'!L7</f>
        <v>Mobilité</v>
      </c>
      <c r="M1" s="18" t="s">
        <v>62</v>
      </c>
      <c r="N1" s="18" t="str">
        <f>'Catégories et Règles'!L8</f>
        <v>Objets d'exterieur</v>
      </c>
      <c r="O1" s="18" t="s">
        <v>62</v>
      </c>
      <c r="P1" s="18" t="str">
        <f>'Catégories et Règles'!L9</f>
        <v>Trucs de Riche</v>
      </c>
      <c r="Q1" s="18" t="s">
        <v>62</v>
      </c>
      <c r="R1" s="18" t="str">
        <f>'Catégories et Règles'!L10</f>
        <v>Pokémons</v>
      </c>
      <c r="S1" s="18" t="s">
        <v>62</v>
      </c>
      <c r="T1" s="18" t="str">
        <f>'Catégories et Règles'!L11</f>
        <v>Moyens de Transport</v>
      </c>
      <c r="U1" s="18" t="s">
        <v>62</v>
      </c>
      <c r="V1" s="19" t="s">
        <v>61</v>
      </c>
    </row>
    <row r="2" spans="1:22" ht="15" thickBot="1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9">
        <f>SUM(C2+E2+G2+I2+K2+M2+O2+Q2+S2+U2)</f>
        <v>0</v>
      </c>
    </row>
    <row r="3" spans="1:22" ht="15" thickBot="1" x14ac:dyDescent="0.3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3">
        <f t="shared" ref="V3:V20" si="0">SUM(C3+E3+G3+I3+K3+M3+O3+Q3+S3+U3)</f>
        <v>0</v>
      </c>
    </row>
    <row r="4" spans="1:22" ht="15" thickBot="1" x14ac:dyDescent="0.3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9">
        <f t="shared" si="0"/>
        <v>0</v>
      </c>
    </row>
    <row r="5" spans="1:22" ht="15" thickBot="1" x14ac:dyDescent="0.3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3">
        <f t="shared" si="0"/>
        <v>0</v>
      </c>
    </row>
    <row r="6" spans="1:22" ht="15" thickBot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9">
        <f t="shared" si="0"/>
        <v>0</v>
      </c>
    </row>
    <row r="7" spans="1:22" ht="15" thickBot="1" x14ac:dyDescent="0.3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3">
        <f t="shared" si="0"/>
        <v>0</v>
      </c>
    </row>
    <row r="8" spans="1:22" ht="15" thickBot="1" x14ac:dyDescent="0.3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9">
        <f t="shared" si="0"/>
        <v>0</v>
      </c>
    </row>
    <row r="9" spans="1:22" ht="15" thickBot="1" x14ac:dyDescent="0.3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3">
        <f t="shared" si="0"/>
        <v>0</v>
      </c>
    </row>
    <row r="10" spans="1:22" ht="15" thickBot="1" x14ac:dyDescent="0.3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9">
        <f t="shared" si="0"/>
        <v>0</v>
      </c>
    </row>
    <row r="11" spans="1:22" ht="15" thickBot="1" x14ac:dyDescent="0.3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3">
        <f t="shared" si="0"/>
        <v>0</v>
      </c>
    </row>
    <row r="12" spans="1:22" ht="15" thickBot="1" x14ac:dyDescent="0.3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9">
        <f t="shared" si="0"/>
        <v>0</v>
      </c>
    </row>
    <row r="13" spans="1:22" ht="15" thickBot="1" x14ac:dyDescent="0.3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3">
        <f t="shared" si="0"/>
        <v>0</v>
      </c>
    </row>
    <row r="14" spans="1:22" ht="15" thickBot="1" x14ac:dyDescent="0.3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9">
        <f t="shared" si="0"/>
        <v>0</v>
      </c>
    </row>
    <row r="15" spans="1:22" ht="15" thickBot="1" x14ac:dyDescent="0.3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3">
        <f t="shared" si="0"/>
        <v>0</v>
      </c>
    </row>
    <row r="16" spans="1:22" ht="15" thickBot="1" x14ac:dyDescent="0.3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9">
        <f t="shared" si="0"/>
        <v>0</v>
      </c>
    </row>
    <row r="17" spans="1:22" ht="15" thickBot="1" x14ac:dyDescent="0.3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3">
        <f t="shared" si="0"/>
        <v>0</v>
      </c>
    </row>
    <row r="18" spans="1:22" ht="15" thickBot="1" x14ac:dyDescent="0.3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9">
        <f t="shared" si="0"/>
        <v>0</v>
      </c>
    </row>
    <row r="19" spans="1:22" ht="15" thickBot="1" x14ac:dyDescent="0.3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3">
        <f t="shared" si="0"/>
        <v>0</v>
      </c>
    </row>
    <row r="20" spans="1:22" ht="15" thickBot="1" x14ac:dyDescent="0.35">
      <c r="A20" s="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9">
        <f t="shared" si="0"/>
        <v>0</v>
      </c>
    </row>
    <row r="22" spans="1:22" ht="15" thickBot="1" x14ac:dyDescent="0.35"/>
    <row r="23" spans="1:22" x14ac:dyDescent="0.3">
      <c r="D23" s="66" t="s">
        <v>73</v>
      </c>
      <c r="E23" s="67"/>
      <c r="F23" s="67"/>
      <c r="G23" s="67"/>
      <c r="H23" s="68"/>
      <c r="I23" s="67">
        <f>SUM(V2:V20)</f>
        <v>0</v>
      </c>
      <c r="J23" s="67"/>
      <c r="K23" s="67"/>
      <c r="L23" s="68"/>
    </row>
    <row r="24" spans="1:22" ht="15" thickBot="1" x14ac:dyDescent="0.35">
      <c r="D24" s="69"/>
      <c r="E24" s="70"/>
      <c r="F24" s="70"/>
      <c r="G24" s="70"/>
      <c r="H24" s="71"/>
      <c r="I24" s="70"/>
      <c r="J24" s="70"/>
      <c r="K24" s="70"/>
      <c r="L24" s="71"/>
    </row>
  </sheetData>
  <mergeCells count="2">
    <mergeCell ref="D23:H24"/>
    <mergeCell ref="I23:L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Catégories et Règles</vt:lpstr>
      <vt:lpstr>Table de jeu</vt:lpstr>
      <vt:lpstr>Catagories</vt:lpstr>
      <vt:lpstr>Catégories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ALES</dc:creator>
  <cp:lastModifiedBy>Tom ALES</cp:lastModifiedBy>
  <dcterms:created xsi:type="dcterms:W3CDTF">2021-06-06T10:54:45Z</dcterms:created>
  <dcterms:modified xsi:type="dcterms:W3CDTF">2021-06-06T20:09:31Z</dcterms:modified>
</cp:coreProperties>
</file>