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" windowWidth="18324" windowHeight="758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5" i="1"/>
  <c r="D12"/>
  <c r="D11"/>
  <c r="D9"/>
  <c r="D7"/>
  <c r="D8"/>
  <c r="D6"/>
  <c r="D4"/>
  <c r="E7" l="1"/>
</calcChain>
</file>

<file path=xl/sharedStrings.xml><?xml version="1.0" encoding="utf-8"?>
<sst xmlns="http://schemas.openxmlformats.org/spreadsheetml/2006/main" count="28" uniqueCount="28">
  <si>
    <t>20x30</t>
  </si>
  <si>
    <t>30x45</t>
  </si>
  <si>
    <t>40x60</t>
  </si>
  <si>
    <t>50x75</t>
  </si>
  <si>
    <t>60x90</t>
  </si>
  <si>
    <t>80x120</t>
  </si>
  <si>
    <t>30x40</t>
  </si>
  <si>
    <t>60x80</t>
  </si>
  <si>
    <t>Dimensions</t>
  </si>
  <si>
    <t>frais livraison</t>
  </si>
  <si>
    <t>Poids des caisses</t>
  </si>
  <si>
    <t xml:space="preserve">poids total </t>
  </si>
  <si>
    <t>Nombre de cadre</t>
  </si>
  <si>
    <t>0-0,5 kg</t>
  </si>
  <si>
    <t>0,5-1 kg</t>
  </si>
  <si>
    <t>1-2 kg</t>
  </si>
  <si>
    <t>2-3 kg</t>
  </si>
  <si>
    <t>3-5 kg</t>
  </si>
  <si>
    <t>5-7 kg</t>
  </si>
  <si>
    <t>7-10 kg</t>
  </si>
  <si>
    <t>10-15 kg</t>
  </si>
  <si>
    <t>15-22 kg</t>
  </si>
  <si>
    <t>22-26 kg</t>
  </si>
  <si>
    <t>26-30 kg</t>
  </si>
  <si>
    <t>+ 30 kg</t>
  </si>
  <si>
    <t>Tranches</t>
  </si>
  <si>
    <t>Tarif</t>
  </si>
  <si>
    <t xml:space="preserve">Je souhaite afficher dans cette cellule le coût de la livraison en fonction des tranches 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</si>
</sst>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0.000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1" fillId="0" borderId="0" xfId="1" applyAlignment="1" applyProtection="1"/>
    <xf numFmtId="49" fontId="0" fillId="0" borderId="0" xfId="0" applyNumberFormat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/>
    <xf numFmtId="49" fontId="0" fillId="0" borderId="1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49" fontId="0" fillId="0" borderId="1" xfId="0" applyNumberFormat="1" applyBorder="1"/>
    <xf numFmtId="8" fontId="0" fillId="0" borderId="1" xfId="0" applyNumberFormat="1" applyBorder="1"/>
    <xf numFmtId="164" fontId="0" fillId="0" borderId="2" xfId="0" applyNumberFormat="1" applyBorder="1"/>
    <xf numFmtId="0" fontId="0" fillId="0" borderId="4" xfId="0" applyBorder="1"/>
    <xf numFmtId="49" fontId="0" fillId="0" borderId="3" xfId="0" applyNumberFormat="1" applyBorder="1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0" xfId="0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624840</xdr:colOff>
      <xdr:row>6</xdr:row>
      <xdr:rowOff>114300</xdr:rowOff>
    </xdr:from>
    <xdr:to>
      <xdr:col>6</xdr:col>
      <xdr:colOff>220980</xdr:colOff>
      <xdr:row>17</xdr:row>
      <xdr:rowOff>45720</xdr:rowOff>
    </xdr:to>
    <xdr:cxnSp macro="">
      <xdr:nvCxnSpPr>
        <xdr:cNvPr id="5" name="Connecteur droit avec flèche 4"/>
        <xdr:cNvCxnSpPr/>
      </xdr:nvCxnSpPr>
      <xdr:spPr>
        <a:xfrm flipV="1">
          <a:off x="3337560" y="1219200"/>
          <a:ext cx="2186940" cy="195072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441960</xdr:colOff>
      <xdr:row>10</xdr:row>
      <xdr:rowOff>30480</xdr:rowOff>
    </xdr:from>
    <xdr:to>
      <xdr:col>7</xdr:col>
      <xdr:colOff>723900</xdr:colOff>
      <xdr:row>17</xdr:row>
      <xdr:rowOff>68580</xdr:rowOff>
    </xdr:to>
    <xdr:cxnSp macro="">
      <xdr:nvCxnSpPr>
        <xdr:cNvPr id="7" name="Connecteur droit avec flèche 6"/>
        <xdr:cNvCxnSpPr/>
      </xdr:nvCxnSpPr>
      <xdr:spPr>
        <a:xfrm rot="5400000" flipH="1" flipV="1">
          <a:off x="5623560" y="1996440"/>
          <a:ext cx="1318260" cy="107442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8"/>
  <sheetViews>
    <sheetView tabSelected="1" workbookViewId="0">
      <selection activeCell="C10" sqref="C10"/>
    </sheetView>
  </sheetViews>
  <sheetFormatPr baseColWidth="10" defaultRowHeight="14.4"/>
  <cols>
    <col min="2" max="2" width="11.5546875" style="1"/>
    <col min="3" max="3" width="16.44140625" style="2" bestFit="1" customWidth="1"/>
    <col min="4" max="4" width="14.6640625" style="3" bestFit="1" customWidth="1"/>
    <col min="9" max="9" width="11.5546875" style="5"/>
  </cols>
  <sheetData>
    <row r="3" spans="2:14">
      <c r="B3" s="6" t="s">
        <v>8</v>
      </c>
      <c r="C3" s="7" t="s">
        <v>12</v>
      </c>
      <c r="D3" s="8" t="s">
        <v>10</v>
      </c>
      <c r="E3" s="9" t="s">
        <v>11</v>
      </c>
      <c r="F3" s="9"/>
      <c r="G3" s="9" t="s">
        <v>9</v>
      </c>
      <c r="H3" s="22"/>
      <c r="I3" s="10" t="s">
        <v>25</v>
      </c>
      <c r="J3" s="11" t="s">
        <v>26</v>
      </c>
    </row>
    <row r="4" spans="2:14">
      <c r="B4" s="6" t="s">
        <v>0</v>
      </c>
      <c r="C4" s="7">
        <v>1</v>
      </c>
      <c r="D4" s="14">
        <f>PRODUCT(C4,0.276)</f>
        <v>0.27600000000000002</v>
      </c>
      <c r="E4" s="17"/>
      <c r="F4" s="17"/>
      <c r="G4" s="21"/>
      <c r="H4" s="18"/>
      <c r="I4" s="16" t="s">
        <v>13</v>
      </c>
      <c r="J4" s="13">
        <v>5.99</v>
      </c>
    </row>
    <row r="5" spans="2:14">
      <c r="B5" s="6" t="s">
        <v>1</v>
      </c>
      <c r="C5" s="7">
        <v>0</v>
      </c>
      <c r="D5" s="14">
        <f>PRODUCT(C5,0.55)</f>
        <v>0</v>
      </c>
      <c r="E5" s="18"/>
      <c r="F5" s="18"/>
      <c r="G5" s="22"/>
      <c r="H5" s="18"/>
      <c r="I5" s="16" t="s">
        <v>14</v>
      </c>
      <c r="J5" s="13">
        <v>6.99</v>
      </c>
    </row>
    <row r="6" spans="2:14" ht="15" thickBot="1">
      <c r="B6" s="6" t="s">
        <v>2</v>
      </c>
      <c r="C6" s="7">
        <v>0</v>
      </c>
      <c r="D6" s="14">
        <f>PRODUCT(C6,1.104)</f>
        <v>0</v>
      </c>
      <c r="E6" s="18"/>
      <c r="F6" s="18"/>
      <c r="G6" s="22"/>
      <c r="H6" s="18"/>
      <c r="I6" s="16" t="s">
        <v>15</v>
      </c>
      <c r="J6" s="13">
        <v>7.99</v>
      </c>
    </row>
    <row r="7" spans="2:14" ht="15" thickBot="1">
      <c r="B7" s="6" t="s">
        <v>3</v>
      </c>
      <c r="C7" s="7">
        <v>0</v>
      </c>
      <c r="D7" s="14">
        <f>PRODUCT(C7,1.725)</f>
        <v>0</v>
      </c>
      <c r="E7" s="8">
        <f>SUM(D4:D12)</f>
        <v>0.27600000000000002</v>
      </c>
      <c r="F7" s="19"/>
      <c r="G7" s="15"/>
      <c r="H7" s="18"/>
      <c r="I7" s="16" t="s">
        <v>16</v>
      </c>
      <c r="J7" s="13">
        <v>8.99</v>
      </c>
    </row>
    <row r="8" spans="2:14">
      <c r="B8" s="6" t="s">
        <v>4</v>
      </c>
      <c r="C8" s="7">
        <v>0</v>
      </c>
      <c r="D8" s="14">
        <f>PRODUCT(C8,2.484)</f>
        <v>0</v>
      </c>
      <c r="E8" s="18"/>
      <c r="F8" s="18"/>
      <c r="G8" s="22"/>
      <c r="H8" s="18"/>
      <c r="I8" s="16" t="s">
        <v>17</v>
      </c>
      <c r="J8" s="13">
        <v>10.99</v>
      </c>
    </row>
    <row r="9" spans="2:14">
      <c r="B9" s="6" t="s">
        <v>5</v>
      </c>
      <c r="C9" s="7">
        <v>0</v>
      </c>
      <c r="D9" s="14">
        <f>PRODUCT(C9,4.416)</f>
        <v>0</v>
      </c>
      <c r="E9" s="18"/>
      <c r="F9" s="18"/>
      <c r="G9" s="22"/>
      <c r="H9" s="18"/>
      <c r="I9" s="16" t="s">
        <v>18</v>
      </c>
      <c r="J9" s="13">
        <v>13.99</v>
      </c>
    </row>
    <row r="10" spans="2:14">
      <c r="B10" s="6"/>
      <c r="C10" s="7"/>
      <c r="D10" s="14"/>
      <c r="E10" s="18"/>
      <c r="F10" s="18"/>
      <c r="G10" s="22"/>
      <c r="H10" s="18"/>
      <c r="I10" s="16" t="s">
        <v>19</v>
      </c>
      <c r="J10" s="13">
        <v>14.99</v>
      </c>
    </row>
    <row r="11" spans="2:14">
      <c r="B11" s="6" t="s">
        <v>6</v>
      </c>
      <c r="C11" s="7">
        <v>0</v>
      </c>
      <c r="D11" s="14">
        <f>PRODUCT(C11,0.552)</f>
        <v>0</v>
      </c>
      <c r="E11" s="18"/>
      <c r="F11" s="18"/>
      <c r="G11" s="22"/>
      <c r="H11" s="18"/>
      <c r="I11" s="16" t="s">
        <v>20</v>
      </c>
      <c r="J11" s="13">
        <v>19.989999999999998</v>
      </c>
    </row>
    <row r="12" spans="2:14">
      <c r="B12" s="6" t="s">
        <v>7</v>
      </c>
      <c r="C12" s="7">
        <v>0</v>
      </c>
      <c r="D12" s="14">
        <f>PRODUCT(C12,2.208)</f>
        <v>0</v>
      </c>
      <c r="E12" s="20"/>
      <c r="F12" s="20"/>
      <c r="G12" s="20"/>
      <c r="H12" s="22"/>
      <c r="I12" s="12" t="s">
        <v>21</v>
      </c>
      <c r="J12" s="13">
        <v>35.99</v>
      </c>
    </row>
    <row r="13" spans="2:14">
      <c r="I13" s="12" t="s">
        <v>22</v>
      </c>
      <c r="J13" s="13">
        <v>40.99</v>
      </c>
    </row>
    <row r="14" spans="2:14">
      <c r="I14" s="12" t="s">
        <v>23</v>
      </c>
      <c r="J14" s="13">
        <v>49.99</v>
      </c>
    </row>
    <row r="15" spans="2:14">
      <c r="I15" s="12" t="s">
        <v>24</v>
      </c>
      <c r="J15" s="13">
        <v>59.99</v>
      </c>
      <c r="N15" s="4"/>
    </row>
    <row r="18" spans="3:3">
      <c r="C18" s="23" t="s">
        <v>27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2018-01-10T22:07:04Z</dcterms:created>
  <dcterms:modified xsi:type="dcterms:W3CDTF">2018-01-11T07:11:22Z</dcterms:modified>
</cp:coreProperties>
</file>