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-1308" yWindow="540" windowWidth="23256" windowHeight="10956" tabRatio="588" activeTab="1"/>
  </bookViews>
  <sheets>
    <sheet name="QUALITE" sheetId="6" r:id="rId1"/>
    <sheet name="ARRETS" sheetId="11" r:id="rId2"/>
    <sheet name="PERFORMANCE" sheetId="7" r:id="rId3"/>
    <sheet name="Listes" sheetId="10" r:id="rId4"/>
  </sheets>
  <calcPr calcId="145621"/>
</workbook>
</file>

<file path=xl/calcChain.xml><?xml version="1.0" encoding="utf-8"?>
<calcChain xmlns="http://schemas.openxmlformats.org/spreadsheetml/2006/main">
  <c r="J2" i="11" l="1"/>
  <c r="J3" i="11"/>
  <c r="J4" i="11"/>
  <c r="J5" i="11"/>
  <c r="J6" i="11"/>
  <c r="J7" i="11"/>
  <c r="I2" i="11"/>
  <c r="I3" i="11"/>
  <c r="I4" i="11"/>
  <c r="I5" i="11"/>
  <c r="I6" i="11"/>
  <c r="I7" i="11"/>
  <c r="H7" i="11" l="1"/>
  <c r="H6" i="11"/>
  <c r="H5" i="11"/>
  <c r="H4" i="11"/>
  <c r="H3" i="11"/>
  <c r="H2" i="11"/>
</calcChain>
</file>

<file path=xl/sharedStrings.xml><?xml version="1.0" encoding="utf-8"?>
<sst xmlns="http://schemas.openxmlformats.org/spreadsheetml/2006/main" count="132" uniqueCount="108">
  <si>
    <t>Longueur chanfrein</t>
  </si>
  <si>
    <t>CB</t>
  </si>
  <si>
    <t>Nedri</t>
  </si>
  <si>
    <t>Arcelor</t>
  </si>
  <si>
    <t>Fournisseurs</t>
  </si>
  <si>
    <t>Opérateurs</t>
  </si>
  <si>
    <t>N° de plan</t>
  </si>
  <si>
    <t>DI 0110</t>
  </si>
  <si>
    <t>DI 0205</t>
  </si>
  <si>
    <t>DI 0004</t>
  </si>
  <si>
    <t>DI 0239</t>
  </si>
  <si>
    <t>MT 440 D9.4</t>
  </si>
  <si>
    <t>DI 0107</t>
  </si>
  <si>
    <t>MT 440 D8</t>
  </si>
  <si>
    <t>DI 0167</t>
  </si>
  <si>
    <t>BON41 D8</t>
  </si>
  <si>
    <t>M 41 D9.4</t>
  </si>
  <si>
    <t>MT 450 D8</t>
  </si>
  <si>
    <t>AV D8</t>
  </si>
  <si>
    <t>M. LHUILIER</t>
  </si>
  <si>
    <t>G. BONNAMOUR</t>
  </si>
  <si>
    <t>D. THIEBAUD</t>
  </si>
  <si>
    <t>D. CAILLET</t>
  </si>
  <si>
    <t>B. LAVAL</t>
  </si>
  <si>
    <t>Equipe</t>
  </si>
  <si>
    <t>Matin</t>
  </si>
  <si>
    <t>Date</t>
  </si>
  <si>
    <t>Défaut</t>
  </si>
  <si>
    <t>Rebut</t>
  </si>
  <si>
    <t>A réparer</t>
  </si>
  <si>
    <t>Réparé</t>
  </si>
  <si>
    <t>Fil marqué</t>
  </si>
  <si>
    <t>Fil Tordu</t>
  </si>
  <si>
    <t>Quantité</t>
  </si>
  <si>
    <t>Commentaire si nécessaire</t>
  </si>
  <si>
    <t>Longueur filetage</t>
  </si>
  <si>
    <t>Autre</t>
  </si>
  <si>
    <t>Total rebuts</t>
  </si>
  <si>
    <t>Total reprises</t>
  </si>
  <si>
    <t>Total D8</t>
  </si>
  <si>
    <t>Total D9.4</t>
  </si>
  <si>
    <t>Durée poste (h)</t>
  </si>
  <si>
    <t>Pause (min)</t>
  </si>
  <si>
    <t>Nettoyage (min)</t>
  </si>
  <si>
    <t>Réunion (min)</t>
  </si>
  <si>
    <t>Arrêt panne</t>
  </si>
  <si>
    <t>Evénement</t>
  </si>
  <si>
    <t>Géné</t>
  </si>
  <si>
    <t>Après-midi</t>
  </si>
  <si>
    <t>Nuit</t>
  </si>
  <si>
    <t>Journée</t>
  </si>
  <si>
    <t>Modèle</t>
  </si>
  <si>
    <t>Longueur AV</t>
  </si>
  <si>
    <t>Événement</t>
  </si>
  <si>
    <t>DATE</t>
  </si>
  <si>
    <t>Heure début</t>
  </si>
  <si>
    <t>Durée (min)</t>
  </si>
  <si>
    <t>Nombre d'occurences</t>
  </si>
  <si>
    <t>Zone</t>
  </si>
  <si>
    <t>Panne</t>
  </si>
  <si>
    <t>Autre non panne</t>
  </si>
  <si>
    <t>Type d'arrêt</t>
  </si>
  <si>
    <t>01 - Embarreur</t>
  </si>
  <si>
    <t>02 - Chanfreineuse 1</t>
  </si>
  <si>
    <t>03 - Chanfreineuse 2</t>
  </si>
  <si>
    <t>04 - Chanfreineuse 3</t>
  </si>
  <si>
    <t>05 -Chanfreineuse 4</t>
  </si>
  <si>
    <t>07 - Fileteuse 2</t>
  </si>
  <si>
    <t>06 - Fileteuse 1</t>
  </si>
  <si>
    <t>08 - Fileteuse 3</t>
  </si>
  <si>
    <t>09 - Fileteuse 4</t>
  </si>
  <si>
    <t>10 - Visseuse 1</t>
  </si>
  <si>
    <t>11 - Visseuse 2</t>
  </si>
  <si>
    <t>12 - Visseuse 3</t>
  </si>
  <si>
    <t>13 - Visseuse 4</t>
  </si>
  <si>
    <t>14 - Chaine transfert</t>
  </si>
  <si>
    <t>15 - Chariot + table mobile</t>
  </si>
  <si>
    <t>16 - Groupe hydraulique</t>
  </si>
  <si>
    <t>17 - Manutention fil / géné</t>
  </si>
  <si>
    <t>18 - Autre</t>
  </si>
  <si>
    <t>Réglage / Ajustement</t>
  </si>
  <si>
    <t>Chgt outil (Molette, plaquette)</t>
  </si>
  <si>
    <t>Chgt prod (Diamètre, longueur)</t>
  </si>
  <si>
    <t>Autre arrêt non panne</t>
  </si>
  <si>
    <t>Type arrêt</t>
  </si>
  <si>
    <t>Description arrêt</t>
  </si>
  <si>
    <t>Les zones grisées se remplissent automatiquement</t>
  </si>
  <si>
    <t>Vérifier la date et le poste et modifier si nécessaire</t>
  </si>
  <si>
    <t>REMPLIR A PARTIR D'ICI</t>
  </si>
  <si>
    <t>COMMENCER PAR LA QUANTITE</t>
  </si>
  <si>
    <t>Pour une utilisation optimisée…</t>
  </si>
  <si>
    <t>Chg outil</t>
  </si>
  <si>
    <t>Chg prod</t>
  </si>
  <si>
    <t>Réglages</t>
  </si>
  <si>
    <t>DATES</t>
  </si>
  <si>
    <t>J. GOLDI</t>
  </si>
  <si>
    <t>formation fichier</t>
  </si>
  <si>
    <t>(Poste)</t>
  </si>
  <si>
    <t>Rondelle coincée</t>
  </si>
  <si>
    <t>(Nettoyage)</t>
  </si>
  <si>
    <t>(Pause)</t>
  </si>
  <si>
    <t>(Réunion)</t>
  </si>
  <si>
    <t>rondelle franchit la barrière de securité</t>
  </si>
  <si>
    <t>Spéciale D9.4</t>
  </si>
  <si>
    <t>DI 0249</t>
  </si>
  <si>
    <t>P2</t>
  </si>
  <si>
    <t>N° Semaine</t>
  </si>
  <si>
    <t>N°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</si>
</sst>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"/>
  </numFmts>
  <fonts count="7" x14ac:knownFonts="1">
    <font>
      <sz val="10"/>
      <name val="Arial"/>
    </font>
    <font>
      <sz val="10"/>
      <name val="Arial"/>
      <family val="2"/>
    </font>
    <font>
      <i/>
      <sz val="8"/>
      <name val="Arial"/>
      <family val="2"/>
    </font>
    <font>
      <i/>
      <sz val="9"/>
      <color theme="0" tint="-0.499984740745262"/>
      <name val="Arial"/>
      <family val="2"/>
    </font>
    <font>
      <b/>
      <sz val="12"/>
      <name val="Arial"/>
      <family val="2"/>
    </font>
    <font>
      <sz val="10"/>
      <color theme="1" tint="0.499984740745262"/>
      <name val="Arial"/>
      <family val="2"/>
    </font>
    <font>
      <sz val="10"/>
      <color theme="0" tint="-0.49998474074526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1">
    <xf numFmtId="0" fontId="0" fillId="0" borderId="0" xfId="0"/>
    <xf numFmtId="0" fontId="1" fillId="0" borderId="0" xfId="1"/>
    <xf numFmtId="0" fontId="1" fillId="0" borderId="0" xfId="1" applyAlignment="1">
      <alignment horizontal="left"/>
    </xf>
    <xf numFmtId="0" fontId="1" fillId="0" borderId="0" xfId="0" applyFont="1"/>
    <xf numFmtId="14" fontId="1" fillId="0" borderId="0" xfId="0" applyNumberFormat="1" applyFont="1"/>
    <xf numFmtId="0" fontId="0" fillId="0" borderId="4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14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11" xfId="0" applyBorder="1"/>
    <xf numFmtId="0" fontId="0" fillId="0" borderId="14" xfId="0" applyBorder="1"/>
    <xf numFmtId="0" fontId="0" fillId="0" borderId="15" xfId="0" applyBorder="1"/>
    <xf numFmtId="0" fontId="1" fillId="0" borderId="14" xfId="1" applyBorder="1"/>
    <xf numFmtId="0" fontId="1" fillId="0" borderId="14" xfId="1" applyFont="1" applyBorder="1"/>
    <xf numFmtId="0" fontId="1" fillId="0" borderId="14" xfId="1" applyFont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15" xfId="1" applyBorder="1" applyAlignment="1">
      <alignment horizontal="left"/>
    </xf>
    <xf numFmtId="0" fontId="1" fillId="0" borderId="14" xfId="1" applyBorder="1" applyAlignment="1">
      <alignment horizontal="left"/>
    </xf>
    <xf numFmtId="0" fontId="0" fillId="0" borderId="13" xfId="0" applyBorder="1"/>
    <xf numFmtId="0" fontId="1" fillId="0" borderId="14" xfId="1" applyFont="1" applyBorder="1" applyAlignment="1">
      <alignment horizontal="left"/>
    </xf>
    <xf numFmtId="0" fontId="0" fillId="0" borderId="16" xfId="0" applyBorder="1"/>
    <xf numFmtId="0" fontId="1" fillId="0" borderId="16" xfId="1" applyFont="1" applyBorder="1"/>
    <xf numFmtId="0" fontId="1" fillId="0" borderId="16" xfId="1" applyBorder="1"/>
    <xf numFmtId="0" fontId="1" fillId="0" borderId="17" xfId="1" applyBorder="1" applyAlignment="1">
      <alignment horizontal="left"/>
    </xf>
    <xf numFmtId="0" fontId="0" fillId="0" borderId="18" xfId="0" applyBorder="1"/>
    <xf numFmtId="0" fontId="1" fillId="0" borderId="18" xfId="1" applyFont="1" applyBorder="1"/>
    <xf numFmtId="0" fontId="1" fillId="0" borderId="10" xfId="1" applyFont="1" applyBorder="1"/>
    <xf numFmtId="0" fontId="1" fillId="0" borderId="2" xfId="1" applyFont="1" applyBorder="1"/>
    <xf numFmtId="0" fontId="1" fillId="0" borderId="10" xfId="1" applyBorder="1"/>
    <xf numFmtId="0" fontId="1" fillId="0" borderId="10" xfId="1" applyFill="1" applyBorder="1"/>
    <xf numFmtId="0" fontId="1" fillId="0" borderId="5" xfId="1" applyBorder="1"/>
    <xf numFmtId="0" fontId="1" fillId="0" borderId="19" xfId="1" applyBorder="1"/>
    <xf numFmtId="0" fontId="1" fillId="0" borderId="19" xfId="1" applyFill="1" applyBorder="1"/>
    <xf numFmtId="0" fontId="0" fillId="0" borderId="19" xfId="0" applyBorder="1"/>
    <xf numFmtId="0" fontId="0" fillId="0" borderId="20" xfId="0" applyBorder="1"/>
    <xf numFmtId="0" fontId="1" fillId="0" borderId="21" xfId="1" applyFill="1" applyBorder="1"/>
    <xf numFmtId="0" fontId="1" fillId="0" borderId="14" xfId="0" applyFont="1" applyBorder="1"/>
    <xf numFmtId="0" fontId="1" fillId="0" borderId="3" xfId="1" applyFill="1" applyBorder="1"/>
    <xf numFmtId="0" fontId="1" fillId="0" borderId="11" xfId="0" applyFont="1" applyBorder="1"/>
    <xf numFmtId="0" fontId="0" fillId="0" borderId="22" xfId="0" applyBorder="1"/>
    <xf numFmtId="14" fontId="0" fillId="0" borderId="9" xfId="0" applyNumberFormat="1" applyBorder="1"/>
    <xf numFmtId="0" fontId="1" fillId="0" borderId="9" xfId="0" applyFont="1" applyBorder="1"/>
    <xf numFmtId="0" fontId="1" fillId="3" borderId="9" xfId="0" applyFont="1" applyFill="1" applyBorder="1"/>
    <xf numFmtId="0" fontId="4" fillId="0" borderId="0" xfId="0" applyFont="1" applyAlignment="1">
      <alignment horizontal="center" vertical="top" wrapText="1"/>
    </xf>
    <xf numFmtId="0" fontId="0" fillId="0" borderId="0" xfId="0" applyAlignment="1"/>
    <xf numFmtId="0" fontId="0" fillId="2" borderId="0" xfId="0" applyFill="1"/>
    <xf numFmtId="20" fontId="0" fillId="0" borderId="0" xfId="0" applyNumberFormat="1"/>
    <xf numFmtId="0" fontId="2" fillId="2" borderId="0" xfId="0" applyFont="1" applyFill="1" applyAlignment="1">
      <alignment vertical="top" wrapText="1"/>
    </xf>
    <xf numFmtId="0" fontId="0" fillId="0" borderId="9" xfId="0" applyFont="1" applyBorder="1"/>
    <xf numFmtId="0" fontId="0" fillId="0" borderId="1" xfId="0" applyBorder="1" applyAlignment="1">
      <alignment horizontal="center"/>
    </xf>
    <xf numFmtId="0" fontId="0" fillId="4" borderId="1" xfId="0" applyFill="1" applyBorder="1"/>
    <xf numFmtId="0" fontId="5" fillId="3" borderId="9" xfId="0" applyFont="1" applyFill="1" applyBorder="1"/>
    <xf numFmtId="0" fontId="5" fillId="3" borderId="8" xfId="0" applyNumberFormat="1" applyFont="1" applyFill="1" applyBorder="1"/>
    <xf numFmtId="0" fontId="5" fillId="3" borderId="12" xfId="0" applyFont="1" applyFill="1" applyBorder="1"/>
    <xf numFmtId="0" fontId="5" fillId="3" borderId="9" xfId="0" applyNumberFormat="1" applyFont="1" applyFill="1" applyBorder="1"/>
    <xf numFmtId="20" fontId="1" fillId="0" borderId="0" xfId="0" applyNumberFormat="1" applyFont="1"/>
    <xf numFmtId="14" fontId="1" fillId="0" borderId="9" xfId="0" applyNumberFormat="1" applyFont="1" applyBorder="1"/>
    <xf numFmtId="0" fontId="0" fillId="4" borderId="9" xfId="0" applyFill="1" applyBorder="1"/>
    <xf numFmtId="0" fontId="6" fillId="3" borderId="9" xfId="0" applyFont="1" applyFill="1" applyBorder="1"/>
    <xf numFmtId="0" fontId="3" fillId="0" borderId="0" xfId="0" applyFont="1" applyAlignment="1">
      <alignment horizontal="center" wrapText="1"/>
    </xf>
    <xf numFmtId="0" fontId="1" fillId="3" borderId="9" xfId="0" applyNumberFormat="1" applyFont="1" applyFill="1" applyBorder="1"/>
    <xf numFmtId="0" fontId="1" fillId="0" borderId="9" xfId="0" applyNumberFormat="1" applyFont="1" applyBorder="1"/>
    <xf numFmtId="0" fontId="0" fillId="0" borderId="0" xfId="0" applyNumberFormat="1"/>
    <xf numFmtId="164" fontId="0" fillId="0" borderId="0" xfId="0" applyNumberFormat="1"/>
    <xf numFmtId="0" fontId="4" fillId="2" borderId="0" xfId="0" applyFont="1" applyFill="1" applyAlignment="1">
      <alignment horizontal="right" vertical="top" wrapText="1"/>
    </xf>
    <xf numFmtId="0" fontId="2" fillId="2" borderId="0" xfId="0" applyFont="1" applyFill="1" applyAlignment="1">
      <alignment horizontal="center" vertical="top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</cellXfs>
  <cellStyles count="2">
    <cellStyle name="Normal" xfId="0" builtinId="0"/>
    <cellStyle name="Normal_feuille monobloc" xfId="1"/>
  </cellStyles>
  <dxfs count="3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499984740745262"/>
        <name val="Arial"/>
        <scheme val="none"/>
      </font>
      <numFmt numFmtId="0" formatCode="General"/>
      <fill>
        <patternFill patternType="solid">
          <fgColor indexed="64"/>
          <bgColor theme="0" tint="-0.149998474074526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499984740745262"/>
        <name val="Arial"/>
        <scheme val="none"/>
      </font>
      <numFmt numFmtId="0" formatCode="General"/>
      <fill>
        <patternFill patternType="solid">
          <fgColor indexed="64"/>
          <bgColor theme="0" tint="-0.149998474074526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499984740745262"/>
        <name val="Arial"/>
        <scheme val="none"/>
      </font>
      <numFmt numFmtId="0" formatCode="General"/>
      <fill>
        <patternFill patternType="solid">
          <fgColor indexed="64"/>
          <bgColor theme="0" tint="-0.149998474074526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499984740745262"/>
        <name val="Arial"/>
        <scheme val="none"/>
      </font>
      <numFmt numFmtId="0" formatCode="General"/>
      <fill>
        <patternFill patternType="solid">
          <fgColor indexed="64"/>
          <bgColor theme="0" tint="-0.149998474074526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499984740745262"/>
        <name val="Arial"/>
        <scheme val="none"/>
      </font>
      <numFmt numFmtId="0" formatCode="General"/>
      <fill>
        <patternFill patternType="solid">
          <fgColor indexed="64"/>
          <bgColor theme="0" tint="-0.149998474074526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theme="5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5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5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5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499984740745262"/>
        <name val="Arial"/>
        <scheme val="none"/>
      </font>
      <fill>
        <patternFill patternType="solid">
          <fgColor indexed="64"/>
          <bgColor theme="0" tint="-0.149998474074526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499984740745262"/>
        <name val="Arial"/>
        <scheme val="none"/>
      </font>
      <fill>
        <patternFill patternType="solid">
          <fgColor indexed="64"/>
          <bgColor theme="0" tint="-0.149998474074526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499984740745262"/>
        <name val="Arial"/>
        <scheme val="none"/>
      </font>
      <fill>
        <patternFill patternType="solid">
          <fgColor indexed="64"/>
          <bgColor theme="0" tint="-0.149998474074526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499984740745262"/>
        <name val="Arial"/>
        <scheme val="none"/>
      </font>
      <numFmt numFmtId="0" formatCode="General"/>
      <fill>
        <patternFill patternType="solid">
          <fgColor indexed="64"/>
          <bgColor theme="0" tint="-0.149998474074526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499984740745262"/>
        <name val="Arial"/>
        <scheme val="none"/>
      </font>
      <fill>
        <patternFill patternType="solid">
          <fgColor indexed="64"/>
          <bgColor theme="0" tint="-0.149998474074526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499984740745262"/>
        <name val="Arial"/>
        <scheme val="none"/>
      </font>
      <fill>
        <patternFill patternType="solid">
          <fgColor indexed="64"/>
          <bgColor theme="0" tint="-0.149998474074526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499984740745262"/>
        <name val="Arial"/>
        <scheme val="none"/>
      </font>
      <numFmt numFmtId="0" formatCode="General"/>
      <fill>
        <patternFill patternType="solid">
          <fgColor indexed="64"/>
          <bgColor theme="0" tint="-0.149998474074526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0" tint="-0.149998474074526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64" formatCode="m/d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164" formatCode="m/d/yyyy"/>
    </dxf>
    <dxf>
      <numFmt numFmtId="164" formatCode="m/d/yyyy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259080</xdr:colOff>
      <xdr:row>0</xdr:row>
      <xdr:rowOff>304800</xdr:rowOff>
    </xdr:from>
    <xdr:to>
      <xdr:col>2</xdr:col>
      <xdr:colOff>259080</xdr:colOff>
      <xdr:row>0</xdr:row>
      <xdr:rowOff>556800</xdr:rowOff>
    </xdr:to>
    <xdr:cxnSp macro="">
      <xdr:nvCxnSpPr>
        <xdr:cNvPr id="2" name="Connecteur droit avec flèche 1"/>
        <xdr:cNvCxnSpPr/>
      </xdr:nvCxnSpPr>
      <xdr:spPr>
        <a:xfrm>
          <a:off x="1562100" y="304800"/>
          <a:ext cx="0" cy="252000"/>
        </a:xfrm>
        <a:prstGeom prst="straightConnector1">
          <a:avLst/>
        </a:prstGeom>
        <a:ln w="38100">
          <a:solidFill>
            <a:schemeClr val="accent2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547254</xdr:colOff>
      <xdr:row>0</xdr:row>
      <xdr:rowOff>408707</xdr:rowOff>
    </xdr:from>
    <xdr:to>
      <xdr:col>13</xdr:col>
      <xdr:colOff>547254</xdr:colOff>
      <xdr:row>0</xdr:row>
      <xdr:rowOff>660707</xdr:rowOff>
    </xdr:to>
    <xdr:cxnSp macro="">
      <xdr:nvCxnSpPr>
        <xdr:cNvPr id="3" name="Connecteur droit avec flèche 2"/>
        <xdr:cNvCxnSpPr/>
      </xdr:nvCxnSpPr>
      <xdr:spPr>
        <a:xfrm>
          <a:off x="6227618" y="408707"/>
          <a:ext cx="0" cy="252000"/>
        </a:xfrm>
        <a:prstGeom prst="straightConnector1">
          <a:avLst/>
        </a:prstGeom>
        <a:ln w="38100">
          <a:solidFill>
            <a:schemeClr val="accent2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au1" displayName="Tableau1" ref="A2:F249" totalsRowShown="0" headerRowDxfId="32">
  <autoFilter ref="A2:F249"/>
  <tableColumns count="6">
    <tableColumn id="1" name="Date"/>
    <tableColumn id="2" name="Equipe" dataDxfId="31"/>
    <tableColumn id="6" name="Quantité" dataDxfId="30"/>
    <tableColumn id="3" name="Modèle" dataDxfId="29"/>
    <tableColumn id="4" name="Événement" dataDxfId="28"/>
    <tableColumn id="7" name="Commentaire si nécessair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A1:J488" totalsRowShown="0">
  <autoFilter ref="A1:J488"/>
  <tableColumns count="10">
    <tableColumn id="1" name="DATE" dataDxfId="27" totalsRowDxfId="26"/>
    <tableColumn id="2" name="Heure début"/>
    <tableColumn id="3" name="Durée (min)"/>
    <tableColumn id="4" name="Nombre d'occurences"/>
    <tableColumn id="5" name="Type arrêt"/>
    <tableColumn id="6" name="Zone"/>
    <tableColumn id="7" name="Description arrêt"/>
    <tableColumn id="8" name="(Poste)">
      <calculatedColumnFormula>IF(Tableau4[Heure début]*24&lt;5,"Nuit",IF(Tableau4[Heure début]*24&lt;13,"Matin",IF(Tableau4[Heure début]*24&lt;21,"Après-midi","Nuit")))</calculatedColumnFormula>
    </tableColumn>
    <tableColumn id="9" name="N° Semaine" dataDxfId="25">
      <calculatedColumnFormula>WEEKNUM(Tableau4[[#This Row],[DATE]])</calculatedColumnFormula>
    </tableColumn>
    <tableColumn id="10" name="N° mois" dataDxfId="24">
      <calculatedColumnFormula>MONTH(Tableau4[[#This Row],[DATE]])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2:V106" totalsRowShown="0" headerRowDxfId="23" tableBorderDxfId="22">
  <autoFilter ref="A2:V106"/>
  <sortState ref="A3:V99">
    <sortCondition ref="A2:A99"/>
  </sortState>
  <tableColumns count="22">
    <tableColumn id="1" name="Date" dataDxfId="21"/>
    <tableColumn id="2" name="Equipe" dataDxfId="20"/>
    <tableColumn id="22" name="P2" dataDxfId="19"/>
    <tableColumn id="3" name="MT 440 D8" dataDxfId="18"/>
    <tableColumn id="4" name="MT 450 D8" dataDxfId="17"/>
    <tableColumn id="5" name="BON41 D8" dataDxfId="16"/>
    <tableColumn id="6" name="Total D8" dataDxfId="15"/>
    <tableColumn id="7" name="MT 440 D9.4" dataDxfId="14"/>
    <tableColumn id="8" name="M 41 D9.4" dataDxfId="13"/>
    <tableColumn id="9" name="Total D9.4" dataDxfId="12"/>
    <tableColumn id="10" name="AV D8" dataDxfId="11"/>
    <tableColumn id="11" name="Total rebuts" dataDxfId="10"/>
    <tableColumn id="12" name="Total reprises" dataDxfId="9"/>
    <tableColumn id="13" name="Durée poste (h)" dataDxfId="8"/>
    <tableColumn id="14" name="Pause (min)" dataDxfId="7"/>
    <tableColumn id="15" name="Nettoyage (min)" dataDxfId="6"/>
    <tableColumn id="16" name="Réunion (min)" dataDxfId="5"/>
    <tableColumn id="17" name="Arrêt panne" dataDxfId="4"/>
    <tableColumn id="19" name="Chg outil" dataDxfId="3"/>
    <tableColumn id="20" name="Chg prod" dataDxfId="2"/>
    <tableColumn id="21" name="Réglages" dataDxfId="1"/>
    <tableColumn id="18" name="Autre non pann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249"/>
  <sheetViews>
    <sheetView zoomScale="130" zoomScaleNormal="130" workbookViewId="0">
      <pane ySplit="2" topLeftCell="A229" activePane="bottomLeft" state="frozen"/>
      <selection pane="bottomLeft" activeCell="D232" sqref="D232"/>
    </sheetView>
  </sheetViews>
  <sheetFormatPr baseColWidth="10" defaultRowHeight="13.2" x14ac:dyDescent="0.25"/>
  <cols>
    <col min="1" max="1" width="10.109375" bestFit="1" customWidth="1"/>
    <col min="2" max="2" width="9.88671875" bestFit="1" customWidth="1"/>
    <col min="3" max="3" width="10.33203125" customWidth="1"/>
    <col min="4" max="4" width="11.88671875" customWidth="1"/>
    <col min="6" max="6" width="15" bestFit="1" customWidth="1"/>
    <col min="7" max="7" width="65.33203125" customWidth="1"/>
    <col min="9" max="9" width="53.88671875" customWidth="1"/>
    <col min="10" max="10" width="4.109375" customWidth="1"/>
    <col min="13" max="13" width="17" bestFit="1" customWidth="1"/>
    <col min="14" max="14" width="9.44140625" bestFit="1" customWidth="1"/>
  </cols>
  <sheetData>
    <row r="1" spans="1:7" ht="47.4" customHeight="1" x14ac:dyDescent="0.25">
      <c r="A1" s="68" t="s">
        <v>90</v>
      </c>
      <c r="B1" s="68"/>
      <c r="C1" s="67" t="s">
        <v>89</v>
      </c>
      <c r="D1" s="67"/>
      <c r="E1" s="50"/>
      <c r="G1" s="48"/>
    </row>
    <row r="2" spans="1:7" x14ac:dyDescent="0.25">
      <c r="A2" s="3" t="s">
        <v>26</v>
      </c>
      <c r="B2" s="3" t="s">
        <v>24</v>
      </c>
      <c r="C2" s="3" t="s">
        <v>33</v>
      </c>
      <c r="D2" s="3" t="s">
        <v>51</v>
      </c>
      <c r="E2" s="3" t="s">
        <v>53</v>
      </c>
      <c r="F2" s="3" t="s">
        <v>34</v>
      </c>
      <c r="G2" s="3"/>
    </row>
    <row r="3" spans="1:7" x14ac:dyDescent="0.25">
      <c r="A3" s="4"/>
      <c r="B3" s="9"/>
      <c r="C3" s="9"/>
      <c r="D3" s="9"/>
      <c r="E3" s="9"/>
    </row>
    <row r="4" spans="1:7" ht="13.95" customHeight="1" x14ac:dyDescent="0.25">
      <c r="A4" s="4"/>
      <c r="B4" s="9"/>
      <c r="C4" s="9"/>
      <c r="D4" s="9"/>
      <c r="E4" s="9"/>
    </row>
    <row r="5" spans="1:7" x14ac:dyDescent="0.25">
      <c r="A5" s="4"/>
      <c r="B5" s="9"/>
      <c r="C5" s="9"/>
      <c r="D5" s="9"/>
      <c r="E5" s="9"/>
      <c r="F5" s="3"/>
    </row>
    <row r="6" spans="1:7" x14ac:dyDescent="0.25">
      <c r="A6" s="4"/>
      <c r="B6" s="9"/>
      <c r="C6" s="9"/>
      <c r="D6" s="9"/>
      <c r="E6" s="9"/>
    </row>
    <row r="7" spans="1:7" x14ac:dyDescent="0.25">
      <c r="A7" s="4"/>
      <c r="B7" s="9"/>
      <c r="C7" s="9"/>
      <c r="D7" s="9"/>
      <c r="E7" s="9"/>
    </row>
    <row r="8" spans="1:7" x14ac:dyDescent="0.25">
      <c r="A8" s="4"/>
      <c r="B8" s="9"/>
      <c r="C8" s="9"/>
      <c r="D8" s="9"/>
      <c r="E8" s="9"/>
    </row>
    <row r="9" spans="1:7" x14ac:dyDescent="0.25">
      <c r="A9" s="4"/>
      <c r="B9" s="9"/>
      <c r="C9" s="9"/>
      <c r="D9" s="9"/>
      <c r="E9" s="9"/>
    </row>
    <row r="10" spans="1:7" x14ac:dyDescent="0.25">
      <c r="A10" s="4"/>
      <c r="B10" s="9"/>
      <c r="C10" s="9"/>
      <c r="D10" s="9"/>
      <c r="E10" s="9"/>
    </row>
    <row r="11" spans="1:7" x14ac:dyDescent="0.25">
      <c r="A11" s="4"/>
      <c r="B11" s="9"/>
      <c r="C11" s="9"/>
      <c r="D11" s="9"/>
      <c r="E11" s="9"/>
    </row>
    <row r="12" spans="1:7" x14ac:dyDescent="0.25">
      <c r="A12" s="7"/>
      <c r="B12" s="9"/>
      <c r="C12" s="9"/>
      <c r="D12" s="9"/>
      <c r="E12" s="9"/>
    </row>
    <row r="13" spans="1:7" x14ac:dyDescent="0.25">
      <c r="A13" s="7"/>
      <c r="B13" s="9"/>
      <c r="C13" s="9"/>
      <c r="D13" s="9"/>
      <c r="E13" s="9"/>
    </row>
    <row r="14" spans="1:7" x14ac:dyDescent="0.25">
      <c r="A14" s="7"/>
      <c r="B14" s="9"/>
      <c r="C14" s="9"/>
      <c r="D14" s="8"/>
      <c r="E14" s="9"/>
    </row>
    <row r="15" spans="1:7" x14ac:dyDescent="0.25">
      <c r="A15" s="7"/>
      <c r="B15" s="9"/>
      <c r="C15" s="9"/>
      <c r="D15" s="8"/>
      <c r="E15" s="9"/>
    </row>
    <row r="16" spans="1:7" x14ac:dyDescent="0.25">
      <c r="A16" s="7"/>
      <c r="B16" s="9"/>
      <c r="C16" s="9"/>
      <c r="D16" s="8"/>
      <c r="E16" s="9"/>
    </row>
    <row r="17" spans="1:6" x14ac:dyDescent="0.25">
      <c r="A17" s="7"/>
      <c r="B17" s="9"/>
      <c r="C17" s="9"/>
      <c r="D17" s="9"/>
      <c r="E17" s="9"/>
    </row>
    <row r="18" spans="1:6" x14ac:dyDescent="0.25">
      <c r="A18" s="7"/>
      <c r="B18" s="9"/>
      <c r="C18" s="9"/>
      <c r="D18" s="9"/>
      <c r="E18" s="9"/>
    </row>
    <row r="19" spans="1:6" x14ac:dyDescent="0.25">
      <c r="A19" s="7"/>
      <c r="B19" s="9"/>
      <c r="C19" s="9"/>
      <c r="D19" s="9"/>
      <c r="E19" s="9"/>
    </row>
    <row r="20" spans="1:6" x14ac:dyDescent="0.25">
      <c r="A20" s="7"/>
      <c r="B20" s="9"/>
      <c r="C20" s="9"/>
      <c r="D20" s="9"/>
      <c r="E20" s="9"/>
    </row>
    <row r="21" spans="1:6" x14ac:dyDescent="0.25">
      <c r="A21" s="7"/>
      <c r="B21" s="9"/>
      <c r="C21" s="9"/>
      <c r="D21" s="9"/>
      <c r="E21" s="9"/>
    </row>
    <row r="22" spans="1:6" x14ac:dyDescent="0.25">
      <c r="A22" s="7"/>
      <c r="B22" s="9"/>
      <c r="C22" s="9"/>
      <c r="D22" s="9"/>
      <c r="E22" s="9"/>
    </row>
    <row r="23" spans="1:6" x14ac:dyDescent="0.25">
      <c r="A23" s="7"/>
      <c r="B23" s="9"/>
      <c r="C23" s="9"/>
      <c r="D23" s="9"/>
      <c r="E23" s="9"/>
    </row>
    <row r="24" spans="1:6" x14ac:dyDescent="0.25">
      <c r="A24" s="7"/>
      <c r="B24" s="9"/>
      <c r="C24" s="9"/>
      <c r="D24" s="9"/>
      <c r="E24" s="9"/>
    </row>
    <row r="25" spans="1:6" x14ac:dyDescent="0.25">
      <c r="A25" s="7"/>
      <c r="B25" s="9"/>
      <c r="C25" s="9"/>
      <c r="D25" s="9"/>
      <c r="E25" s="9"/>
    </row>
    <row r="26" spans="1:6" x14ac:dyDescent="0.25">
      <c r="A26" s="7"/>
      <c r="B26" s="9"/>
      <c r="C26" s="9"/>
      <c r="D26" s="9"/>
      <c r="E26" s="9"/>
      <c r="F26" s="3"/>
    </row>
    <row r="27" spans="1:6" x14ac:dyDescent="0.25">
      <c r="A27" s="7"/>
      <c r="B27" s="9"/>
      <c r="C27" s="9"/>
      <c r="D27" s="9"/>
      <c r="E27" s="9"/>
    </row>
    <row r="28" spans="1:6" x14ac:dyDescent="0.25">
      <c r="A28" s="7"/>
      <c r="B28" s="9"/>
      <c r="C28" s="9"/>
      <c r="D28" s="9"/>
      <c r="E28" s="9"/>
    </row>
    <row r="29" spans="1:6" x14ac:dyDescent="0.25">
      <c r="A29" s="7"/>
      <c r="B29" s="9"/>
      <c r="C29" s="9"/>
      <c r="D29" s="9"/>
      <c r="E29" s="9"/>
    </row>
    <row r="30" spans="1:6" x14ac:dyDescent="0.25">
      <c r="A30" s="7"/>
      <c r="B30" s="9"/>
      <c r="C30" s="9"/>
      <c r="D30" s="9"/>
      <c r="E30" s="9"/>
    </row>
    <row r="31" spans="1:6" x14ac:dyDescent="0.25">
      <c r="A31" s="7"/>
      <c r="B31" s="9"/>
      <c r="C31" s="9"/>
      <c r="D31" s="9"/>
      <c r="E31" s="9"/>
    </row>
    <row r="32" spans="1:6" x14ac:dyDescent="0.25">
      <c r="A32" s="7"/>
      <c r="B32" s="9"/>
      <c r="C32" s="9"/>
      <c r="D32" s="9"/>
      <c r="E32" s="9"/>
    </row>
    <row r="33" spans="1:5" x14ac:dyDescent="0.25">
      <c r="A33" s="7"/>
      <c r="B33" s="9"/>
      <c r="C33" s="9"/>
      <c r="D33" s="9"/>
      <c r="E33" s="9"/>
    </row>
    <row r="34" spans="1:5" x14ac:dyDescent="0.25">
      <c r="A34" s="7"/>
      <c r="B34" s="9"/>
      <c r="C34" s="9"/>
      <c r="D34" s="9"/>
      <c r="E34" s="9"/>
    </row>
    <row r="35" spans="1:5" x14ac:dyDescent="0.25">
      <c r="A35" s="7"/>
      <c r="B35" s="9"/>
      <c r="C35" s="9"/>
      <c r="D35" s="9"/>
      <c r="E35" s="9"/>
    </row>
    <row r="36" spans="1:5" x14ac:dyDescent="0.25">
      <c r="A36" s="7"/>
      <c r="B36" s="9"/>
      <c r="C36" s="9"/>
      <c r="D36" s="9"/>
      <c r="E36" s="9"/>
    </row>
    <row r="37" spans="1:5" x14ac:dyDescent="0.25">
      <c r="A37" s="7"/>
      <c r="B37" s="9"/>
      <c r="C37" s="9"/>
      <c r="D37" s="9"/>
      <c r="E37" s="9"/>
    </row>
    <row r="38" spans="1:5" x14ac:dyDescent="0.25">
      <c r="A38" s="7"/>
      <c r="B38" s="9"/>
      <c r="C38" s="9"/>
      <c r="D38" s="9"/>
      <c r="E38" s="9"/>
    </row>
    <row r="39" spans="1:5" x14ac:dyDescent="0.25">
      <c r="A39" s="4"/>
      <c r="B39" s="9"/>
      <c r="C39" s="9"/>
      <c r="D39" s="9"/>
      <c r="E39" s="9"/>
    </row>
    <row r="40" spans="1:5" x14ac:dyDescent="0.25">
      <c r="A40" s="7"/>
      <c r="B40" s="9"/>
      <c r="C40" s="9"/>
      <c r="D40" s="9"/>
      <c r="E40" s="9"/>
    </row>
    <row r="41" spans="1:5" x14ac:dyDescent="0.25">
      <c r="A41" s="7"/>
      <c r="B41" s="9"/>
      <c r="C41" s="9"/>
      <c r="D41" s="9"/>
      <c r="E41" s="9"/>
    </row>
    <row r="42" spans="1:5" x14ac:dyDescent="0.25">
      <c r="A42" s="7"/>
      <c r="B42" s="9"/>
      <c r="C42" s="9"/>
      <c r="D42" s="9"/>
      <c r="E42" s="9"/>
    </row>
    <row r="43" spans="1:5" x14ac:dyDescent="0.25">
      <c r="A43" s="4"/>
      <c r="B43" s="9"/>
      <c r="C43" s="9"/>
      <c r="D43" s="9"/>
      <c r="E43" s="9"/>
    </row>
    <row r="44" spans="1:5" x14ac:dyDescent="0.25">
      <c r="A44" s="7"/>
      <c r="B44" s="9"/>
      <c r="C44" s="9"/>
      <c r="D44" s="9"/>
      <c r="E44" s="9"/>
    </row>
    <row r="45" spans="1:5" x14ac:dyDescent="0.25">
      <c r="A45" s="7"/>
      <c r="B45" s="9"/>
      <c r="C45" s="9"/>
      <c r="D45" s="9"/>
      <c r="E45" s="9"/>
    </row>
    <row r="46" spans="1:5" x14ac:dyDescent="0.25">
      <c r="A46" s="7"/>
      <c r="B46" s="8"/>
      <c r="C46" s="9"/>
      <c r="D46" s="8"/>
      <c r="E46" s="9"/>
    </row>
    <row r="47" spans="1:5" x14ac:dyDescent="0.25">
      <c r="A47" s="7"/>
      <c r="B47" s="8"/>
      <c r="C47" s="9"/>
      <c r="D47" s="9"/>
      <c r="E47" s="9"/>
    </row>
    <row r="48" spans="1:5" x14ac:dyDescent="0.25">
      <c r="A48" s="7"/>
      <c r="B48" s="9"/>
      <c r="C48" s="9"/>
      <c r="D48" s="8"/>
      <c r="E48" s="9"/>
    </row>
    <row r="49" spans="1:6" x14ac:dyDescent="0.25">
      <c r="A49" s="7"/>
      <c r="B49" s="9"/>
      <c r="C49" s="9"/>
      <c r="D49" s="9"/>
      <c r="E49" s="9"/>
    </row>
    <row r="50" spans="1:6" x14ac:dyDescent="0.25">
      <c r="A50" s="7"/>
      <c r="B50" s="9"/>
      <c r="C50" s="9"/>
      <c r="D50" s="9"/>
      <c r="E50" s="9"/>
    </row>
    <row r="51" spans="1:6" x14ac:dyDescent="0.25">
      <c r="A51" s="7"/>
      <c r="B51" s="9"/>
      <c r="C51" s="9"/>
      <c r="D51" s="9"/>
      <c r="E51" s="9"/>
    </row>
    <row r="52" spans="1:6" x14ac:dyDescent="0.25">
      <c r="A52" s="7"/>
      <c r="B52" s="9"/>
      <c r="C52" s="9"/>
      <c r="D52" s="9"/>
      <c r="E52" s="9"/>
    </row>
    <row r="53" spans="1:6" x14ac:dyDescent="0.25">
      <c r="A53" s="7"/>
      <c r="B53" s="9"/>
      <c r="C53" s="9"/>
      <c r="D53" s="9"/>
      <c r="E53" s="9"/>
    </row>
    <row r="54" spans="1:6" x14ac:dyDescent="0.25">
      <c r="A54" s="7"/>
      <c r="B54" s="9"/>
      <c r="C54" s="9"/>
      <c r="D54" s="9"/>
      <c r="E54" s="9"/>
    </row>
    <row r="55" spans="1:6" x14ac:dyDescent="0.25">
      <c r="A55" s="7"/>
      <c r="B55" s="9"/>
      <c r="C55" s="9"/>
      <c r="D55" s="9"/>
      <c r="E55" s="9"/>
    </row>
    <row r="56" spans="1:6" x14ac:dyDescent="0.25">
      <c r="A56" s="7"/>
      <c r="B56" s="9"/>
      <c r="C56" s="9"/>
      <c r="D56" s="9"/>
      <c r="E56" s="9"/>
    </row>
    <row r="57" spans="1:6" x14ac:dyDescent="0.25">
      <c r="A57" s="7"/>
      <c r="B57" s="9"/>
      <c r="C57" s="9"/>
      <c r="D57" s="9"/>
      <c r="E57" s="9"/>
      <c r="F57" s="3"/>
    </row>
    <row r="58" spans="1:6" x14ac:dyDescent="0.25">
      <c r="A58" s="7"/>
      <c r="B58" s="9"/>
      <c r="C58" s="9"/>
      <c r="D58" s="9"/>
      <c r="E58" s="9"/>
    </row>
    <row r="59" spans="1:6" x14ac:dyDescent="0.25">
      <c r="A59" s="7"/>
      <c r="B59" s="9"/>
      <c r="C59" s="9"/>
      <c r="D59" s="8"/>
      <c r="E59" s="9"/>
    </row>
    <row r="60" spans="1:6" x14ac:dyDescent="0.25">
      <c r="A60" s="7"/>
      <c r="B60" s="9"/>
      <c r="C60" s="9"/>
      <c r="D60" s="9"/>
      <c r="E60" s="9"/>
    </row>
    <row r="61" spans="1:6" x14ac:dyDescent="0.25">
      <c r="A61" s="7"/>
      <c r="B61" s="9"/>
      <c r="C61" s="9"/>
      <c r="D61" s="9"/>
      <c r="E61" s="9"/>
    </row>
    <row r="62" spans="1:6" x14ac:dyDescent="0.25">
      <c r="A62" s="7"/>
      <c r="B62" s="9"/>
      <c r="C62" s="9"/>
      <c r="D62" s="9"/>
      <c r="E62" s="9"/>
    </row>
    <row r="63" spans="1:6" x14ac:dyDescent="0.25">
      <c r="A63" s="7"/>
      <c r="B63" s="9"/>
      <c r="C63" s="9"/>
      <c r="D63" s="9"/>
      <c r="E63" s="9"/>
    </row>
    <row r="64" spans="1:6" x14ac:dyDescent="0.25">
      <c r="A64" s="7"/>
      <c r="B64" s="9"/>
      <c r="C64" s="9"/>
      <c r="D64" s="9"/>
      <c r="E64" s="9"/>
    </row>
    <row r="65" spans="1:6" x14ac:dyDescent="0.25">
      <c r="A65" s="3"/>
      <c r="B65" s="9"/>
      <c r="C65" s="9"/>
      <c r="D65" s="9"/>
      <c r="E65" s="9"/>
    </row>
    <row r="66" spans="1:6" x14ac:dyDescent="0.25">
      <c r="A66" s="7"/>
      <c r="B66" s="9"/>
      <c r="C66" s="9"/>
      <c r="D66" s="9"/>
      <c r="E66" s="9"/>
    </row>
    <row r="67" spans="1:6" x14ac:dyDescent="0.25">
      <c r="A67" s="7"/>
      <c r="B67" s="9"/>
      <c r="C67" s="9"/>
      <c r="D67" s="8"/>
      <c r="E67" s="9"/>
    </row>
    <row r="68" spans="1:6" x14ac:dyDescent="0.25">
      <c r="A68" s="7"/>
      <c r="B68" s="9"/>
      <c r="C68" s="9"/>
      <c r="D68" s="9"/>
      <c r="E68" s="9"/>
    </row>
    <row r="69" spans="1:6" x14ac:dyDescent="0.25">
      <c r="A69" s="7"/>
      <c r="B69" s="9"/>
      <c r="C69" s="9"/>
      <c r="D69" s="9"/>
      <c r="E69" s="9"/>
    </row>
    <row r="70" spans="1:6" x14ac:dyDescent="0.25">
      <c r="A70" s="7"/>
      <c r="B70" s="9"/>
      <c r="C70" s="9"/>
      <c r="D70" s="9"/>
      <c r="E70" s="9"/>
    </row>
    <row r="71" spans="1:6" x14ac:dyDescent="0.25">
      <c r="A71" s="7"/>
      <c r="B71" s="9"/>
      <c r="C71" s="9"/>
      <c r="D71" s="9"/>
      <c r="E71" s="9"/>
    </row>
    <row r="72" spans="1:6" x14ac:dyDescent="0.25">
      <c r="A72" s="7"/>
      <c r="B72" s="9"/>
      <c r="C72" s="9"/>
      <c r="D72" s="9"/>
      <c r="E72" s="9"/>
      <c r="F72" s="3"/>
    </row>
    <row r="73" spans="1:6" x14ac:dyDescent="0.25">
      <c r="A73" s="7"/>
      <c r="B73" s="9"/>
      <c r="C73" s="9"/>
      <c r="D73" s="9"/>
      <c r="E73" s="9"/>
      <c r="F73" s="3"/>
    </row>
    <row r="74" spans="1:6" x14ac:dyDescent="0.25">
      <c r="A74" s="7"/>
      <c r="B74" s="9"/>
      <c r="C74" s="9"/>
      <c r="D74" s="9"/>
      <c r="E74" s="9"/>
    </row>
    <row r="75" spans="1:6" x14ac:dyDescent="0.25">
      <c r="A75" s="7"/>
      <c r="B75" s="9"/>
      <c r="C75" s="9"/>
      <c r="D75" s="9"/>
      <c r="E75" s="9"/>
    </row>
    <row r="76" spans="1:6" x14ac:dyDescent="0.25">
      <c r="A76" s="7"/>
      <c r="B76" s="9"/>
      <c r="C76" s="9"/>
      <c r="D76" s="9"/>
      <c r="E76" s="9"/>
    </row>
    <row r="77" spans="1:6" x14ac:dyDescent="0.25">
      <c r="A77" s="7"/>
      <c r="B77" s="9"/>
      <c r="C77" s="9"/>
      <c r="D77" s="9"/>
      <c r="E77" s="9"/>
    </row>
    <row r="78" spans="1:6" x14ac:dyDescent="0.25">
      <c r="A78" s="7"/>
      <c r="B78" s="9"/>
      <c r="C78" s="9"/>
      <c r="D78" s="9"/>
      <c r="E78" s="9"/>
    </row>
    <row r="79" spans="1:6" x14ac:dyDescent="0.25">
      <c r="A79" s="7"/>
      <c r="B79" s="9"/>
      <c r="C79" s="9"/>
      <c r="D79" s="9"/>
      <c r="E79" s="9"/>
    </row>
    <row r="80" spans="1:6" x14ac:dyDescent="0.25">
      <c r="A80" s="7"/>
      <c r="B80" s="9"/>
      <c r="C80" s="9"/>
      <c r="D80" s="9"/>
      <c r="E80" s="9"/>
    </row>
    <row r="81" spans="1:6" x14ac:dyDescent="0.25">
      <c r="A81" s="7"/>
      <c r="B81" s="9"/>
      <c r="C81" s="9"/>
      <c r="D81" s="9"/>
      <c r="E81" s="9"/>
    </row>
    <row r="82" spans="1:6" x14ac:dyDescent="0.25">
      <c r="A82" s="7"/>
      <c r="B82" s="9"/>
      <c r="C82" s="9"/>
      <c r="D82" s="9"/>
      <c r="E82" s="9"/>
    </row>
    <row r="83" spans="1:6" x14ac:dyDescent="0.25">
      <c r="A83" s="7"/>
      <c r="B83" s="9"/>
      <c r="C83" s="9"/>
      <c r="D83" s="9"/>
      <c r="E83" s="9"/>
    </row>
    <row r="84" spans="1:6" x14ac:dyDescent="0.25">
      <c r="A84" s="7"/>
      <c r="B84" s="9"/>
      <c r="C84" s="9"/>
      <c r="D84" s="9"/>
      <c r="E84" s="9"/>
    </row>
    <row r="85" spans="1:6" x14ac:dyDescent="0.25">
      <c r="A85" s="7"/>
      <c r="B85" s="9"/>
      <c r="C85" s="9"/>
      <c r="D85" s="9"/>
      <c r="E85" s="9"/>
    </row>
    <row r="86" spans="1:6" x14ac:dyDescent="0.25">
      <c r="A86" s="7"/>
      <c r="B86" s="9"/>
      <c r="C86" s="9"/>
      <c r="D86" s="9"/>
      <c r="E86" s="9"/>
    </row>
    <row r="87" spans="1:6" x14ac:dyDescent="0.25">
      <c r="A87" s="7"/>
      <c r="B87" s="9"/>
      <c r="C87" s="9"/>
      <c r="D87" s="9"/>
      <c r="E87" s="9"/>
    </row>
    <row r="88" spans="1:6" x14ac:dyDescent="0.25">
      <c r="A88" s="7"/>
      <c r="B88" s="9"/>
      <c r="C88" s="9"/>
      <c r="D88" s="9"/>
      <c r="E88" s="9"/>
    </row>
    <row r="89" spans="1:6" x14ac:dyDescent="0.25">
      <c r="A89" s="7"/>
      <c r="B89" s="9"/>
      <c r="C89" s="9"/>
      <c r="D89" s="8"/>
      <c r="E89" s="9"/>
    </row>
    <row r="90" spans="1:6" x14ac:dyDescent="0.25">
      <c r="A90" s="7"/>
      <c r="B90" s="9"/>
      <c r="C90" s="9"/>
      <c r="D90" s="8"/>
      <c r="E90" s="9"/>
    </row>
    <row r="91" spans="1:6" x14ac:dyDescent="0.25">
      <c r="A91" s="7"/>
      <c r="B91" s="9"/>
      <c r="C91" s="9"/>
      <c r="D91" s="9"/>
      <c r="E91" s="9"/>
    </row>
    <row r="92" spans="1:6" x14ac:dyDescent="0.25">
      <c r="A92" s="7"/>
      <c r="B92" s="9"/>
      <c r="C92" s="9"/>
      <c r="D92" s="9"/>
      <c r="E92" s="9"/>
    </row>
    <row r="93" spans="1:6" x14ac:dyDescent="0.25">
      <c r="A93" s="7"/>
      <c r="B93" s="9"/>
      <c r="C93" s="9"/>
      <c r="D93" s="9"/>
      <c r="E93" s="9"/>
    </row>
    <row r="94" spans="1:6" x14ac:dyDescent="0.25">
      <c r="A94" s="7"/>
      <c r="B94" s="9"/>
      <c r="C94" s="9"/>
      <c r="D94" s="8"/>
      <c r="E94" s="9"/>
      <c r="F94" s="3"/>
    </row>
    <row r="95" spans="1:6" x14ac:dyDescent="0.25">
      <c r="A95" s="7"/>
      <c r="B95" s="9"/>
      <c r="C95" s="9"/>
      <c r="D95" s="8"/>
      <c r="E95" s="9"/>
      <c r="F95" s="3"/>
    </row>
    <row r="96" spans="1:6" x14ac:dyDescent="0.25">
      <c r="A96" s="7"/>
      <c r="B96" s="9"/>
      <c r="C96" s="9"/>
      <c r="D96" s="8"/>
      <c r="E96" s="9"/>
      <c r="F96" s="3"/>
    </row>
    <row r="97" spans="1:6" x14ac:dyDescent="0.25">
      <c r="A97" s="7"/>
      <c r="B97" s="9"/>
      <c r="C97" s="9"/>
      <c r="D97" s="8"/>
      <c r="E97" s="9"/>
      <c r="F97" s="3"/>
    </row>
    <row r="98" spans="1:6" x14ac:dyDescent="0.25">
      <c r="A98" s="7"/>
      <c r="B98" s="9"/>
      <c r="C98" s="9"/>
      <c r="D98" s="8"/>
      <c r="E98" s="9"/>
      <c r="F98" s="3"/>
    </row>
    <row r="99" spans="1:6" x14ac:dyDescent="0.25">
      <c r="A99" s="7"/>
      <c r="B99" s="9"/>
      <c r="C99" s="9"/>
      <c r="D99" s="8"/>
      <c r="E99" s="9"/>
      <c r="F99" s="3"/>
    </row>
    <row r="100" spans="1:6" x14ac:dyDescent="0.25">
      <c r="A100" s="7"/>
      <c r="B100" s="9"/>
      <c r="C100" s="9"/>
      <c r="D100" s="8"/>
      <c r="E100" s="9"/>
      <c r="F100" s="3"/>
    </row>
    <row r="101" spans="1:6" x14ac:dyDescent="0.25">
      <c r="A101" s="7"/>
      <c r="B101" s="9"/>
      <c r="C101" s="9"/>
      <c r="D101" s="9"/>
      <c r="E101" s="9"/>
      <c r="F101" s="3"/>
    </row>
    <row r="102" spans="1:6" x14ac:dyDescent="0.25">
      <c r="A102" s="7"/>
      <c r="B102" s="9"/>
      <c r="C102" s="9"/>
      <c r="D102" s="9"/>
      <c r="E102" s="9"/>
      <c r="F102" s="3"/>
    </row>
    <row r="103" spans="1:6" x14ac:dyDescent="0.25">
      <c r="A103" s="7"/>
      <c r="B103" s="9"/>
      <c r="C103" s="9"/>
      <c r="D103" s="9"/>
      <c r="E103" s="9"/>
    </row>
    <row r="104" spans="1:6" x14ac:dyDescent="0.25">
      <c r="A104" s="4"/>
      <c r="B104" s="9"/>
      <c r="C104" s="9"/>
      <c r="D104" s="9"/>
      <c r="E104" s="9"/>
    </row>
    <row r="105" spans="1:6" x14ac:dyDescent="0.25">
      <c r="A105" s="7"/>
      <c r="B105" s="9"/>
      <c r="C105" s="9"/>
      <c r="D105" s="8"/>
      <c r="E105" s="9"/>
    </row>
    <row r="106" spans="1:6" x14ac:dyDescent="0.25">
      <c r="A106" s="7"/>
      <c r="B106" s="9"/>
      <c r="C106" s="9"/>
      <c r="D106" s="8"/>
      <c r="E106" s="9"/>
    </row>
    <row r="107" spans="1:6" x14ac:dyDescent="0.25">
      <c r="A107" s="7"/>
      <c r="B107" s="9"/>
      <c r="C107" s="9"/>
      <c r="D107" s="8"/>
      <c r="E107" s="9"/>
    </row>
    <row r="108" spans="1:6" x14ac:dyDescent="0.25">
      <c r="A108" s="7"/>
      <c r="B108" s="9"/>
      <c r="C108" s="9"/>
      <c r="D108" s="9"/>
      <c r="E108" s="9"/>
    </row>
    <row r="109" spans="1:6" x14ac:dyDescent="0.25">
      <c r="A109" s="7"/>
      <c r="B109" s="9"/>
      <c r="C109" s="9"/>
      <c r="D109" s="9"/>
      <c r="E109" s="9"/>
    </row>
    <row r="110" spans="1:6" x14ac:dyDescent="0.25">
      <c r="A110" s="7"/>
      <c r="B110" s="9"/>
      <c r="C110" s="9"/>
      <c r="D110" s="9"/>
      <c r="E110" s="9"/>
    </row>
    <row r="111" spans="1:6" x14ac:dyDescent="0.25">
      <c r="A111" s="7"/>
      <c r="B111" s="9"/>
      <c r="C111" s="9"/>
      <c r="D111" s="9"/>
      <c r="E111" s="9"/>
    </row>
    <row r="112" spans="1:6" x14ac:dyDescent="0.25">
      <c r="A112" s="7"/>
      <c r="B112" s="9"/>
      <c r="C112" s="9"/>
      <c r="D112" s="9"/>
      <c r="E112" s="9"/>
    </row>
    <row r="113" spans="1:5" x14ac:dyDescent="0.25">
      <c r="A113" s="7"/>
      <c r="B113" s="9"/>
      <c r="C113" s="9"/>
      <c r="D113" s="9"/>
      <c r="E113" s="9"/>
    </row>
    <row r="114" spans="1:5" x14ac:dyDescent="0.25">
      <c r="A114" s="7"/>
      <c r="B114" s="9"/>
      <c r="C114" s="9"/>
      <c r="D114" s="9"/>
      <c r="E114" s="9"/>
    </row>
    <row r="115" spans="1:5" x14ac:dyDescent="0.25">
      <c r="A115" s="7"/>
      <c r="B115" s="9"/>
      <c r="C115" s="9"/>
      <c r="D115" s="9"/>
      <c r="E115" s="9"/>
    </row>
    <row r="116" spans="1:5" x14ac:dyDescent="0.25">
      <c r="A116" s="7"/>
      <c r="B116" s="9"/>
      <c r="C116" s="9"/>
      <c r="D116" s="9"/>
      <c r="E116" s="9"/>
    </row>
    <row r="117" spans="1:5" x14ac:dyDescent="0.25">
      <c r="A117" s="7"/>
      <c r="B117" s="9"/>
      <c r="C117" s="9"/>
      <c r="D117" s="9"/>
      <c r="E117" s="9"/>
    </row>
    <row r="118" spans="1:5" x14ac:dyDescent="0.25">
      <c r="A118" s="7"/>
      <c r="B118" s="9"/>
      <c r="C118" s="9"/>
      <c r="D118" s="9"/>
      <c r="E118" s="9"/>
    </row>
    <row r="119" spans="1:5" x14ac:dyDescent="0.25">
      <c r="A119" s="7"/>
      <c r="B119" s="9"/>
      <c r="C119" s="9"/>
      <c r="D119" s="9"/>
      <c r="E119" s="9"/>
    </row>
    <row r="120" spans="1:5" x14ac:dyDescent="0.25">
      <c r="A120" s="7"/>
      <c r="B120" s="9"/>
      <c r="C120" s="9"/>
      <c r="D120" s="9"/>
      <c r="E120" s="9"/>
    </row>
    <row r="121" spans="1:5" x14ac:dyDescent="0.25">
      <c r="A121" s="7"/>
      <c r="B121" s="9"/>
      <c r="C121" s="9"/>
      <c r="D121" s="8"/>
      <c r="E121" s="9"/>
    </row>
    <row r="122" spans="1:5" x14ac:dyDescent="0.25">
      <c r="A122" s="7"/>
      <c r="B122" s="9"/>
      <c r="C122" s="9"/>
      <c r="D122" s="8"/>
      <c r="E122" s="9"/>
    </row>
    <row r="123" spans="1:5" x14ac:dyDescent="0.25">
      <c r="A123" s="7"/>
      <c r="B123" s="9"/>
      <c r="C123" s="9"/>
      <c r="D123" s="8"/>
      <c r="E123" s="9"/>
    </row>
    <row r="124" spans="1:5" x14ac:dyDescent="0.25">
      <c r="A124" s="7"/>
      <c r="B124" s="9"/>
      <c r="C124" s="9"/>
      <c r="D124" s="9"/>
      <c r="E124" s="9"/>
    </row>
    <row r="125" spans="1:5" x14ac:dyDescent="0.25">
      <c r="A125" s="7"/>
      <c r="B125" s="9"/>
      <c r="C125" s="9"/>
      <c r="D125" s="9"/>
      <c r="E125" s="9"/>
    </row>
    <row r="126" spans="1:5" x14ac:dyDescent="0.25">
      <c r="A126" s="7"/>
      <c r="B126" s="9"/>
      <c r="C126" s="9"/>
      <c r="D126" s="9"/>
      <c r="E126" s="9"/>
    </row>
    <row r="127" spans="1:5" x14ac:dyDescent="0.25">
      <c r="A127" s="7"/>
      <c r="B127" s="9"/>
      <c r="C127" s="9"/>
      <c r="D127" s="9"/>
      <c r="E127" s="9"/>
    </row>
    <row r="128" spans="1:5" x14ac:dyDescent="0.25">
      <c r="A128" s="7"/>
      <c r="B128" s="9"/>
      <c r="C128" s="9"/>
      <c r="D128" s="9"/>
      <c r="E128" s="9"/>
    </row>
    <row r="129" spans="1:5" x14ac:dyDescent="0.25">
      <c r="A129" s="7"/>
      <c r="B129" s="9"/>
      <c r="C129" s="9"/>
      <c r="D129" s="8"/>
      <c r="E129" s="9"/>
    </row>
    <row r="130" spans="1:5" x14ac:dyDescent="0.25">
      <c r="A130" s="7"/>
      <c r="B130" s="9"/>
      <c r="C130" s="9"/>
      <c r="D130" s="8"/>
      <c r="E130" s="9"/>
    </row>
    <row r="131" spans="1:5" x14ac:dyDescent="0.25">
      <c r="A131" s="7"/>
      <c r="B131" s="9"/>
      <c r="C131" s="9"/>
      <c r="D131" s="9"/>
      <c r="E131" s="9"/>
    </row>
    <row r="132" spans="1:5" x14ac:dyDescent="0.25">
      <c r="A132" s="7"/>
      <c r="B132" s="9"/>
      <c r="C132" s="9"/>
      <c r="D132" s="9"/>
      <c r="E132" s="9"/>
    </row>
    <row r="133" spans="1:5" x14ac:dyDescent="0.25">
      <c r="A133" s="7"/>
      <c r="B133" s="9"/>
      <c r="C133" s="9"/>
      <c r="D133" s="8"/>
      <c r="E133" s="9"/>
    </row>
    <row r="134" spans="1:5" x14ac:dyDescent="0.25">
      <c r="A134" s="7"/>
      <c r="B134" s="9"/>
      <c r="C134" s="9"/>
      <c r="D134" s="9"/>
      <c r="E134" s="9"/>
    </row>
    <row r="135" spans="1:5" x14ac:dyDescent="0.25">
      <c r="A135" s="7"/>
      <c r="B135" s="9"/>
      <c r="C135" s="9"/>
      <c r="D135" s="8"/>
      <c r="E135" s="9"/>
    </row>
    <row r="136" spans="1:5" x14ac:dyDescent="0.25">
      <c r="A136" s="7"/>
      <c r="B136" s="9"/>
      <c r="C136" s="9"/>
      <c r="D136" s="8"/>
      <c r="E136" s="9"/>
    </row>
    <row r="137" spans="1:5" x14ac:dyDescent="0.25">
      <c r="A137" s="7"/>
      <c r="B137" s="9"/>
      <c r="C137" s="9"/>
      <c r="D137" s="9"/>
      <c r="E137" s="9"/>
    </row>
    <row r="138" spans="1:5" x14ac:dyDescent="0.25">
      <c r="A138" s="7"/>
      <c r="B138" s="9"/>
      <c r="C138" s="9"/>
      <c r="D138" s="9"/>
      <c r="E138" s="9"/>
    </row>
    <row r="139" spans="1:5" x14ac:dyDescent="0.25">
      <c r="A139" s="7"/>
      <c r="B139" s="9"/>
      <c r="C139" s="9"/>
      <c r="D139" s="9"/>
      <c r="E139" s="9"/>
    </row>
    <row r="140" spans="1:5" x14ac:dyDescent="0.25">
      <c r="A140" s="7"/>
      <c r="B140" s="9"/>
      <c r="C140" s="9"/>
      <c r="D140" s="9"/>
      <c r="E140" s="9"/>
    </row>
    <row r="141" spans="1:5" x14ac:dyDescent="0.25">
      <c r="A141" s="7"/>
      <c r="B141" s="8"/>
      <c r="C141" s="9"/>
      <c r="D141" s="9"/>
      <c r="E141" s="9"/>
    </row>
    <row r="142" spans="1:5" x14ac:dyDescent="0.25">
      <c r="A142" s="7"/>
      <c r="B142" s="9"/>
      <c r="C142" s="9"/>
      <c r="D142" s="9"/>
      <c r="E142" s="9"/>
    </row>
    <row r="143" spans="1:5" x14ac:dyDescent="0.25">
      <c r="A143" s="7"/>
      <c r="B143" s="9"/>
      <c r="C143" s="9"/>
      <c r="D143" s="9"/>
      <c r="E143" s="9"/>
    </row>
    <row r="144" spans="1:5" x14ac:dyDescent="0.25">
      <c r="A144" s="7"/>
      <c r="B144" s="9"/>
      <c r="C144" s="9"/>
      <c r="D144" s="9"/>
      <c r="E144" s="9"/>
    </row>
    <row r="145" spans="1:5" x14ac:dyDescent="0.25">
      <c r="A145" s="7"/>
      <c r="B145" s="9"/>
      <c r="C145" s="9"/>
      <c r="D145" s="9"/>
      <c r="E145" s="9"/>
    </row>
    <row r="146" spans="1:5" x14ac:dyDescent="0.25">
      <c r="A146" s="7"/>
      <c r="B146" s="9"/>
      <c r="C146" s="9"/>
      <c r="D146" s="9"/>
      <c r="E146" s="9"/>
    </row>
    <row r="147" spans="1:5" x14ac:dyDescent="0.25">
      <c r="A147" s="7"/>
      <c r="B147" s="9"/>
      <c r="C147" s="9"/>
      <c r="D147" s="9"/>
      <c r="E147" s="9"/>
    </row>
    <row r="148" spans="1:5" x14ac:dyDescent="0.25">
      <c r="A148" s="7"/>
      <c r="B148" s="9"/>
      <c r="C148" s="9"/>
      <c r="D148" s="9"/>
      <c r="E148" s="9"/>
    </row>
    <row r="149" spans="1:5" x14ac:dyDescent="0.25">
      <c r="A149" s="7"/>
      <c r="B149" s="9"/>
      <c r="C149" s="9"/>
      <c r="D149" s="9"/>
      <c r="E149" s="9"/>
    </row>
    <row r="150" spans="1:5" x14ac:dyDescent="0.25">
      <c r="A150" s="7"/>
      <c r="B150" s="9"/>
      <c r="C150" s="9"/>
      <c r="D150" s="9"/>
      <c r="E150" s="9"/>
    </row>
    <row r="151" spans="1:5" x14ac:dyDescent="0.25">
      <c r="A151" s="7"/>
      <c r="B151" s="9"/>
      <c r="C151" s="9"/>
      <c r="D151" s="9"/>
      <c r="E151" s="9"/>
    </row>
    <row r="152" spans="1:5" x14ac:dyDescent="0.25">
      <c r="A152" s="7"/>
      <c r="B152" s="9"/>
      <c r="C152" s="9"/>
      <c r="D152" s="9"/>
      <c r="E152" s="9"/>
    </row>
    <row r="153" spans="1:5" x14ac:dyDescent="0.25">
      <c r="A153" s="7"/>
      <c r="B153" s="9"/>
      <c r="C153" s="9"/>
      <c r="D153" s="9"/>
      <c r="E153" s="9"/>
    </row>
    <row r="154" spans="1:5" x14ac:dyDescent="0.25">
      <c r="A154" s="7"/>
      <c r="B154" s="9"/>
      <c r="C154" s="9"/>
      <c r="D154" s="9"/>
      <c r="E154" s="9"/>
    </row>
    <row r="155" spans="1:5" x14ac:dyDescent="0.25">
      <c r="A155" s="7"/>
      <c r="B155" s="9"/>
      <c r="C155" s="9"/>
      <c r="D155" s="9"/>
      <c r="E155" s="9"/>
    </row>
    <row r="156" spans="1:5" x14ac:dyDescent="0.25">
      <c r="A156" s="7"/>
      <c r="B156" s="9"/>
      <c r="C156" s="9"/>
      <c r="D156" s="9"/>
      <c r="E156" s="9"/>
    </row>
    <row r="157" spans="1:5" x14ac:dyDescent="0.25">
      <c r="A157" s="7"/>
      <c r="B157" s="9"/>
      <c r="C157" s="9"/>
      <c r="D157" s="9"/>
      <c r="E157" s="9"/>
    </row>
    <row r="158" spans="1:5" x14ac:dyDescent="0.25">
      <c r="A158" s="7"/>
      <c r="B158" s="9"/>
      <c r="C158" s="9"/>
      <c r="D158" s="9"/>
      <c r="E158" s="9"/>
    </row>
    <row r="159" spans="1:5" x14ac:dyDescent="0.25">
      <c r="A159" s="7"/>
      <c r="B159" s="9"/>
      <c r="C159" s="9"/>
      <c r="D159" s="8"/>
      <c r="E159" s="9"/>
    </row>
    <row r="160" spans="1:5" x14ac:dyDescent="0.25">
      <c r="A160" s="7"/>
      <c r="B160" s="9"/>
      <c r="C160" s="9"/>
      <c r="D160" s="9"/>
      <c r="E160" s="9"/>
    </row>
    <row r="161" spans="1:5" x14ac:dyDescent="0.25">
      <c r="A161" s="7"/>
      <c r="B161" s="9"/>
      <c r="C161" s="9"/>
      <c r="D161" s="9"/>
      <c r="E161" s="9"/>
    </row>
    <row r="162" spans="1:5" x14ac:dyDescent="0.25">
      <c r="A162" s="7"/>
      <c r="B162" s="9"/>
      <c r="C162" s="9"/>
      <c r="D162" s="9"/>
      <c r="E162" s="9"/>
    </row>
    <row r="163" spans="1:5" x14ac:dyDescent="0.25">
      <c r="A163" s="7"/>
      <c r="B163" s="9"/>
      <c r="C163" s="9"/>
      <c r="D163" s="9"/>
      <c r="E163" s="9"/>
    </row>
    <row r="164" spans="1:5" x14ac:dyDescent="0.25">
      <c r="A164" s="7"/>
      <c r="B164" s="9"/>
      <c r="C164" s="9"/>
      <c r="D164" s="9"/>
      <c r="E164" s="9"/>
    </row>
    <row r="165" spans="1:5" x14ac:dyDescent="0.25">
      <c r="A165" s="7"/>
      <c r="B165" s="9"/>
      <c r="C165" s="9"/>
      <c r="D165" s="9"/>
      <c r="E165" s="9"/>
    </row>
    <row r="166" spans="1:5" x14ac:dyDescent="0.25">
      <c r="A166" s="7"/>
      <c r="B166" s="9"/>
      <c r="C166" s="9"/>
      <c r="D166" s="9"/>
      <c r="E166" s="9"/>
    </row>
    <row r="167" spans="1:5" x14ac:dyDescent="0.25">
      <c r="A167" s="7"/>
      <c r="B167" s="9"/>
      <c r="C167" s="9"/>
      <c r="D167" s="9"/>
      <c r="E167" s="9"/>
    </row>
    <row r="168" spans="1:5" x14ac:dyDescent="0.25">
      <c r="A168" s="7"/>
      <c r="B168" s="9"/>
      <c r="C168" s="9"/>
      <c r="D168" s="9"/>
      <c r="E168" s="9"/>
    </row>
    <row r="169" spans="1:5" x14ac:dyDescent="0.25">
      <c r="A169" s="7"/>
      <c r="B169" s="9"/>
      <c r="C169" s="9"/>
      <c r="D169" s="9"/>
      <c r="E169" s="9"/>
    </row>
    <row r="170" spans="1:5" x14ac:dyDescent="0.25">
      <c r="A170" s="7"/>
      <c r="B170" s="9"/>
      <c r="C170" s="9"/>
      <c r="D170" s="9"/>
      <c r="E170" s="9"/>
    </row>
    <row r="171" spans="1:5" x14ac:dyDescent="0.25">
      <c r="A171" s="7"/>
      <c r="B171" s="9"/>
      <c r="C171" s="9"/>
      <c r="D171" s="9"/>
      <c r="E171" s="9"/>
    </row>
    <row r="172" spans="1:5" x14ac:dyDescent="0.25">
      <c r="A172" s="7"/>
      <c r="B172" s="9"/>
      <c r="C172" s="9"/>
      <c r="D172" s="9"/>
      <c r="E172" s="9"/>
    </row>
    <row r="173" spans="1:5" x14ac:dyDescent="0.25">
      <c r="A173" s="7"/>
      <c r="B173" s="9"/>
      <c r="C173" s="9"/>
      <c r="D173" s="9"/>
      <c r="E173" s="9"/>
    </row>
    <row r="174" spans="1:5" x14ac:dyDescent="0.25">
      <c r="A174" s="7"/>
      <c r="B174" s="9"/>
      <c r="C174" s="9"/>
      <c r="D174" s="9"/>
      <c r="E174" s="9"/>
    </row>
    <row r="175" spans="1:5" x14ac:dyDescent="0.25">
      <c r="A175" s="7"/>
      <c r="B175" s="9"/>
      <c r="C175" s="9"/>
      <c r="D175" s="9"/>
      <c r="E175" s="9"/>
    </row>
    <row r="176" spans="1:5" x14ac:dyDescent="0.25">
      <c r="A176" s="7"/>
      <c r="B176" s="9"/>
      <c r="C176" s="9"/>
      <c r="D176" s="9"/>
      <c r="E176" s="9"/>
    </row>
    <row r="177" spans="1:5" x14ac:dyDescent="0.25">
      <c r="A177" s="7"/>
      <c r="B177" s="9"/>
      <c r="C177" s="9"/>
      <c r="D177" s="9"/>
      <c r="E177" s="9"/>
    </row>
    <row r="178" spans="1:5" x14ac:dyDescent="0.25">
      <c r="A178" s="7"/>
      <c r="B178" s="9"/>
      <c r="C178" s="9"/>
      <c r="D178" s="9"/>
      <c r="E178" s="9"/>
    </row>
    <row r="179" spans="1:5" x14ac:dyDescent="0.25">
      <c r="A179" s="7"/>
      <c r="B179" s="9"/>
      <c r="C179" s="9"/>
      <c r="D179" s="9"/>
      <c r="E179" s="9"/>
    </row>
    <row r="180" spans="1:5" x14ac:dyDescent="0.25">
      <c r="A180" s="7"/>
      <c r="B180" s="9"/>
      <c r="C180" s="9"/>
      <c r="D180" s="9"/>
      <c r="E180" s="9"/>
    </row>
    <row r="181" spans="1:5" x14ac:dyDescent="0.25">
      <c r="A181" s="7"/>
      <c r="B181" s="9"/>
      <c r="C181" s="9"/>
      <c r="D181" s="9"/>
      <c r="E181" s="9"/>
    </row>
    <row r="182" spans="1:5" x14ac:dyDescent="0.25">
      <c r="A182" s="7"/>
      <c r="B182" s="9"/>
      <c r="C182" s="9"/>
      <c r="D182" s="9"/>
      <c r="E182" s="9"/>
    </row>
    <row r="183" spans="1:5" x14ac:dyDescent="0.25">
      <c r="A183" s="7"/>
      <c r="B183" s="9"/>
      <c r="C183" s="9"/>
      <c r="D183" s="9"/>
      <c r="E183" s="9"/>
    </row>
    <row r="184" spans="1:5" x14ac:dyDescent="0.25">
      <c r="A184" s="7"/>
      <c r="B184" s="9"/>
      <c r="C184" s="9"/>
      <c r="D184" s="9"/>
      <c r="E184" s="9"/>
    </row>
    <row r="185" spans="1:5" x14ac:dyDescent="0.25">
      <c r="A185" s="7"/>
      <c r="B185" s="9"/>
      <c r="C185" s="9"/>
      <c r="D185" s="9"/>
      <c r="E185" s="9"/>
    </row>
    <row r="186" spans="1:5" x14ac:dyDescent="0.25">
      <c r="A186" s="7"/>
      <c r="B186" s="9"/>
      <c r="C186" s="9"/>
      <c r="D186" s="9"/>
      <c r="E186" s="9"/>
    </row>
    <row r="187" spans="1:5" x14ac:dyDescent="0.25">
      <c r="A187" s="7"/>
      <c r="B187" s="9"/>
      <c r="C187" s="9"/>
      <c r="D187" s="9"/>
      <c r="E187" s="9"/>
    </row>
    <row r="188" spans="1:5" x14ac:dyDescent="0.25">
      <c r="A188" s="7"/>
      <c r="B188" s="9"/>
      <c r="C188" s="9"/>
      <c r="D188" s="9"/>
      <c r="E188" s="9"/>
    </row>
    <row r="189" spans="1:5" x14ac:dyDescent="0.25">
      <c r="A189" s="7"/>
      <c r="B189" s="9"/>
      <c r="C189" s="9"/>
      <c r="D189" s="9"/>
      <c r="E189" s="9"/>
    </row>
    <row r="190" spans="1:5" x14ac:dyDescent="0.25">
      <c r="A190" s="7"/>
      <c r="B190" s="9"/>
      <c r="C190" s="9"/>
      <c r="D190" s="9"/>
      <c r="E190" s="9"/>
    </row>
    <row r="191" spans="1:5" x14ac:dyDescent="0.25">
      <c r="A191" s="7"/>
      <c r="B191" s="9"/>
      <c r="C191" s="9"/>
      <c r="D191" s="9"/>
      <c r="E191" s="9"/>
    </row>
    <row r="192" spans="1:5" x14ac:dyDescent="0.25">
      <c r="A192" s="7"/>
      <c r="B192" s="9"/>
      <c r="C192" s="9"/>
      <c r="D192" s="9"/>
      <c r="E192" s="9"/>
    </row>
    <row r="193" spans="1:5" x14ac:dyDescent="0.25">
      <c r="A193" s="7"/>
      <c r="B193" s="9"/>
      <c r="C193" s="9"/>
      <c r="D193" s="9"/>
      <c r="E193" s="9"/>
    </row>
    <row r="194" spans="1:5" x14ac:dyDescent="0.25">
      <c r="A194" s="7"/>
      <c r="B194" s="9"/>
      <c r="C194" s="9"/>
      <c r="D194" s="9"/>
      <c r="E194" s="9"/>
    </row>
    <row r="195" spans="1:5" x14ac:dyDescent="0.25">
      <c r="A195" s="7"/>
      <c r="B195" s="9"/>
      <c r="C195" s="9"/>
      <c r="D195" s="9"/>
      <c r="E195" s="9"/>
    </row>
    <row r="196" spans="1:5" x14ac:dyDescent="0.25">
      <c r="A196" s="7"/>
      <c r="B196" s="9"/>
      <c r="C196" s="9"/>
      <c r="D196" s="9"/>
      <c r="E196" s="9"/>
    </row>
    <row r="197" spans="1:5" x14ac:dyDescent="0.25">
      <c r="A197" s="7"/>
      <c r="B197" s="9"/>
      <c r="C197" s="9"/>
      <c r="D197" s="9"/>
      <c r="E197" s="9"/>
    </row>
    <row r="198" spans="1:5" x14ac:dyDescent="0.25">
      <c r="A198" s="7"/>
      <c r="B198" s="9"/>
      <c r="C198" s="9"/>
      <c r="D198" s="9"/>
      <c r="E198" s="9"/>
    </row>
    <row r="199" spans="1:5" x14ac:dyDescent="0.25">
      <c r="A199" s="7"/>
      <c r="B199" s="9"/>
      <c r="C199" s="9"/>
      <c r="D199" s="9"/>
      <c r="E199" s="9"/>
    </row>
    <row r="200" spans="1:5" x14ac:dyDescent="0.25">
      <c r="A200" s="7"/>
      <c r="B200" s="9"/>
      <c r="C200" s="9"/>
      <c r="D200" s="9"/>
      <c r="E200" s="9"/>
    </row>
    <row r="201" spans="1:5" x14ac:dyDescent="0.25">
      <c r="A201" s="7"/>
      <c r="B201" s="9"/>
      <c r="C201" s="9"/>
      <c r="D201" s="9"/>
      <c r="E201" s="9"/>
    </row>
    <row r="202" spans="1:5" x14ac:dyDescent="0.25">
      <c r="A202" s="7"/>
      <c r="B202" s="9"/>
      <c r="C202" s="9"/>
      <c r="D202" s="9"/>
      <c r="E202" s="9"/>
    </row>
    <row r="203" spans="1:5" x14ac:dyDescent="0.25">
      <c r="A203" s="7"/>
      <c r="B203" s="9"/>
      <c r="C203" s="9"/>
      <c r="D203" s="9"/>
      <c r="E203" s="9"/>
    </row>
    <row r="204" spans="1:5" x14ac:dyDescent="0.25">
      <c r="A204" s="7"/>
      <c r="B204" s="9"/>
      <c r="C204" s="9"/>
      <c r="D204" s="9"/>
      <c r="E204" s="9"/>
    </row>
    <row r="205" spans="1:5" x14ac:dyDescent="0.25">
      <c r="A205" s="7"/>
      <c r="B205" s="9"/>
      <c r="C205" s="9"/>
      <c r="D205" s="9"/>
      <c r="E205" s="9"/>
    </row>
    <row r="206" spans="1:5" x14ac:dyDescent="0.25">
      <c r="A206" s="7"/>
      <c r="B206" s="9"/>
      <c r="C206" s="9"/>
      <c r="D206" s="9"/>
      <c r="E206" s="9"/>
    </row>
    <row r="207" spans="1:5" x14ac:dyDescent="0.25">
      <c r="A207" s="7"/>
      <c r="B207" s="9"/>
      <c r="C207" s="9"/>
      <c r="D207" s="9"/>
      <c r="E207" s="9"/>
    </row>
    <row r="208" spans="1:5" x14ac:dyDescent="0.25">
      <c r="A208" s="7"/>
      <c r="B208" s="9"/>
      <c r="C208" s="9"/>
      <c r="D208" s="9"/>
      <c r="E208" s="9"/>
    </row>
    <row r="209" spans="1:5" x14ac:dyDescent="0.25">
      <c r="A209" s="7"/>
      <c r="B209" s="9"/>
      <c r="C209" s="9"/>
      <c r="D209" s="9"/>
      <c r="E209" s="9"/>
    </row>
    <row r="210" spans="1:5" x14ac:dyDescent="0.25">
      <c r="A210" s="7"/>
      <c r="B210" s="9"/>
      <c r="C210" s="9"/>
      <c r="D210" s="9"/>
      <c r="E210" s="9"/>
    </row>
    <row r="211" spans="1:5" x14ac:dyDescent="0.25">
      <c r="A211" s="7"/>
      <c r="B211" s="9"/>
      <c r="C211" s="9"/>
      <c r="D211" s="9"/>
      <c r="E211" s="9"/>
    </row>
    <row r="212" spans="1:5" x14ac:dyDescent="0.25">
      <c r="A212" s="7"/>
      <c r="B212" s="9"/>
      <c r="C212" s="9"/>
      <c r="D212" s="9"/>
      <c r="E212" s="9"/>
    </row>
    <row r="213" spans="1:5" x14ac:dyDescent="0.25">
      <c r="A213" s="7"/>
      <c r="B213" s="9"/>
      <c r="C213" s="9"/>
      <c r="D213" s="9"/>
      <c r="E213" s="9"/>
    </row>
    <row r="214" spans="1:5" x14ac:dyDescent="0.25">
      <c r="A214" s="7"/>
      <c r="B214" s="9"/>
      <c r="C214" s="9"/>
      <c r="D214" s="9"/>
      <c r="E214" s="9"/>
    </row>
    <row r="215" spans="1:5" x14ac:dyDescent="0.25">
      <c r="A215" s="7"/>
      <c r="B215" s="9"/>
      <c r="C215" s="9"/>
      <c r="D215" s="9"/>
      <c r="E215" s="9"/>
    </row>
    <row r="216" spans="1:5" x14ac:dyDescent="0.25">
      <c r="A216" s="7"/>
      <c r="B216" s="9"/>
      <c r="C216" s="9"/>
      <c r="D216" s="9"/>
      <c r="E216" s="9"/>
    </row>
    <row r="217" spans="1:5" x14ac:dyDescent="0.25">
      <c r="A217" s="7"/>
      <c r="B217" s="9"/>
      <c r="C217" s="9"/>
      <c r="D217" s="9"/>
      <c r="E217" s="9"/>
    </row>
    <row r="218" spans="1:5" x14ac:dyDescent="0.25">
      <c r="A218" s="4"/>
      <c r="B218" s="9"/>
      <c r="C218" s="9"/>
      <c r="D218" s="9"/>
      <c r="E218" s="9"/>
    </row>
    <row r="219" spans="1:5" x14ac:dyDescent="0.25">
      <c r="A219" s="7"/>
      <c r="B219" s="9"/>
      <c r="C219" s="9"/>
      <c r="D219" s="9"/>
      <c r="E219" s="9"/>
    </row>
    <row r="220" spans="1:5" x14ac:dyDescent="0.25">
      <c r="A220" s="7"/>
      <c r="B220" s="9"/>
      <c r="C220" s="9"/>
      <c r="D220" s="9"/>
      <c r="E220" s="9"/>
    </row>
    <row r="221" spans="1:5" x14ac:dyDescent="0.25">
      <c r="A221" s="7"/>
      <c r="B221" s="9"/>
      <c r="C221" s="9"/>
      <c r="D221" s="9"/>
      <c r="E221" s="9"/>
    </row>
    <row r="222" spans="1:5" x14ac:dyDescent="0.25">
      <c r="A222" s="7"/>
      <c r="B222" s="9"/>
      <c r="C222" s="9"/>
      <c r="D222" s="9"/>
      <c r="E222" s="9"/>
    </row>
    <row r="223" spans="1:5" x14ac:dyDescent="0.25">
      <c r="A223" s="7"/>
      <c r="B223" s="9"/>
      <c r="C223" s="9"/>
      <c r="D223" s="9"/>
      <c r="E223" s="9"/>
    </row>
    <row r="224" spans="1:5" x14ac:dyDescent="0.25">
      <c r="A224" s="7"/>
      <c r="B224" s="9"/>
      <c r="C224" s="9"/>
      <c r="D224" s="9"/>
      <c r="E224" s="9"/>
    </row>
    <row r="225" spans="1:6" x14ac:dyDescent="0.25">
      <c r="A225" s="7"/>
      <c r="B225" s="9"/>
      <c r="C225" s="9"/>
      <c r="D225" s="9"/>
      <c r="E225" s="9"/>
    </row>
    <row r="226" spans="1:6" x14ac:dyDescent="0.25">
      <c r="A226" s="7"/>
      <c r="B226" s="9"/>
      <c r="C226" s="9"/>
      <c r="D226" s="9"/>
      <c r="E226" s="9"/>
    </row>
    <row r="227" spans="1:6" x14ac:dyDescent="0.25">
      <c r="A227" s="7"/>
      <c r="B227" s="9"/>
      <c r="C227" s="9"/>
      <c r="D227" s="9"/>
      <c r="E227" s="9"/>
    </row>
    <row r="228" spans="1:6" x14ac:dyDescent="0.25">
      <c r="A228" s="7"/>
      <c r="B228" s="9"/>
      <c r="C228" s="9"/>
      <c r="D228" s="8"/>
      <c r="E228" s="9"/>
    </row>
    <row r="229" spans="1:6" x14ac:dyDescent="0.25">
      <c r="A229" s="7"/>
      <c r="B229" s="9"/>
      <c r="C229" s="9"/>
      <c r="D229" s="9"/>
      <c r="E229" s="9"/>
    </row>
    <row r="230" spans="1:6" x14ac:dyDescent="0.25">
      <c r="A230" s="7"/>
      <c r="B230" s="9"/>
      <c r="C230" s="9"/>
      <c r="D230" s="9"/>
      <c r="E230" s="9"/>
    </row>
    <row r="231" spans="1:6" x14ac:dyDescent="0.25">
      <c r="A231" s="7"/>
      <c r="B231" s="9"/>
      <c r="C231" s="9"/>
      <c r="D231" s="9"/>
      <c r="E231" s="9"/>
    </row>
    <row r="232" spans="1:6" x14ac:dyDescent="0.25">
      <c r="A232" s="7"/>
      <c r="B232" s="9"/>
      <c r="C232" s="9"/>
      <c r="D232" s="9"/>
      <c r="E232" s="9"/>
    </row>
    <row r="233" spans="1:6" x14ac:dyDescent="0.25">
      <c r="A233" s="7"/>
      <c r="B233" s="9"/>
      <c r="C233" s="9"/>
      <c r="D233" s="9"/>
      <c r="E233" s="9"/>
    </row>
    <row r="234" spans="1:6" x14ac:dyDescent="0.25">
      <c r="A234" s="7"/>
      <c r="B234" s="9"/>
      <c r="C234" s="9"/>
      <c r="D234" s="8"/>
      <c r="E234" s="9"/>
    </row>
    <row r="235" spans="1:6" x14ac:dyDescent="0.25">
      <c r="A235" s="7"/>
      <c r="B235" s="9"/>
      <c r="C235" s="9"/>
      <c r="D235" s="9"/>
      <c r="E235" s="9"/>
      <c r="F235" s="3"/>
    </row>
    <row r="236" spans="1:6" x14ac:dyDescent="0.25">
      <c r="A236" s="7"/>
      <c r="B236" s="9"/>
      <c r="C236" s="9"/>
      <c r="D236" s="9"/>
      <c r="E236" s="9"/>
      <c r="F236" s="3"/>
    </row>
    <row r="237" spans="1:6" x14ac:dyDescent="0.25">
      <c r="A237" s="7"/>
      <c r="B237" s="9"/>
      <c r="C237" s="9"/>
      <c r="D237" s="9"/>
      <c r="E237" s="9"/>
      <c r="F237" s="3"/>
    </row>
    <row r="238" spans="1:6" x14ac:dyDescent="0.25">
      <c r="A238" s="7"/>
      <c r="B238" s="9"/>
      <c r="C238" s="9"/>
      <c r="D238" s="8"/>
      <c r="E238" s="9"/>
      <c r="F238" s="3"/>
    </row>
    <row r="239" spans="1:6" x14ac:dyDescent="0.25">
      <c r="A239" s="7"/>
      <c r="B239" s="9"/>
      <c r="C239" s="9"/>
      <c r="D239" s="9"/>
      <c r="E239" s="9"/>
      <c r="F239" s="3"/>
    </row>
    <row r="240" spans="1:6" x14ac:dyDescent="0.25">
      <c r="A240" s="7"/>
      <c r="B240" s="9"/>
      <c r="C240" s="9"/>
      <c r="D240" s="9"/>
      <c r="E240" s="9"/>
      <c r="F240" s="3"/>
    </row>
    <row r="241" spans="1:6" x14ac:dyDescent="0.25">
      <c r="A241" s="7"/>
      <c r="B241" s="9"/>
      <c r="C241" s="9"/>
      <c r="D241" s="9"/>
      <c r="E241" s="9"/>
      <c r="F241" s="3"/>
    </row>
    <row r="242" spans="1:6" x14ac:dyDescent="0.25">
      <c r="A242" s="7"/>
      <c r="B242" s="9"/>
      <c r="C242" s="9"/>
      <c r="D242" s="9"/>
      <c r="E242" s="9"/>
      <c r="F242" s="3"/>
    </row>
    <row r="243" spans="1:6" x14ac:dyDescent="0.25">
      <c r="A243" s="7"/>
      <c r="B243" s="9"/>
      <c r="C243" s="9"/>
      <c r="D243" s="9"/>
      <c r="E243" s="9"/>
      <c r="F243" s="3"/>
    </row>
    <row r="244" spans="1:6" x14ac:dyDescent="0.25">
      <c r="A244" s="7"/>
      <c r="B244" s="9"/>
      <c r="C244" s="9"/>
      <c r="D244" s="9"/>
      <c r="E244" s="9"/>
      <c r="F244" s="3"/>
    </row>
    <row r="245" spans="1:6" x14ac:dyDescent="0.25">
      <c r="A245" s="7"/>
      <c r="B245" s="9"/>
      <c r="C245" s="9"/>
      <c r="D245" s="9"/>
      <c r="E245" s="9"/>
      <c r="F245" s="3"/>
    </row>
    <row r="246" spans="1:6" x14ac:dyDescent="0.25">
      <c r="A246" s="7"/>
      <c r="B246" s="9"/>
      <c r="C246" s="9"/>
      <c r="D246" s="9"/>
      <c r="E246" s="9"/>
      <c r="F246" s="3"/>
    </row>
    <row r="247" spans="1:6" x14ac:dyDescent="0.25">
      <c r="A247" s="7"/>
      <c r="B247" s="9"/>
      <c r="C247" s="9"/>
      <c r="D247" s="9"/>
      <c r="E247" s="9"/>
      <c r="F247" s="3"/>
    </row>
    <row r="248" spans="1:6" x14ac:dyDescent="0.25">
      <c r="A248" s="7"/>
      <c r="B248" s="9"/>
      <c r="C248" s="9"/>
      <c r="D248" s="9"/>
      <c r="E248" s="9"/>
      <c r="F248" s="3"/>
    </row>
    <row r="249" spans="1:6" x14ac:dyDescent="0.25">
      <c r="B249" s="9"/>
      <c r="C249" s="9"/>
      <c r="D249" s="9"/>
      <c r="E249" s="9"/>
    </row>
  </sheetData>
  <mergeCells count="2">
    <mergeCell ref="C1:D1"/>
    <mergeCell ref="A1:B1"/>
  </mergeCell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Listes!$A$2:$A$11</xm:f>
          </x14:formula1>
          <xm:sqref>B3:B249</xm:sqref>
        </x14:dataValidation>
        <x14:dataValidation type="list" allowBlank="1" showInputMessage="1" showErrorMessage="1">
          <x14:formula1>
            <xm:f>Listes!$D$2:$D$11</xm:f>
          </x14:formula1>
          <xm:sqref>D3:D249</xm:sqref>
        </x14:dataValidation>
        <x14:dataValidation type="list" allowBlank="1" showInputMessage="1" showErrorMessage="1">
          <x14:formula1>
            <xm:f>Listes!$F$2:$F$11</xm:f>
          </x14:formula1>
          <xm:sqref>E3:E249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488"/>
  <sheetViews>
    <sheetView tabSelected="1" zoomScale="115" zoomScaleNormal="115" workbookViewId="0">
      <pane ySplit="1" topLeftCell="A2" activePane="bottomLeft" state="frozen"/>
      <selection pane="bottomLeft" activeCell="D19" sqref="D19"/>
    </sheetView>
  </sheetViews>
  <sheetFormatPr baseColWidth="10" defaultRowHeight="13.2" x14ac:dyDescent="0.25"/>
  <cols>
    <col min="1" max="1" width="11.44140625" customWidth="1"/>
    <col min="2" max="2" width="13.6640625" customWidth="1"/>
    <col min="3" max="3" width="13.109375" customWidth="1"/>
    <col min="4" max="4" width="22" customWidth="1"/>
    <col min="5" max="5" width="26.6640625" bestFit="1" customWidth="1"/>
    <col min="6" max="6" width="22.6640625" bestFit="1" customWidth="1"/>
    <col min="7" max="7" width="71.6640625" customWidth="1"/>
  </cols>
  <sheetData>
    <row r="1" spans="1:10" x14ac:dyDescent="0.25">
      <c r="A1" s="3" t="s">
        <v>54</v>
      </c>
      <c r="B1" t="s">
        <v>55</v>
      </c>
      <c r="C1" s="3" t="s">
        <v>56</v>
      </c>
      <c r="D1" t="s">
        <v>57</v>
      </c>
      <c r="E1" s="3" t="s">
        <v>84</v>
      </c>
      <c r="F1" t="s">
        <v>58</v>
      </c>
      <c r="G1" s="3" t="s">
        <v>85</v>
      </c>
      <c r="H1" t="s">
        <v>97</v>
      </c>
      <c r="I1" s="3" t="s">
        <v>106</v>
      </c>
      <c r="J1" s="3" t="s">
        <v>107</v>
      </c>
    </row>
    <row r="2" spans="1:10" x14ac:dyDescent="0.25">
      <c r="A2" s="7">
        <v>43005</v>
      </c>
      <c r="B2" s="49">
        <v>0.59722222222222221</v>
      </c>
      <c r="C2">
        <v>20</v>
      </c>
      <c r="D2">
        <v>1</v>
      </c>
      <c r="E2" t="s">
        <v>101</v>
      </c>
      <c r="F2" t="s">
        <v>79</v>
      </c>
      <c r="G2" s="3" t="s">
        <v>96</v>
      </c>
      <c r="H2" t="str">
        <f>IF(Tableau4[Heure début]*24&lt;5,"Nuit",IF(Tableau4[Heure début]*24&lt;13,"Matin",IF(Tableau4[Heure début]*24&lt;21,"Après-midi","Nuit")))</f>
        <v>Après-midi</v>
      </c>
      <c r="I2">
        <f>WEEKNUM(Tableau4[[#This Row],[DATE]])</f>
        <v>39</v>
      </c>
      <c r="J2">
        <f>MONTH(Tableau4[[#This Row],[DATE]])</f>
        <v>9</v>
      </c>
    </row>
    <row r="3" spans="1:10" x14ac:dyDescent="0.25">
      <c r="A3" s="7">
        <v>43006</v>
      </c>
      <c r="B3" s="49">
        <v>0.39583333333333331</v>
      </c>
      <c r="C3">
        <v>10</v>
      </c>
      <c r="D3">
        <v>1</v>
      </c>
      <c r="E3" s="3" t="s">
        <v>81</v>
      </c>
      <c r="F3" s="3" t="s">
        <v>68</v>
      </c>
      <c r="H3" t="str">
        <f>IF(Tableau4[Heure début]*24&lt;5,"Nuit",IF(Tableau4[Heure début]*24&lt;13,"Matin",IF(Tableau4[Heure début]*24&lt;21,"Après-midi","Nuit")))</f>
        <v>Matin</v>
      </c>
      <c r="I3">
        <f>WEEKNUM(Tableau4[[#This Row],[DATE]])</f>
        <v>39</v>
      </c>
      <c r="J3">
        <f>MONTH(Tableau4[[#This Row],[DATE]])</f>
        <v>9</v>
      </c>
    </row>
    <row r="4" spans="1:10" x14ac:dyDescent="0.25">
      <c r="A4" s="7">
        <v>43006</v>
      </c>
      <c r="B4" s="49">
        <v>0.40277777777777773</v>
      </c>
      <c r="C4">
        <v>10</v>
      </c>
      <c r="D4">
        <v>1</v>
      </c>
      <c r="E4" s="3" t="s">
        <v>81</v>
      </c>
      <c r="F4" t="s">
        <v>70</v>
      </c>
      <c r="H4" t="str">
        <f>IF(Tableau4[Heure début]*24&lt;5,"Nuit",IF(Tableau4[Heure début]*24&lt;13,"Matin",IF(Tableau4[Heure début]*24&lt;21,"Après-midi","Nuit")))</f>
        <v>Matin</v>
      </c>
      <c r="I4">
        <f>WEEKNUM(Tableau4[[#This Row],[DATE]])</f>
        <v>39</v>
      </c>
      <c r="J4">
        <f>MONTH(Tableau4[[#This Row],[DATE]])</f>
        <v>9</v>
      </c>
    </row>
    <row r="5" spans="1:10" x14ac:dyDescent="0.25">
      <c r="A5" s="7">
        <v>43006</v>
      </c>
      <c r="B5" s="49">
        <v>0.4236111111111111</v>
      </c>
      <c r="C5">
        <v>20</v>
      </c>
      <c r="D5">
        <v>1</v>
      </c>
      <c r="E5" s="3" t="s">
        <v>101</v>
      </c>
      <c r="F5" t="s">
        <v>79</v>
      </c>
      <c r="H5" t="str">
        <f>IF(Tableau4[Heure début]*24&lt;5,"Nuit",IF(Tableau4[Heure début]*24&lt;13,"Matin",IF(Tableau4[Heure début]*24&lt;21,"Après-midi","Nuit")))</f>
        <v>Matin</v>
      </c>
      <c r="I5">
        <f>WEEKNUM(Tableau4[[#This Row],[DATE]])</f>
        <v>39</v>
      </c>
      <c r="J5">
        <f>MONTH(Tableau4[[#This Row],[DATE]])</f>
        <v>9</v>
      </c>
    </row>
    <row r="6" spans="1:10" x14ac:dyDescent="0.25">
      <c r="A6" s="7">
        <v>43006</v>
      </c>
      <c r="B6" s="49">
        <v>0.51388888888888895</v>
      </c>
      <c r="C6">
        <v>5</v>
      </c>
      <c r="D6">
        <v>1</v>
      </c>
      <c r="E6" t="s">
        <v>59</v>
      </c>
      <c r="F6" t="s">
        <v>79</v>
      </c>
      <c r="G6" s="3" t="s">
        <v>102</v>
      </c>
      <c r="H6" t="str">
        <f>IF(Tableau4[Heure début]*24&lt;5,"Nuit",IF(Tableau4[Heure début]*24&lt;13,"Matin",IF(Tableau4[Heure début]*24&lt;21,"Après-midi","Nuit")))</f>
        <v>Matin</v>
      </c>
      <c r="I6">
        <f>WEEKNUM(Tableau4[[#This Row],[DATE]])</f>
        <v>39</v>
      </c>
      <c r="J6">
        <f>MONTH(Tableau4[[#This Row],[DATE]])</f>
        <v>9</v>
      </c>
    </row>
    <row r="7" spans="1:10" x14ac:dyDescent="0.25">
      <c r="A7" s="7">
        <v>43006</v>
      </c>
      <c r="B7" s="49">
        <v>0.625</v>
      </c>
      <c r="C7">
        <v>90</v>
      </c>
      <c r="D7">
        <v>1</v>
      </c>
      <c r="E7" t="s">
        <v>101</v>
      </c>
      <c r="F7" t="s">
        <v>79</v>
      </c>
      <c r="H7" t="str">
        <f>IF(Tableau4[Heure début]*24&lt;5,"Nuit",IF(Tableau4[Heure début]*24&lt;13,"Matin",IF(Tableau4[Heure début]*24&lt;21,"Après-midi","Nuit")))</f>
        <v>Après-midi</v>
      </c>
      <c r="I7">
        <f>WEEKNUM(Tableau4[[#This Row],[DATE]])</f>
        <v>39</v>
      </c>
      <c r="J7">
        <f>MONTH(Tableau4[[#This Row],[DATE]])</f>
        <v>9</v>
      </c>
    </row>
    <row r="8" spans="1:10" x14ac:dyDescent="0.25">
      <c r="A8" s="7"/>
      <c r="B8" s="49"/>
    </row>
    <row r="9" spans="1:10" x14ac:dyDescent="0.25">
      <c r="A9" s="7"/>
      <c r="B9" s="49"/>
      <c r="G9" s="3"/>
    </row>
    <row r="10" spans="1:10" x14ac:dyDescent="0.25">
      <c r="A10" s="7"/>
      <c r="B10" s="49"/>
      <c r="E10" s="3"/>
      <c r="G10" s="3"/>
    </row>
    <row r="11" spans="1:10" x14ac:dyDescent="0.25">
      <c r="A11" s="4"/>
      <c r="B11" s="49"/>
      <c r="G11" s="3"/>
    </row>
    <row r="12" spans="1:10" x14ac:dyDescent="0.25">
      <c r="A12" s="7"/>
      <c r="B12" s="49"/>
      <c r="E12" s="3"/>
      <c r="G12" s="3"/>
    </row>
    <row r="13" spans="1:10" x14ac:dyDescent="0.25">
      <c r="A13" s="7"/>
      <c r="B13" s="49"/>
      <c r="E13" s="3"/>
      <c r="G13" s="3"/>
    </row>
    <row r="14" spans="1:10" x14ac:dyDescent="0.25">
      <c r="A14" s="7"/>
      <c r="B14" s="49"/>
      <c r="E14" s="3"/>
      <c r="G14" s="3"/>
    </row>
    <row r="15" spans="1:10" x14ac:dyDescent="0.25">
      <c r="A15" s="7"/>
      <c r="B15" s="49"/>
    </row>
    <row r="16" spans="1:10" x14ac:dyDescent="0.25">
      <c r="A16" s="7"/>
      <c r="B16" s="49"/>
      <c r="E16" s="3"/>
      <c r="G16" s="3"/>
    </row>
    <row r="17" spans="1:7" x14ac:dyDescent="0.25">
      <c r="A17" s="7"/>
      <c r="B17" s="49"/>
      <c r="E17" s="3"/>
      <c r="G17" s="3"/>
    </row>
    <row r="18" spans="1:7" x14ac:dyDescent="0.25">
      <c r="A18" s="7"/>
      <c r="B18" s="49"/>
      <c r="G18" s="3"/>
    </row>
    <row r="19" spans="1:7" x14ac:dyDescent="0.25">
      <c r="A19" s="7"/>
      <c r="B19" s="49"/>
      <c r="G19" s="3"/>
    </row>
    <row r="20" spans="1:7" x14ac:dyDescent="0.25">
      <c r="A20" s="7"/>
      <c r="B20" s="49"/>
      <c r="G20" s="3"/>
    </row>
    <row r="21" spans="1:7" x14ac:dyDescent="0.25">
      <c r="A21" s="7"/>
      <c r="B21" s="49"/>
      <c r="G21" s="3"/>
    </row>
    <row r="22" spans="1:7" x14ac:dyDescent="0.25">
      <c r="A22" s="7"/>
      <c r="B22" s="49"/>
      <c r="G22" s="3"/>
    </row>
    <row r="23" spans="1:7" x14ac:dyDescent="0.25">
      <c r="A23" s="7"/>
      <c r="B23" s="49"/>
      <c r="G23" s="3"/>
    </row>
    <row r="24" spans="1:7" x14ac:dyDescent="0.25">
      <c r="A24" s="7"/>
      <c r="B24" s="49"/>
      <c r="G24" s="3"/>
    </row>
    <row r="25" spans="1:7" x14ac:dyDescent="0.25">
      <c r="A25" s="7"/>
      <c r="B25" s="49"/>
      <c r="G25" s="3"/>
    </row>
    <row r="26" spans="1:7" x14ac:dyDescent="0.25">
      <c r="A26" s="7"/>
      <c r="B26" s="49"/>
      <c r="E26" s="3"/>
      <c r="G26" s="3"/>
    </row>
    <row r="27" spans="1:7" x14ac:dyDescent="0.25">
      <c r="A27" s="7"/>
      <c r="B27" s="49"/>
      <c r="E27" s="3"/>
      <c r="G27" s="3"/>
    </row>
    <row r="28" spans="1:7" x14ac:dyDescent="0.25">
      <c r="A28" s="7"/>
      <c r="B28" s="49"/>
      <c r="E28" s="3"/>
      <c r="G28" s="3"/>
    </row>
    <row r="29" spans="1:7" x14ac:dyDescent="0.25">
      <c r="A29" s="7"/>
      <c r="B29" s="49"/>
      <c r="E29" s="3"/>
      <c r="G29" s="3"/>
    </row>
    <row r="30" spans="1:7" x14ac:dyDescent="0.25">
      <c r="A30" s="7"/>
      <c r="B30" s="49"/>
      <c r="E30" s="3"/>
      <c r="G30" s="3"/>
    </row>
    <row r="31" spans="1:7" x14ac:dyDescent="0.25">
      <c r="A31" s="7"/>
      <c r="B31" s="49"/>
      <c r="G31" s="3"/>
    </row>
    <row r="32" spans="1:7" x14ac:dyDescent="0.25">
      <c r="A32" s="7"/>
      <c r="B32" s="49"/>
      <c r="G32" s="3"/>
    </row>
    <row r="33" spans="1:8" x14ac:dyDescent="0.25">
      <c r="A33" s="7"/>
      <c r="B33" s="49"/>
      <c r="E33" s="3"/>
      <c r="G33" s="3"/>
    </row>
    <row r="34" spans="1:8" x14ac:dyDescent="0.25">
      <c r="A34" s="7"/>
      <c r="B34" s="49"/>
      <c r="E34" s="3"/>
      <c r="G34" s="3"/>
    </row>
    <row r="35" spans="1:8" x14ac:dyDescent="0.25">
      <c r="A35" s="7"/>
      <c r="B35" s="49"/>
      <c r="G35" s="3"/>
    </row>
    <row r="36" spans="1:8" x14ac:dyDescent="0.25">
      <c r="A36" s="7"/>
      <c r="B36" s="49"/>
      <c r="E36" s="3"/>
      <c r="G36" s="3"/>
    </row>
    <row r="37" spans="1:8" x14ac:dyDescent="0.25">
      <c r="A37" s="7"/>
      <c r="B37" s="49"/>
      <c r="E37" s="3"/>
      <c r="G37" s="3"/>
    </row>
    <row r="38" spans="1:8" x14ac:dyDescent="0.25">
      <c r="A38" s="7"/>
      <c r="B38" s="49"/>
      <c r="G38" s="3"/>
    </row>
    <row r="39" spans="1:8" x14ac:dyDescent="0.25">
      <c r="A39" s="7"/>
      <c r="B39" s="49"/>
      <c r="G39" s="3"/>
    </row>
    <row r="40" spans="1:8" x14ac:dyDescent="0.25">
      <c r="A40" s="7"/>
      <c r="B40" s="49"/>
      <c r="E40" s="3"/>
      <c r="G40" s="3"/>
    </row>
    <row r="41" spans="1:8" x14ac:dyDescent="0.25">
      <c r="A41" s="7"/>
      <c r="B41" s="58"/>
      <c r="G41" s="3"/>
    </row>
    <row r="42" spans="1:8" x14ac:dyDescent="0.25">
      <c r="A42" s="7"/>
      <c r="B42" s="49"/>
      <c r="E42" s="3"/>
      <c r="G42" s="3"/>
    </row>
    <row r="43" spans="1:8" x14ac:dyDescent="0.25">
      <c r="A43" s="7"/>
      <c r="B43" s="49"/>
      <c r="G43" s="3"/>
    </row>
    <row r="44" spans="1:8" x14ac:dyDescent="0.25">
      <c r="A44" s="7"/>
      <c r="B44" s="49"/>
      <c r="G44" s="3"/>
    </row>
    <row r="45" spans="1:8" x14ac:dyDescent="0.25">
      <c r="A45" s="7"/>
      <c r="B45" s="49"/>
      <c r="G45" s="3"/>
    </row>
    <row r="46" spans="1:8" x14ac:dyDescent="0.25">
      <c r="A46" s="7"/>
      <c r="B46" s="49"/>
      <c r="E46" s="3"/>
      <c r="G46" s="3"/>
    </row>
    <row r="47" spans="1:8" x14ac:dyDescent="0.25">
      <c r="A47" s="7"/>
      <c r="B47" s="49"/>
    </row>
    <row r="48" spans="1:8" x14ac:dyDescent="0.25">
      <c r="A48" s="7"/>
      <c r="B48" s="49"/>
      <c r="G48" s="3"/>
      <c r="H48" s="3"/>
    </row>
    <row r="49" spans="1:7" x14ac:dyDescent="0.25">
      <c r="A49" s="7"/>
      <c r="B49" s="49"/>
      <c r="G49" s="3"/>
    </row>
    <row r="50" spans="1:7" x14ac:dyDescent="0.25">
      <c r="A50" s="7"/>
      <c r="B50" s="49"/>
      <c r="G50" s="3"/>
    </row>
    <row r="51" spans="1:7" x14ac:dyDescent="0.25">
      <c r="A51" s="7"/>
      <c r="B51" s="49"/>
      <c r="G51" s="3"/>
    </row>
    <row r="52" spans="1:7" x14ac:dyDescent="0.25">
      <c r="A52" s="7"/>
      <c r="B52" s="49"/>
      <c r="E52" s="3"/>
      <c r="G52" s="3"/>
    </row>
    <row r="53" spans="1:7" x14ac:dyDescent="0.25">
      <c r="A53" s="7"/>
      <c r="B53" s="49"/>
      <c r="G53" s="3"/>
    </row>
    <row r="54" spans="1:7" x14ac:dyDescent="0.25">
      <c r="A54" s="7"/>
      <c r="B54" s="49"/>
      <c r="G54" s="3"/>
    </row>
    <row r="55" spans="1:7" x14ac:dyDescent="0.25">
      <c r="A55" s="7"/>
      <c r="B55" s="49"/>
      <c r="E55" s="3"/>
      <c r="G55" s="3"/>
    </row>
    <row r="56" spans="1:7" x14ac:dyDescent="0.25">
      <c r="A56" s="7"/>
      <c r="B56" s="49"/>
      <c r="G56" s="3"/>
    </row>
    <row r="57" spans="1:7" x14ac:dyDescent="0.25">
      <c r="A57" s="7"/>
      <c r="B57" s="49"/>
      <c r="D57" s="3"/>
      <c r="E57" s="3"/>
      <c r="G57" s="3"/>
    </row>
    <row r="58" spans="1:7" x14ac:dyDescent="0.25">
      <c r="A58" s="7"/>
      <c r="B58" s="49"/>
      <c r="E58" s="3"/>
      <c r="G58" s="3"/>
    </row>
    <row r="59" spans="1:7" x14ac:dyDescent="0.25">
      <c r="A59" s="7"/>
      <c r="B59" s="49"/>
      <c r="G59" s="3"/>
    </row>
    <row r="60" spans="1:7" x14ac:dyDescent="0.25">
      <c r="A60" s="7"/>
      <c r="B60" s="49"/>
      <c r="G60" s="3"/>
    </row>
    <row r="61" spans="1:7" x14ac:dyDescent="0.25">
      <c r="A61" s="7"/>
      <c r="B61" s="49"/>
      <c r="G61" s="3"/>
    </row>
    <row r="62" spans="1:7" x14ac:dyDescent="0.25">
      <c r="A62" s="7"/>
      <c r="B62" s="49"/>
      <c r="G62" s="3"/>
    </row>
    <row r="63" spans="1:7" x14ac:dyDescent="0.25">
      <c r="A63" s="7"/>
      <c r="B63" s="49"/>
      <c r="G63" s="3"/>
    </row>
    <row r="64" spans="1:7" x14ac:dyDescent="0.25">
      <c r="A64" s="7"/>
      <c r="B64" s="49"/>
      <c r="G64" s="3"/>
    </row>
    <row r="65" spans="1:8" x14ac:dyDescent="0.25">
      <c r="A65" s="7"/>
      <c r="B65" s="49"/>
      <c r="G65" s="3"/>
    </row>
    <row r="66" spans="1:8" x14ac:dyDescent="0.25">
      <c r="A66" s="7"/>
      <c r="B66" s="49"/>
      <c r="E66" s="3"/>
      <c r="G66" s="3"/>
    </row>
    <row r="67" spans="1:8" x14ac:dyDescent="0.25">
      <c r="A67" s="7"/>
      <c r="B67" s="49"/>
      <c r="G67" s="3"/>
      <c r="H67" s="3"/>
    </row>
    <row r="68" spans="1:8" x14ac:dyDescent="0.25">
      <c r="A68" s="7"/>
      <c r="B68" s="49"/>
      <c r="G68" s="3"/>
    </row>
    <row r="69" spans="1:8" x14ac:dyDescent="0.25">
      <c r="A69" s="7"/>
      <c r="B69" s="49"/>
      <c r="G69" s="3"/>
    </row>
    <row r="70" spans="1:8" x14ac:dyDescent="0.25">
      <c r="A70" s="7"/>
      <c r="B70" s="49"/>
      <c r="G70" s="3"/>
    </row>
    <row r="71" spans="1:8" x14ac:dyDescent="0.25">
      <c r="A71" s="7"/>
      <c r="B71" s="49"/>
      <c r="E71" s="3"/>
      <c r="G71" s="3"/>
    </row>
    <row r="72" spans="1:8" x14ac:dyDescent="0.25">
      <c r="A72" s="7"/>
      <c r="B72" s="49"/>
      <c r="E72" s="3"/>
      <c r="G72" s="3"/>
    </row>
    <row r="73" spans="1:8" x14ac:dyDescent="0.25">
      <c r="A73" s="7"/>
      <c r="B73" s="49"/>
      <c r="E73" s="3"/>
      <c r="G73" s="4"/>
    </row>
    <row r="74" spans="1:8" x14ac:dyDescent="0.25">
      <c r="A74" s="7"/>
      <c r="B74" s="49"/>
      <c r="G74" s="3"/>
      <c r="H74" s="3"/>
    </row>
    <row r="75" spans="1:8" x14ac:dyDescent="0.25">
      <c r="A75" s="7"/>
      <c r="B75" s="49"/>
      <c r="G75" s="3"/>
      <c r="H75" s="3"/>
    </row>
    <row r="76" spans="1:8" x14ac:dyDescent="0.25">
      <c r="A76" s="7"/>
      <c r="B76" s="49"/>
      <c r="G76" s="3"/>
      <c r="H76" s="3"/>
    </row>
    <row r="77" spans="1:8" x14ac:dyDescent="0.25">
      <c r="A77" s="7"/>
      <c r="B77" s="49"/>
      <c r="G77" s="3"/>
    </row>
    <row r="78" spans="1:8" x14ac:dyDescent="0.25">
      <c r="A78" s="7"/>
      <c r="B78" s="49"/>
      <c r="G78" s="3"/>
    </row>
    <row r="79" spans="1:8" x14ac:dyDescent="0.25">
      <c r="A79" s="7"/>
      <c r="B79" s="49"/>
      <c r="G79" s="3"/>
      <c r="H79" s="3"/>
    </row>
    <row r="80" spans="1:8" x14ac:dyDescent="0.25">
      <c r="A80" s="7"/>
      <c r="B80" s="49"/>
      <c r="E80" s="3"/>
      <c r="G80" s="3"/>
      <c r="H80" s="3"/>
    </row>
    <row r="81" spans="1:8" x14ac:dyDescent="0.25">
      <c r="A81" s="7"/>
      <c r="B81" s="49"/>
      <c r="E81" s="3"/>
      <c r="G81" s="3"/>
      <c r="H81" s="3"/>
    </row>
    <row r="82" spans="1:8" x14ac:dyDescent="0.25">
      <c r="A82" s="7"/>
      <c r="B82" s="49"/>
      <c r="E82" s="3"/>
      <c r="G82" s="3"/>
      <c r="H82" s="3"/>
    </row>
    <row r="83" spans="1:8" x14ac:dyDescent="0.25">
      <c r="A83" s="7"/>
      <c r="B83" s="49"/>
      <c r="G83" s="3"/>
      <c r="H83" s="3"/>
    </row>
    <row r="84" spans="1:8" x14ac:dyDescent="0.25">
      <c r="A84" s="7"/>
      <c r="B84" s="49"/>
      <c r="G84" s="3"/>
      <c r="H84" s="3"/>
    </row>
    <row r="85" spans="1:8" x14ac:dyDescent="0.25">
      <c r="A85" s="7"/>
      <c r="B85" s="49"/>
      <c r="E85" s="3"/>
      <c r="G85" s="3"/>
      <c r="H85" s="3"/>
    </row>
    <row r="86" spans="1:8" x14ac:dyDescent="0.25">
      <c r="A86" s="7"/>
      <c r="B86" s="49"/>
      <c r="E86" s="3"/>
      <c r="G86" s="3"/>
    </row>
    <row r="87" spans="1:8" x14ac:dyDescent="0.25">
      <c r="A87" s="7"/>
      <c r="B87" s="49"/>
      <c r="G87" s="3"/>
    </row>
    <row r="88" spans="1:8" x14ac:dyDescent="0.25">
      <c r="A88" s="7"/>
      <c r="B88" s="49"/>
      <c r="G88" s="3"/>
    </row>
    <row r="89" spans="1:8" x14ac:dyDescent="0.25">
      <c r="A89" s="7"/>
      <c r="B89" s="58"/>
      <c r="G89" s="3"/>
    </row>
    <row r="90" spans="1:8" x14ac:dyDescent="0.25">
      <c r="A90" s="7"/>
      <c r="B90" s="58"/>
      <c r="E90" s="3"/>
      <c r="G90" s="3"/>
      <c r="H90" s="3"/>
    </row>
    <row r="91" spans="1:8" x14ac:dyDescent="0.25">
      <c r="A91" s="7"/>
      <c r="B91" s="49"/>
      <c r="G91" s="3"/>
      <c r="H91" s="3"/>
    </row>
    <row r="92" spans="1:8" x14ac:dyDescent="0.25">
      <c r="A92" s="7"/>
      <c r="B92" s="49"/>
      <c r="G92" s="3"/>
      <c r="H92" s="3"/>
    </row>
    <row r="93" spans="1:8" x14ac:dyDescent="0.25">
      <c r="A93" s="7"/>
      <c r="B93" s="49"/>
      <c r="E93" s="3"/>
      <c r="G93" s="3"/>
    </row>
    <row r="94" spans="1:8" x14ac:dyDescent="0.25">
      <c r="A94" s="7"/>
      <c r="B94" s="49"/>
      <c r="E94" s="3"/>
      <c r="G94" s="3"/>
    </row>
    <row r="95" spans="1:8" x14ac:dyDescent="0.25">
      <c r="A95" s="7"/>
      <c r="B95" s="49"/>
      <c r="G95" s="3"/>
      <c r="H95" s="3"/>
    </row>
    <row r="96" spans="1:8" x14ac:dyDescent="0.25">
      <c r="A96" s="7"/>
      <c r="B96" s="49"/>
      <c r="G96" s="3"/>
      <c r="H96" s="3"/>
    </row>
    <row r="97" spans="1:8" x14ac:dyDescent="0.25">
      <c r="A97" s="7"/>
      <c r="B97" s="49"/>
      <c r="G97" s="3"/>
      <c r="H97" s="3"/>
    </row>
    <row r="98" spans="1:8" x14ac:dyDescent="0.25">
      <c r="A98" s="7"/>
      <c r="B98" s="49"/>
      <c r="G98" s="3"/>
    </row>
    <row r="99" spans="1:8" x14ac:dyDescent="0.25">
      <c r="A99" s="7"/>
      <c r="B99" s="49"/>
      <c r="G99" s="3"/>
      <c r="H99" s="3"/>
    </row>
    <row r="100" spans="1:8" x14ac:dyDescent="0.25">
      <c r="A100" s="7"/>
      <c r="B100" s="49"/>
      <c r="G100" s="3"/>
    </row>
    <row r="101" spans="1:8" x14ac:dyDescent="0.25">
      <c r="A101" s="7"/>
      <c r="B101" s="49"/>
      <c r="E101" s="3"/>
      <c r="G101" s="3"/>
    </row>
    <row r="102" spans="1:8" x14ac:dyDescent="0.25">
      <c r="A102" s="7"/>
      <c r="B102" s="49"/>
      <c r="G102" s="3"/>
    </row>
    <row r="103" spans="1:8" x14ac:dyDescent="0.25">
      <c r="A103" s="7"/>
      <c r="B103" s="49"/>
      <c r="E103" s="3"/>
      <c r="G103" s="3"/>
    </row>
    <row r="104" spans="1:8" x14ac:dyDescent="0.25">
      <c r="A104" s="7"/>
      <c r="B104" s="49"/>
      <c r="G104" s="3"/>
      <c r="H104" s="3"/>
    </row>
    <row r="105" spans="1:8" x14ac:dyDescent="0.25">
      <c r="A105" s="7"/>
      <c r="B105" s="49"/>
      <c r="E105" s="3"/>
      <c r="G105" s="3"/>
      <c r="H105" s="3"/>
    </row>
    <row r="106" spans="1:8" x14ac:dyDescent="0.25">
      <c r="A106" s="7"/>
      <c r="B106" s="49"/>
      <c r="E106" s="3"/>
      <c r="G106" s="3"/>
    </row>
    <row r="107" spans="1:8" x14ac:dyDescent="0.25">
      <c r="A107" s="7"/>
      <c r="B107" s="49"/>
      <c r="G107" s="3"/>
      <c r="H107" s="3"/>
    </row>
    <row r="108" spans="1:8" x14ac:dyDescent="0.25">
      <c r="A108" s="7"/>
      <c r="B108" s="49"/>
      <c r="G108" s="3"/>
      <c r="H108" s="3"/>
    </row>
    <row r="109" spans="1:8" x14ac:dyDescent="0.25">
      <c r="A109" s="7"/>
      <c r="B109" s="49"/>
      <c r="G109" s="3"/>
    </row>
    <row r="110" spans="1:8" x14ac:dyDescent="0.25">
      <c r="A110" s="7"/>
      <c r="B110" s="49"/>
      <c r="E110" s="3"/>
      <c r="G110" s="3"/>
      <c r="H110" s="3"/>
    </row>
    <row r="111" spans="1:8" x14ac:dyDescent="0.25">
      <c r="A111" s="7"/>
      <c r="B111" s="49"/>
      <c r="E111" s="3"/>
      <c r="G111" s="3"/>
      <c r="H111" s="3"/>
    </row>
    <row r="112" spans="1:8" x14ac:dyDescent="0.25">
      <c r="A112" s="4"/>
      <c r="B112" s="49"/>
      <c r="G112" s="3"/>
      <c r="H112" s="3"/>
    </row>
    <row r="113" spans="1:8" x14ac:dyDescent="0.25">
      <c r="A113" s="7"/>
      <c r="B113" s="49"/>
      <c r="G113" s="3"/>
      <c r="H113" s="3"/>
    </row>
    <row r="114" spans="1:8" x14ac:dyDescent="0.25">
      <c r="A114" s="7"/>
      <c r="B114" s="49"/>
      <c r="G114" s="3"/>
    </row>
    <row r="115" spans="1:8" x14ac:dyDescent="0.25">
      <c r="A115" s="7"/>
      <c r="B115" s="49"/>
      <c r="E115" s="3"/>
      <c r="G115" s="3"/>
    </row>
    <row r="116" spans="1:8" x14ac:dyDescent="0.25">
      <c r="A116" s="7"/>
      <c r="B116" s="49"/>
      <c r="G116" s="3"/>
      <c r="H116" s="3"/>
    </row>
    <row r="117" spans="1:8" x14ac:dyDescent="0.25">
      <c r="A117" s="7"/>
      <c r="B117" s="49"/>
      <c r="G117" s="3"/>
    </row>
    <row r="118" spans="1:8" x14ac:dyDescent="0.25">
      <c r="A118" s="7"/>
      <c r="B118" s="49"/>
      <c r="G118" s="3"/>
    </row>
    <row r="119" spans="1:8" x14ac:dyDescent="0.25">
      <c r="A119" s="7"/>
      <c r="B119" s="49"/>
      <c r="G119" s="3"/>
    </row>
    <row r="120" spans="1:8" x14ac:dyDescent="0.25">
      <c r="A120" s="7"/>
      <c r="B120" s="49"/>
      <c r="G120" s="3"/>
    </row>
    <row r="121" spans="1:8" x14ac:dyDescent="0.25">
      <c r="A121" s="7"/>
      <c r="B121" s="49"/>
      <c r="G121" s="3"/>
    </row>
    <row r="122" spans="1:8" x14ac:dyDescent="0.25">
      <c r="A122" s="7"/>
      <c r="B122" s="49"/>
      <c r="G122" s="3"/>
    </row>
    <row r="123" spans="1:8" x14ac:dyDescent="0.25">
      <c r="A123" s="7"/>
      <c r="B123" s="49"/>
      <c r="G123" s="3"/>
    </row>
    <row r="124" spans="1:8" x14ac:dyDescent="0.25">
      <c r="A124" s="7"/>
      <c r="B124" s="49"/>
      <c r="G124" s="3"/>
    </row>
    <row r="125" spans="1:8" x14ac:dyDescent="0.25">
      <c r="A125" s="7"/>
      <c r="B125" s="49"/>
      <c r="G125" s="3"/>
    </row>
    <row r="126" spans="1:8" x14ac:dyDescent="0.25">
      <c r="A126" s="7"/>
      <c r="B126" s="58"/>
      <c r="G126" s="3"/>
    </row>
    <row r="127" spans="1:8" x14ac:dyDescent="0.25">
      <c r="A127" s="7"/>
      <c r="B127" s="49"/>
      <c r="G127" s="3"/>
    </row>
    <row r="128" spans="1:8" x14ac:dyDescent="0.25">
      <c r="A128" s="7"/>
      <c r="B128" s="49"/>
      <c r="G128" s="3"/>
    </row>
    <row r="129" spans="1:8" x14ac:dyDescent="0.25">
      <c r="A129" s="7"/>
      <c r="B129" s="49"/>
      <c r="G129" s="3"/>
      <c r="H129" s="3"/>
    </row>
    <row r="130" spans="1:8" x14ac:dyDescent="0.25">
      <c r="A130" s="7"/>
      <c r="B130" s="49"/>
      <c r="G130" s="3"/>
    </row>
    <row r="131" spans="1:8" x14ac:dyDescent="0.25">
      <c r="A131" s="7"/>
      <c r="B131" s="49"/>
      <c r="G131" s="3"/>
    </row>
    <row r="132" spans="1:8" x14ac:dyDescent="0.25">
      <c r="A132" s="7"/>
      <c r="B132" s="49"/>
      <c r="G132" s="3"/>
    </row>
    <row r="133" spans="1:8" x14ac:dyDescent="0.25">
      <c r="A133" s="7"/>
      <c r="B133" s="49"/>
      <c r="G133" s="3"/>
    </row>
    <row r="134" spans="1:8" x14ac:dyDescent="0.25">
      <c r="A134" s="7"/>
      <c r="B134" s="49"/>
      <c r="G134" s="3"/>
    </row>
    <row r="135" spans="1:8" x14ac:dyDescent="0.25">
      <c r="A135" s="7"/>
      <c r="B135" s="49"/>
      <c r="G135" s="3"/>
    </row>
    <row r="136" spans="1:8" x14ac:dyDescent="0.25">
      <c r="A136" s="7"/>
      <c r="B136" s="49"/>
      <c r="E136" s="3"/>
      <c r="G136" s="3"/>
    </row>
    <row r="137" spans="1:8" x14ac:dyDescent="0.25">
      <c r="A137" s="7"/>
      <c r="B137" s="49"/>
      <c r="E137" s="3"/>
      <c r="G137" s="3"/>
    </row>
    <row r="138" spans="1:8" x14ac:dyDescent="0.25">
      <c r="A138" s="7"/>
      <c r="B138" s="49"/>
      <c r="E138" s="3"/>
      <c r="G138" s="3"/>
    </row>
    <row r="139" spans="1:8" x14ac:dyDescent="0.25">
      <c r="A139" s="7"/>
      <c r="B139" s="49"/>
      <c r="G139" s="3"/>
    </row>
    <row r="140" spans="1:8" x14ac:dyDescent="0.25">
      <c r="A140" s="7"/>
      <c r="B140" s="49"/>
      <c r="G140" s="3"/>
    </row>
    <row r="141" spans="1:8" x14ac:dyDescent="0.25">
      <c r="A141" s="7"/>
      <c r="B141" s="49"/>
    </row>
    <row r="142" spans="1:8" x14ac:dyDescent="0.25">
      <c r="A142" s="7"/>
      <c r="B142" s="49"/>
    </row>
    <row r="143" spans="1:8" x14ac:dyDescent="0.25">
      <c r="A143" s="7"/>
      <c r="B143" s="49"/>
      <c r="E143" s="3"/>
      <c r="G143" s="3"/>
    </row>
    <row r="144" spans="1:8" x14ac:dyDescent="0.25">
      <c r="A144" s="7"/>
      <c r="B144" s="49"/>
      <c r="E144" s="3"/>
      <c r="G144" s="3"/>
    </row>
    <row r="145" spans="1:8" x14ac:dyDescent="0.25">
      <c r="A145" s="7"/>
      <c r="B145" s="58"/>
      <c r="E145" s="3"/>
      <c r="G145" s="3"/>
      <c r="H145" s="3"/>
    </row>
    <row r="146" spans="1:8" x14ac:dyDescent="0.25">
      <c r="A146" s="7"/>
      <c r="B146" s="49"/>
      <c r="H146" s="3"/>
    </row>
    <row r="147" spans="1:8" x14ac:dyDescent="0.25">
      <c r="A147" s="7"/>
      <c r="B147" s="49"/>
    </row>
    <row r="148" spans="1:8" x14ac:dyDescent="0.25">
      <c r="A148" s="7"/>
      <c r="B148" s="49"/>
      <c r="G148" s="3"/>
    </row>
    <row r="149" spans="1:8" x14ac:dyDescent="0.25">
      <c r="A149" s="7"/>
      <c r="B149" s="49"/>
      <c r="G149" s="3"/>
    </row>
    <row r="150" spans="1:8" x14ac:dyDescent="0.25">
      <c r="A150" s="7"/>
      <c r="B150" s="49"/>
      <c r="G150" s="3"/>
    </row>
    <row r="151" spans="1:8" x14ac:dyDescent="0.25">
      <c r="A151" s="7"/>
      <c r="B151" s="49"/>
      <c r="E151" s="3"/>
      <c r="G151" s="3"/>
    </row>
    <row r="152" spans="1:8" x14ac:dyDescent="0.25">
      <c r="A152" s="7"/>
      <c r="B152" s="49"/>
      <c r="E152" s="3"/>
      <c r="G152" s="3"/>
    </row>
    <row r="153" spans="1:8" x14ac:dyDescent="0.25">
      <c r="A153" s="7"/>
      <c r="B153" s="49"/>
      <c r="G153" s="3"/>
    </row>
    <row r="154" spans="1:8" x14ac:dyDescent="0.25">
      <c r="A154" s="7"/>
      <c r="B154" s="49"/>
      <c r="G154" s="3"/>
    </row>
    <row r="155" spans="1:8" x14ac:dyDescent="0.25">
      <c r="A155" s="7"/>
      <c r="B155" s="49"/>
      <c r="G155" s="3"/>
    </row>
    <row r="156" spans="1:8" x14ac:dyDescent="0.25">
      <c r="A156" s="7"/>
      <c r="B156" s="49"/>
    </row>
    <row r="157" spans="1:8" x14ac:dyDescent="0.25">
      <c r="A157" s="7"/>
      <c r="B157" s="49"/>
      <c r="E157" s="3"/>
      <c r="G157" s="3"/>
    </row>
    <row r="158" spans="1:8" x14ac:dyDescent="0.25">
      <c r="A158" s="7"/>
      <c r="B158" s="49"/>
      <c r="C158" s="3"/>
      <c r="D158" s="3"/>
      <c r="E158" s="3"/>
      <c r="G158" s="3"/>
      <c r="H158" s="3"/>
    </row>
    <row r="159" spans="1:8" x14ac:dyDescent="0.25">
      <c r="A159" s="7"/>
      <c r="B159" s="49"/>
      <c r="E159" s="3"/>
      <c r="G159" s="3"/>
    </row>
    <row r="160" spans="1:8" x14ac:dyDescent="0.25">
      <c r="A160" s="7"/>
      <c r="B160" s="49"/>
      <c r="E160" s="3"/>
      <c r="G160" s="3"/>
    </row>
    <row r="161" spans="1:7" x14ac:dyDescent="0.25">
      <c r="A161" s="7"/>
      <c r="B161" s="49"/>
      <c r="G161" s="3"/>
    </row>
    <row r="162" spans="1:7" x14ac:dyDescent="0.25">
      <c r="A162" s="7"/>
      <c r="B162" s="49"/>
      <c r="G162" s="3"/>
    </row>
    <row r="163" spans="1:7" x14ac:dyDescent="0.25">
      <c r="A163" s="7"/>
      <c r="B163" s="49"/>
      <c r="G163" s="3"/>
    </row>
    <row r="164" spans="1:7" x14ac:dyDescent="0.25">
      <c r="A164" s="7"/>
      <c r="B164" s="49"/>
      <c r="G164" s="3"/>
    </row>
    <row r="165" spans="1:7" x14ac:dyDescent="0.25">
      <c r="A165" s="7"/>
      <c r="B165" s="49"/>
    </row>
    <row r="166" spans="1:7" x14ac:dyDescent="0.25">
      <c r="A166" s="7"/>
      <c r="B166" s="49"/>
      <c r="E166" s="3"/>
      <c r="G166" s="3"/>
    </row>
    <row r="167" spans="1:7" x14ac:dyDescent="0.25">
      <c r="A167" s="7"/>
      <c r="B167" s="49"/>
      <c r="E167" s="3"/>
      <c r="G167" s="3"/>
    </row>
    <row r="168" spans="1:7" x14ac:dyDescent="0.25">
      <c r="A168" s="7"/>
      <c r="B168" s="49"/>
      <c r="G168" s="3"/>
    </row>
    <row r="169" spans="1:7" x14ac:dyDescent="0.25">
      <c r="A169" s="7"/>
      <c r="B169" s="49"/>
      <c r="G169" s="3"/>
    </row>
    <row r="170" spans="1:7" x14ac:dyDescent="0.25">
      <c r="A170" s="7"/>
      <c r="B170" s="49"/>
      <c r="E170" s="3"/>
      <c r="G170" s="3"/>
    </row>
    <row r="171" spans="1:7" x14ac:dyDescent="0.25">
      <c r="A171" s="7"/>
      <c r="B171" s="49"/>
      <c r="G171" s="3"/>
    </row>
    <row r="172" spans="1:7" x14ac:dyDescent="0.25">
      <c r="A172" s="7"/>
      <c r="B172" s="49"/>
      <c r="G172" s="3"/>
    </row>
    <row r="173" spans="1:7" x14ac:dyDescent="0.25">
      <c r="A173" s="7"/>
      <c r="B173" s="49"/>
      <c r="G173" s="3"/>
    </row>
    <row r="174" spans="1:7" x14ac:dyDescent="0.25">
      <c r="A174" s="7"/>
      <c r="B174" s="49"/>
      <c r="G174" s="3"/>
    </row>
    <row r="175" spans="1:7" x14ac:dyDescent="0.25">
      <c r="A175" s="7"/>
      <c r="B175" s="49"/>
      <c r="G175" s="3"/>
    </row>
    <row r="176" spans="1:7" x14ac:dyDescent="0.25">
      <c r="A176" s="7"/>
      <c r="B176" s="49"/>
      <c r="E176" s="3"/>
      <c r="G176" s="3"/>
    </row>
    <row r="177" spans="1:7" x14ac:dyDescent="0.25">
      <c r="A177" s="7"/>
      <c r="B177" s="49"/>
      <c r="E177" s="3"/>
      <c r="G177" s="3"/>
    </row>
    <row r="178" spans="1:7" x14ac:dyDescent="0.25">
      <c r="A178" s="7"/>
      <c r="B178" s="49"/>
    </row>
    <row r="179" spans="1:7" x14ac:dyDescent="0.25">
      <c r="A179" s="7"/>
      <c r="B179" s="49"/>
      <c r="G179" s="3"/>
    </row>
    <row r="180" spans="1:7" x14ac:dyDescent="0.25">
      <c r="A180" s="7"/>
      <c r="B180" s="49"/>
      <c r="E180" s="3"/>
      <c r="G180" s="3"/>
    </row>
    <row r="181" spans="1:7" x14ac:dyDescent="0.25">
      <c r="A181" s="7"/>
      <c r="B181" s="49"/>
      <c r="E181" s="3"/>
      <c r="G181" s="3"/>
    </row>
    <row r="182" spans="1:7" x14ac:dyDescent="0.25">
      <c r="A182" s="7"/>
      <c r="B182" s="49"/>
      <c r="E182" s="3"/>
      <c r="G182" s="3"/>
    </row>
    <row r="183" spans="1:7" x14ac:dyDescent="0.25">
      <c r="A183" s="7"/>
      <c r="B183" s="49"/>
      <c r="E183" s="3"/>
      <c r="G183" s="3"/>
    </row>
    <row r="184" spans="1:7" x14ac:dyDescent="0.25">
      <c r="A184" s="7"/>
      <c r="B184" s="49"/>
      <c r="G184" s="3"/>
    </row>
    <row r="185" spans="1:7" x14ac:dyDescent="0.25">
      <c r="A185" s="7"/>
      <c r="B185" s="49"/>
      <c r="G185" s="3"/>
    </row>
    <row r="186" spans="1:7" x14ac:dyDescent="0.25">
      <c r="A186" s="7"/>
      <c r="B186" s="49"/>
      <c r="E186" s="3"/>
      <c r="G186" s="3"/>
    </row>
    <row r="187" spans="1:7" x14ac:dyDescent="0.25">
      <c r="A187" s="7"/>
      <c r="B187" s="49"/>
      <c r="G187" s="3"/>
    </row>
    <row r="188" spans="1:7" x14ac:dyDescent="0.25">
      <c r="A188" s="7"/>
      <c r="B188" s="49"/>
      <c r="G188" s="3"/>
    </row>
    <row r="189" spans="1:7" x14ac:dyDescent="0.25">
      <c r="A189" s="7"/>
      <c r="B189" s="49"/>
      <c r="C189" s="3"/>
      <c r="G189" s="3"/>
    </row>
    <row r="190" spans="1:7" x14ac:dyDescent="0.25">
      <c r="A190" s="7"/>
      <c r="B190" s="49"/>
      <c r="G190" s="3"/>
    </row>
    <row r="191" spans="1:7" x14ac:dyDescent="0.25">
      <c r="A191" s="7"/>
      <c r="B191" s="49"/>
      <c r="G191" s="3"/>
    </row>
    <row r="192" spans="1:7" x14ac:dyDescent="0.25">
      <c r="A192" s="7"/>
      <c r="B192" s="49"/>
      <c r="E192" s="3"/>
      <c r="G192" s="3"/>
    </row>
    <row r="193" spans="1:7" x14ac:dyDescent="0.25">
      <c r="A193" s="7"/>
      <c r="B193" s="49"/>
      <c r="G193" s="3"/>
    </row>
    <row r="194" spans="1:7" x14ac:dyDescent="0.25">
      <c r="A194" s="7"/>
      <c r="B194" s="49"/>
      <c r="G194" s="3"/>
    </row>
    <row r="195" spans="1:7" x14ac:dyDescent="0.25">
      <c r="A195" s="7"/>
      <c r="B195" s="49"/>
      <c r="G195" s="3"/>
    </row>
    <row r="196" spans="1:7" x14ac:dyDescent="0.25">
      <c r="A196" s="7"/>
      <c r="B196" s="49"/>
      <c r="E196" s="3"/>
      <c r="G196" s="3"/>
    </row>
    <row r="197" spans="1:7" x14ac:dyDescent="0.25">
      <c r="A197" s="7"/>
      <c r="B197" s="49"/>
      <c r="G197" s="3"/>
    </row>
    <row r="198" spans="1:7" x14ac:dyDescent="0.25">
      <c r="A198" s="7"/>
      <c r="B198" s="49"/>
      <c r="E198" s="3"/>
      <c r="G198" s="3"/>
    </row>
    <row r="199" spans="1:7" x14ac:dyDescent="0.25">
      <c r="A199" s="7"/>
      <c r="B199" s="58"/>
      <c r="G199" s="3"/>
    </row>
    <row r="200" spans="1:7" x14ac:dyDescent="0.25">
      <c r="A200" s="7"/>
      <c r="B200" s="58"/>
    </row>
    <row r="201" spans="1:7" x14ac:dyDescent="0.25">
      <c r="A201" s="7"/>
      <c r="B201" s="49"/>
      <c r="G201" s="3"/>
    </row>
    <row r="202" spans="1:7" x14ac:dyDescent="0.25">
      <c r="A202" s="7"/>
      <c r="B202" s="49"/>
      <c r="G202" s="3"/>
    </row>
    <row r="203" spans="1:7" x14ac:dyDescent="0.25">
      <c r="A203" s="7"/>
      <c r="B203" s="49"/>
      <c r="G203" s="3"/>
    </row>
    <row r="204" spans="1:7" x14ac:dyDescent="0.25">
      <c r="A204" s="7"/>
      <c r="B204" s="49"/>
      <c r="G204" s="3"/>
    </row>
    <row r="205" spans="1:7" x14ac:dyDescent="0.25">
      <c r="A205" s="7"/>
      <c r="B205" s="49"/>
      <c r="G205" s="3"/>
    </row>
    <row r="206" spans="1:7" x14ac:dyDescent="0.25">
      <c r="A206" s="7"/>
      <c r="B206" s="49"/>
      <c r="G206" s="3"/>
    </row>
    <row r="207" spans="1:7" x14ac:dyDescent="0.25">
      <c r="A207" s="7"/>
      <c r="B207" s="49"/>
      <c r="E207" s="3"/>
      <c r="G207" s="3"/>
    </row>
    <row r="208" spans="1:7" x14ac:dyDescent="0.25">
      <c r="A208" s="7"/>
      <c r="B208" s="49"/>
      <c r="G208" s="3"/>
    </row>
    <row r="209" spans="1:7" x14ac:dyDescent="0.25">
      <c r="A209" s="4"/>
      <c r="B209" s="49"/>
      <c r="G209" s="3"/>
    </row>
    <row r="210" spans="1:7" x14ac:dyDescent="0.25">
      <c r="A210" s="7"/>
      <c r="B210" s="49"/>
      <c r="E210" s="3"/>
      <c r="G210" s="3"/>
    </row>
    <row r="211" spans="1:7" x14ac:dyDescent="0.25">
      <c r="A211" s="7"/>
      <c r="B211" s="49"/>
      <c r="E211" s="3"/>
      <c r="G211" s="3"/>
    </row>
    <row r="212" spans="1:7" x14ac:dyDescent="0.25">
      <c r="A212" s="7"/>
      <c r="B212" s="58"/>
      <c r="E212" s="3"/>
      <c r="G212" s="3"/>
    </row>
    <row r="213" spans="1:7" x14ac:dyDescent="0.25">
      <c r="A213" s="7"/>
      <c r="B213" s="58"/>
      <c r="E213" s="3"/>
      <c r="G213" s="3"/>
    </row>
    <row r="214" spans="1:7" x14ac:dyDescent="0.25">
      <c r="A214" s="7"/>
      <c r="B214" s="49"/>
      <c r="G214" s="3"/>
    </row>
    <row r="215" spans="1:7" x14ac:dyDescent="0.25">
      <c r="A215" s="7"/>
      <c r="B215" s="49"/>
      <c r="E215" s="3"/>
      <c r="G215" s="3"/>
    </row>
    <row r="216" spans="1:7" x14ac:dyDescent="0.25">
      <c r="A216" s="7"/>
      <c r="B216" s="49"/>
      <c r="E216" s="3"/>
      <c r="G216" s="3"/>
    </row>
    <row r="217" spans="1:7" x14ac:dyDescent="0.25">
      <c r="A217" s="7"/>
      <c r="B217" s="49"/>
      <c r="E217" s="3"/>
      <c r="G217" s="3"/>
    </row>
    <row r="218" spans="1:7" x14ac:dyDescent="0.25">
      <c r="A218" s="7"/>
      <c r="B218" s="49"/>
      <c r="G218" s="3"/>
    </row>
    <row r="219" spans="1:7" x14ac:dyDescent="0.25">
      <c r="A219" s="7"/>
      <c r="B219" s="49"/>
      <c r="G219" s="3"/>
    </row>
    <row r="220" spans="1:7" x14ac:dyDescent="0.25">
      <c r="A220" s="7"/>
      <c r="B220" s="49"/>
      <c r="G220" s="3"/>
    </row>
    <row r="221" spans="1:7" x14ac:dyDescent="0.25">
      <c r="A221" s="7"/>
      <c r="B221" s="49"/>
    </row>
    <row r="222" spans="1:7" x14ac:dyDescent="0.25">
      <c r="A222" s="7"/>
      <c r="B222" s="49"/>
      <c r="E222" s="3"/>
      <c r="G222" s="3"/>
    </row>
    <row r="223" spans="1:7" x14ac:dyDescent="0.25">
      <c r="A223" s="7"/>
      <c r="B223" s="49"/>
      <c r="G223" s="3"/>
    </row>
    <row r="224" spans="1:7" x14ac:dyDescent="0.25">
      <c r="A224" s="7"/>
      <c r="B224" s="49"/>
      <c r="G224" s="3"/>
    </row>
    <row r="225" spans="1:7" x14ac:dyDescent="0.25">
      <c r="A225" s="7"/>
      <c r="B225" s="49"/>
      <c r="E225" s="3"/>
      <c r="G225" s="3"/>
    </row>
    <row r="226" spans="1:7" x14ac:dyDescent="0.25">
      <c r="A226" s="7"/>
      <c r="B226" s="58"/>
      <c r="E226" s="3"/>
      <c r="G226" s="3"/>
    </row>
    <row r="227" spans="1:7" x14ac:dyDescent="0.25">
      <c r="A227" s="7"/>
      <c r="B227" s="49"/>
      <c r="E227" s="3"/>
      <c r="G227" s="3"/>
    </row>
    <row r="228" spans="1:7" x14ac:dyDescent="0.25">
      <c r="A228" s="7"/>
      <c r="B228" s="49"/>
      <c r="E228" s="3"/>
      <c r="G228" s="3"/>
    </row>
    <row r="229" spans="1:7" x14ac:dyDescent="0.25">
      <c r="A229" s="7"/>
      <c r="B229" s="49"/>
      <c r="E229" s="3"/>
      <c r="G229" s="3"/>
    </row>
    <row r="230" spans="1:7" x14ac:dyDescent="0.25">
      <c r="A230" s="7"/>
      <c r="B230" s="49"/>
      <c r="G230" s="3"/>
    </row>
    <row r="231" spans="1:7" x14ac:dyDescent="0.25">
      <c r="A231" s="7"/>
      <c r="B231" s="49"/>
      <c r="E231" s="3"/>
      <c r="G231" s="3"/>
    </row>
    <row r="232" spans="1:7" x14ac:dyDescent="0.25">
      <c r="A232" s="7"/>
      <c r="B232" s="49"/>
      <c r="G232" s="3"/>
    </row>
    <row r="233" spans="1:7" x14ac:dyDescent="0.25">
      <c r="A233" s="7"/>
      <c r="B233" s="49"/>
    </row>
    <row r="234" spans="1:7" x14ac:dyDescent="0.25">
      <c r="A234" s="7"/>
      <c r="B234" s="49"/>
      <c r="G234" s="3"/>
    </row>
    <row r="235" spans="1:7" x14ac:dyDescent="0.25">
      <c r="A235" s="7"/>
      <c r="B235" s="49"/>
      <c r="G235" s="3"/>
    </row>
    <row r="236" spans="1:7" x14ac:dyDescent="0.25">
      <c r="A236" s="7"/>
      <c r="B236" s="49"/>
      <c r="G236" s="3"/>
    </row>
    <row r="237" spans="1:7" x14ac:dyDescent="0.25">
      <c r="A237" s="7"/>
      <c r="B237" s="49"/>
      <c r="G237" s="3"/>
    </row>
    <row r="238" spans="1:7" x14ac:dyDescent="0.25">
      <c r="A238" s="7"/>
      <c r="B238" s="49"/>
      <c r="G238" s="3"/>
    </row>
    <row r="239" spans="1:7" x14ac:dyDescent="0.25">
      <c r="A239" s="7"/>
      <c r="B239" s="49"/>
      <c r="G239" s="3"/>
    </row>
    <row r="240" spans="1:7" x14ac:dyDescent="0.25">
      <c r="A240" s="7"/>
      <c r="B240" s="49"/>
      <c r="G240" s="3"/>
    </row>
    <row r="241" spans="1:8" x14ac:dyDescent="0.25">
      <c r="A241" s="7"/>
      <c r="B241" s="49"/>
      <c r="E241" s="3"/>
      <c r="G241" s="3"/>
    </row>
    <row r="242" spans="1:8" x14ac:dyDescent="0.25">
      <c r="A242" s="7"/>
      <c r="B242" s="49"/>
    </row>
    <row r="243" spans="1:8" x14ac:dyDescent="0.25">
      <c r="A243" s="7"/>
      <c r="B243" s="49"/>
      <c r="G243" s="3"/>
    </row>
    <row r="244" spans="1:8" x14ac:dyDescent="0.25">
      <c r="A244" s="7"/>
      <c r="B244" s="49"/>
      <c r="G244" s="3"/>
    </row>
    <row r="245" spans="1:8" x14ac:dyDescent="0.25">
      <c r="A245" s="7"/>
      <c r="B245" s="49"/>
      <c r="G245" s="3"/>
    </row>
    <row r="246" spans="1:8" x14ac:dyDescent="0.25">
      <c r="A246" s="7"/>
      <c r="B246" s="49"/>
      <c r="E246" s="3"/>
      <c r="G246" s="3"/>
    </row>
    <row r="247" spans="1:8" x14ac:dyDescent="0.25">
      <c r="A247" s="7"/>
      <c r="B247" s="49"/>
      <c r="G247" s="3"/>
    </row>
    <row r="248" spans="1:8" x14ac:dyDescent="0.25">
      <c r="A248" s="7"/>
      <c r="B248" s="49"/>
      <c r="E248" s="3"/>
      <c r="G248" s="3"/>
    </row>
    <row r="249" spans="1:8" x14ac:dyDescent="0.25">
      <c r="A249" s="7"/>
      <c r="B249" s="49"/>
      <c r="E249" s="3"/>
      <c r="G249" s="3"/>
    </row>
    <row r="250" spans="1:8" x14ac:dyDescent="0.25">
      <c r="A250" s="7"/>
      <c r="B250" s="49"/>
      <c r="E250" s="3"/>
      <c r="G250" s="3"/>
    </row>
    <row r="251" spans="1:8" x14ac:dyDescent="0.25">
      <c r="A251" s="7"/>
      <c r="B251" s="49"/>
      <c r="E251" s="3"/>
      <c r="G251" s="3"/>
    </row>
    <row r="252" spans="1:8" x14ac:dyDescent="0.25">
      <c r="A252" s="7"/>
      <c r="B252" s="49"/>
      <c r="E252" s="3"/>
      <c r="G252" s="3"/>
    </row>
    <row r="253" spans="1:8" x14ac:dyDescent="0.25">
      <c r="A253" s="7"/>
      <c r="B253" s="49"/>
      <c r="E253" s="3"/>
      <c r="G253" s="3"/>
    </row>
    <row r="254" spans="1:8" x14ac:dyDescent="0.25">
      <c r="A254" s="7"/>
      <c r="B254" s="49"/>
      <c r="E254" s="3"/>
      <c r="G254" s="3"/>
    </row>
    <row r="255" spans="1:8" x14ac:dyDescent="0.25">
      <c r="A255" s="7"/>
      <c r="B255" s="49"/>
      <c r="G255" s="3"/>
    </row>
    <row r="256" spans="1:8" x14ac:dyDescent="0.25">
      <c r="A256" s="7"/>
      <c r="E256" s="3"/>
      <c r="G256" s="3"/>
      <c r="H256" s="3"/>
    </row>
    <row r="257" spans="1:7" x14ac:dyDescent="0.25">
      <c r="A257" s="7"/>
      <c r="B257" s="49"/>
      <c r="E257" s="3"/>
      <c r="G257" s="3"/>
    </row>
    <row r="258" spans="1:7" x14ac:dyDescent="0.25">
      <c r="A258" s="7"/>
      <c r="B258" s="49"/>
      <c r="G258" s="3"/>
    </row>
    <row r="259" spans="1:7" x14ac:dyDescent="0.25">
      <c r="A259" s="7"/>
      <c r="B259" s="49"/>
      <c r="E259" s="3"/>
      <c r="G259" s="3"/>
    </row>
    <row r="260" spans="1:7" x14ac:dyDescent="0.25">
      <c r="A260" s="7"/>
      <c r="B260" s="49"/>
      <c r="E260" s="3"/>
      <c r="G260" s="3"/>
    </row>
    <row r="261" spans="1:7" x14ac:dyDescent="0.25">
      <c r="A261" s="7"/>
      <c r="B261" s="58"/>
      <c r="G261" s="3"/>
    </row>
    <row r="262" spans="1:7" x14ac:dyDescent="0.25">
      <c r="A262" s="7"/>
      <c r="B262" s="49"/>
      <c r="G262" s="3"/>
    </row>
    <row r="263" spans="1:7" x14ac:dyDescent="0.25">
      <c r="A263" s="7"/>
      <c r="B263" s="49"/>
      <c r="E263" s="3"/>
      <c r="G263" s="3"/>
    </row>
    <row r="264" spans="1:7" x14ac:dyDescent="0.25">
      <c r="A264" s="7"/>
      <c r="B264" s="49"/>
      <c r="G264" s="3"/>
    </row>
    <row r="265" spans="1:7" x14ac:dyDescent="0.25">
      <c r="A265" s="7"/>
      <c r="B265" s="49"/>
      <c r="E265" s="3"/>
      <c r="G265" s="3"/>
    </row>
    <row r="266" spans="1:7" x14ac:dyDescent="0.25">
      <c r="A266" s="7"/>
      <c r="B266" s="49"/>
      <c r="E266" s="3"/>
      <c r="G266" s="3"/>
    </row>
    <row r="267" spans="1:7" x14ac:dyDescent="0.25">
      <c r="A267" s="7"/>
      <c r="B267" s="49"/>
      <c r="E267" s="3"/>
      <c r="G267" s="3"/>
    </row>
    <row r="268" spans="1:7" x14ac:dyDescent="0.25">
      <c r="A268" s="7"/>
      <c r="B268" s="49"/>
      <c r="E268" s="3"/>
      <c r="G268" s="3"/>
    </row>
    <row r="269" spans="1:7" x14ac:dyDescent="0.25">
      <c r="A269" s="7"/>
      <c r="B269" s="49"/>
      <c r="G269" s="3"/>
    </row>
    <row r="270" spans="1:7" x14ac:dyDescent="0.25">
      <c r="A270" s="7"/>
      <c r="B270" s="49"/>
      <c r="G270" s="3"/>
    </row>
    <row r="271" spans="1:7" x14ac:dyDescent="0.25">
      <c r="A271" s="7"/>
      <c r="B271" s="49"/>
      <c r="G271" s="3"/>
    </row>
    <row r="272" spans="1:7" x14ac:dyDescent="0.25">
      <c r="A272" s="7"/>
      <c r="B272" s="49"/>
      <c r="G272" s="3"/>
    </row>
    <row r="273" spans="1:8" x14ac:dyDescent="0.25">
      <c r="A273" s="7"/>
      <c r="B273" s="49"/>
      <c r="G273" s="3"/>
    </row>
    <row r="274" spans="1:8" x14ac:dyDescent="0.25">
      <c r="A274" s="7"/>
      <c r="B274" s="49"/>
      <c r="E274" s="3"/>
      <c r="G274" s="3"/>
    </row>
    <row r="275" spans="1:8" x14ac:dyDescent="0.25">
      <c r="A275" s="7"/>
      <c r="B275" s="49"/>
      <c r="E275" s="3"/>
      <c r="G275" s="3"/>
    </row>
    <row r="276" spans="1:8" x14ac:dyDescent="0.25">
      <c r="A276" s="7"/>
      <c r="B276" s="49"/>
      <c r="E276" s="3"/>
      <c r="G276" s="3"/>
    </row>
    <row r="277" spans="1:8" x14ac:dyDescent="0.25">
      <c r="A277" s="7"/>
      <c r="B277" s="49"/>
      <c r="G277" s="3"/>
    </row>
    <row r="278" spans="1:8" x14ac:dyDescent="0.25">
      <c r="A278" s="7"/>
      <c r="E278" s="3"/>
      <c r="G278" s="3"/>
      <c r="H278" s="3"/>
    </row>
    <row r="279" spans="1:8" x14ac:dyDescent="0.25">
      <c r="A279" s="7"/>
      <c r="B279" s="49"/>
      <c r="G279" s="3"/>
    </row>
    <row r="280" spans="1:8" x14ac:dyDescent="0.25">
      <c r="A280" s="7"/>
      <c r="B280" s="49"/>
      <c r="G280" s="3"/>
    </row>
    <row r="281" spans="1:8" x14ac:dyDescent="0.25">
      <c r="A281" s="7"/>
      <c r="B281" s="49"/>
      <c r="E281" s="3"/>
      <c r="G281" s="3"/>
    </row>
    <row r="282" spans="1:8" x14ac:dyDescent="0.25">
      <c r="A282" s="7"/>
      <c r="B282" s="49"/>
      <c r="G282" s="3"/>
    </row>
    <row r="283" spans="1:8" x14ac:dyDescent="0.25">
      <c r="A283" s="7"/>
      <c r="E283" s="3"/>
      <c r="G283" s="3"/>
    </row>
    <row r="284" spans="1:8" x14ac:dyDescent="0.25">
      <c r="A284" s="7"/>
      <c r="B284" s="49"/>
      <c r="G284" s="3"/>
    </row>
    <row r="285" spans="1:8" x14ac:dyDescent="0.25">
      <c r="A285" s="7"/>
      <c r="B285" s="49"/>
      <c r="G285" s="3"/>
    </row>
    <row r="286" spans="1:8" x14ac:dyDescent="0.25">
      <c r="A286" s="7"/>
      <c r="B286" s="49"/>
      <c r="G286" s="3"/>
    </row>
    <row r="287" spans="1:8" x14ac:dyDescent="0.25">
      <c r="A287" s="7"/>
      <c r="B287" s="49"/>
      <c r="E287" s="3"/>
      <c r="G287" s="3"/>
    </row>
    <row r="288" spans="1:8" x14ac:dyDescent="0.25">
      <c r="A288" s="7"/>
      <c r="B288" s="49"/>
      <c r="G288" s="3"/>
    </row>
    <row r="289" spans="1:8" x14ac:dyDescent="0.25">
      <c r="A289" s="7"/>
      <c r="B289" s="49"/>
      <c r="E289" s="3"/>
      <c r="G289" s="3"/>
    </row>
    <row r="290" spans="1:8" x14ac:dyDescent="0.25">
      <c r="A290" s="7"/>
      <c r="B290" s="49"/>
      <c r="E290" s="3"/>
      <c r="G290" s="3"/>
    </row>
    <row r="291" spans="1:8" x14ac:dyDescent="0.25">
      <c r="A291" s="7"/>
      <c r="E291" s="3"/>
      <c r="G291" s="3"/>
      <c r="H291" s="3"/>
    </row>
    <row r="292" spans="1:8" x14ac:dyDescent="0.25">
      <c r="A292" s="7"/>
      <c r="B292" s="49"/>
      <c r="E292" s="3"/>
      <c r="G292" s="3"/>
    </row>
    <row r="293" spans="1:8" x14ac:dyDescent="0.25">
      <c r="A293" s="7"/>
      <c r="B293" s="49"/>
      <c r="G293" s="3"/>
    </row>
    <row r="294" spans="1:8" x14ac:dyDescent="0.25">
      <c r="A294" s="7"/>
      <c r="B294" s="49"/>
      <c r="E294" s="3"/>
      <c r="G294" s="3"/>
    </row>
    <row r="295" spans="1:8" x14ac:dyDescent="0.25">
      <c r="A295" s="7"/>
      <c r="B295" s="49"/>
      <c r="E295" s="3"/>
      <c r="G295" s="3"/>
    </row>
    <row r="296" spans="1:8" x14ac:dyDescent="0.25">
      <c r="A296" s="7"/>
      <c r="B296" s="49"/>
      <c r="G296" s="3"/>
    </row>
    <row r="297" spans="1:8" x14ac:dyDescent="0.25">
      <c r="A297" s="7"/>
      <c r="B297" s="49"/>
      <c r="G297" s="3"/>
    </row>
    <row r="298" spans="1:8" x14ac:dyDescent="0.25">
      <c r="A298" s="7"/>
      <c r="B298" s="49"/>
      <c r="G298" s="3"/>
    </row>
    <row r="299" spans="1:8" x14ac:dyDescent="0.25">
      <c r="A299" s="7"/>
      <c r="B299" s="49"/>
      <c r="G299" s="3"/>
    </row>
    <row r="300" spans="1:8" x14ac:dyDescent="0.25">
      <c r="A300" s="7"/>
      <c r="B300" s="49"/>
      <c r="G300" s="3"/>
    </row>
    <row r="301" spans="1:8" x14ac:dyDescent="0.25">
      <c r="A301" s="7"/>
      <c r="B301" s="49"/>
      <c r="G301" s="3"/>
    </row>
    <row r="302" spans="1:8" x14ac:dyDescent="0.25">
      <c r="A302" s="7"/>
      <c r="E302" s="3"/>
      <c r="G302" s="3"/>
    </row>
    <row r="303" spans="1:8" x14ac:dyDescent="0.25">
      <c r="A303" s="7"/>
      <c r="B303" s="49"/>
      <c r="E303" s="3"/>
      <c r="G303" s="3"/>
    </row>
    <row r="304" spans="1:8" x14ac:dyDescent="0.25">
      <c r="A304" s="7"/>
      <c r="B304" s="49"/>
      <c r="E304" s="3"/>
    </row>
    <row r="305" spans="1:8" x14ac:dyDescent="0.25">
      <c r="A305" s="7"/>
      <c r="B305" s="49"/>
      <c r="G305" s="3"/>
      <c r="H305" s="3"/>
    </row>
    <row r="306" spans="1:8" x14ac:dyDescent="0.25">
      <c r="A306" s="7"/>
      <c r="B306" s="49"/>
      <c r="G306" s="3"/>
    </row>
    <row r="307" spans="1:8" x14ac:dyDescent="0.25">
      <c r="A307" s="7"/>
      <c r="B307" s="49"/>
      <c r="G307" s="3"/>
    </row>
    <row r="308" spans="1:8" x14ac:dyDescent="0.25">
      <c r="A308" s="7"/>
      <c r="B308" s="49"/>
      <c r="G308" s="3"/>
    </row>
    <row r="309" spans="1:8" x14ac:dyDescent="0.25">
      <c r="A309" s="7"/>
      <c r="B309" s="49"/>
      <c r="E309" s="3"/>
      <c r="G309" s="3"/>
    </row>
    <row r="310" spans="1:8" x14ac:dyDescent="0.25">
      <c r="A310" s="7"/>
      <c r="E310" s="3"/>
      <c r="G310" s="3"/>
      <c r="H310" s="3"/>
    </row>
    <row r="311" spans="1:8" x14ac:dyDescent="0.25">
      <c r="A311" s="7"/>
      <c r="B311" s="49"/>
      <c r="G311" s="3"/>
    </row>
    <row r="312" spans="1:8" x14ac:dyDescent="0.25">
      <c r="A312" s="7"/>
      <c r="B312" s="49"/>
      <c r="G312" s="3"/>
    </row>
    <row r="313" spans="1:8" x14ac:dyDescent="0.25">
      <c r="A313" s="7"/>
      <c r="B313" s="49"/>
      <c r="G313" s="3"/>
    </row>
    <row r="314" spans="1:8" x14ac:dyDescent="0.25">
      <c r="A314" s="7"/>
      <c r="B314" s="49"/>
      <c r="G314" s="3"/>
    </row>
    <row r="315" spans="1:8" x14ac:dyDescent="0.25">
      <c r="A315" s="7"/>
      <c r="B315" s="49"/>
    </row>
    <row r="316" spans="1:8" x14ac:dyDescent="0.25">
      <c r="A316" s="7"/>
      <c r="B316" s="49"/>
      <c r="E316" s="3"/>
      <c r="G316" s="3"/>
    </row>
    <row r="317" spans="1:8" x14ac:dyDescent="0.25">
      <c r="A317" s="7"/>
      <c r="B317" s="49"/>
      <c r="G317" s="3"/>
    </row>
    <row r="318" spans="1:8" x14ac:dyDescent="0.25">
      <c r="A318" s="7"/>
      <c r="B318" s="49"/>
      <c r="G318" s="3"/>
    </row>
    <row r="319" spans="1:8" x14ac:dyDescent="0.25">
      <c r="A319" s="7"/>
      <c r="E319" s="3"/>
      <c r="G319" s="3"/>
      <c r="H319" s="3"/>
    </row>
    <row r="320" spans="1:8" x14ac:dyDescent="0.25">
      <c r="A320" s="7"/>
      <c r="B320" s="49"/>
      <c r="E320" s="3"/>
      <c r="G320" s="3"/>
    </row>
    <row r="321" spans="1:7" x14ac:dyDescent="0.25">
      <c r="A321" s="7"/>
      <c r="B321" s="49"/>
      <c r="G321" s="3"/>
    </row>
    <row r="322" spans="1:7" x14ac:dyDescent="0.25">
      <c r="A322" s="7"/>
      <c r="E322" s="3"/>
      <c r="G322" s="3"/>
    </row>
    <row r="323" spans="1:7" x14ac:dyDescent="0.25">
      <c r="A323" s="7"/>
      <c r="B323" s="49"/>
      <c r="E323" s="3"/>
      <c r="G323" s="3"/>
    </row>
    <row r="324" spans="1:7" x14ac:dyDescent="0.25">
      <c r="A324" s="7"/>
      <c r="B324" s="49"/>
      <c r="E324" s="3"/>
      <c r="G324" s="3"/>
    </row>
    <row r="325" spans="1:7" x14ac:dyDescent="0.25">
      <c r="A325" s="7"/>
      <c r="B325" s="49"/>
      <c r="G325" s="3"/>
    </row>
    <row r="326" spans="1:7" x14ac:dyDescent="0.25">
      <c r="A326" s="7"/>
      <c r="B326" s="49"/>
      <c r="G326" s="3"/>
    </row>
    <row r="327" spans="1:7" x14ac:dyDescent="0.25">
      <c r="A327" s="7"/>
      <c r="B327" s="49"/>
      <c r="G327" s="3"/>
    </row>
    <row r="328" spans="1:7" x14ac:dyDescent="0.25">
      <c r="A328" s="7"/>
      <c r="B328" s="49"/>
      <c r="G328" s="3"/>
    </row>
    <row r="329" spans="1:7" x14ac:dyDescent="0.25">
      <c r="A329" s="7"/>
      <c r="B329" s="49"/>
      <c r="G329" s="3"/>
    </row>
    <row r="330" spans="1:7" x14ac:dyDescent="0.25">
      <c r="A330" s="7"/>
      <c r="B330" s="49"/>
    </row>
    <row r="331" spans="1:7" x14ac:dyDescent="0.25">
      <c r="A331" s="7"/>
      <c r="B331" s="49"/>
      <c r="G331" s="3"/>
    </row>
    <row r="332" spans="1:7" x14ac:dyDescent="0.25">
      <c r="A332" s="7"/>
      <c r="B332" s="49"/>
      <c r="E332" s="3"/>
      <c r="G332" s="3"/>
    </row>
    <row r="333" spans="1:7" x14ac:dyDescent="0.25">
      <c r="A333" s="7"/>
      <c r="B333" s="49"/>
      <c r="G333" s="3"/>
    </row>
    <row r="334" spans="1:7" x14ac:dyDescent="0.25">
      <c r="A334" s="7"/>
      <c r="B334" s="49"/>
      <c r="G334" s="3"/>
    </row>
    <row r="335" spans="1:7" x14ac:dyDescent="0.25">
      <c r="A335" s="7"/>
      <c r="B335" s="49"/>
      <c r="G335" s="3"/>
    </row>
    <row r="336" spans="1:7" x14ac:dyDescent="0.25">
      <c r="A336" s="7"/>
      <c r="B336" s="49"/>
      <c r="G336" s="3"/>
    </row>
    <row r="337" spans="1:8" x14ac:dyDescent="0.25">
      <c r="A337" s="7"/>
      <c r="B337" s="49"/>
      <c r="G337" s="3"/>
    </row>
    <row r="338" spans="1:8" x14ac:dyDescent="0.25">
      <c r="A338" s="4"/>
      <c r="B338" s="49"/>
      <c r="G338" s="3"/>
    </row>
    <row r="339" spans="1:8" x14ac:dyDescent="0.25">
      <c r="A339" s="7"/>
      <c r="B339" s="49"/>
      <c r="G339" s="3"/>
    </row>
    <row r="340" spans="1:8" x14ac:dyDescent="0.25">
      <c r="A340" s="7"/>
      <c r="B340" s="49"/>
      <c r="E340" s="3"/>
      <c r="G340" s="3"/>
      <c r="H340" s="3"/>
    </row>
    <row r="341" spans="1:8" x14ac:dyDescent="0.25">
      <c r="A341" s="7"/>
      <c r="B341" s="49"/>
      <c r="G341" s="3"/>
    </row>
    <row r="342" spans="1:8" x14ac:dyDescent="0.25">
      <c r="A342" s="7"/>
      <c r="B342" s="49"/>
      <c r="G342" s="3"/>
    </row>
    <row r="343" spans="1:8" x14ac:dyDescent="0.25">
      <c r="A343" s="7"/>
      <c r="B343" s="49"/>
    </row>
    <row r="344" spans="1:8" x14ac:dyDescent="0.25">
      <c r="A344" s="7"/>
      <c r="B344" s="49"/>
    </row>
    <row r="345" spans="1:8" x14ac:dyDescent="0.25">
      <c r="A345" s="7"/>
      <c r="B345" s="49"/>
      <c r="E345" s="3"/>
      <c r="G345" s="3"/>
    </row>
    <row r="346" spans="1:8" x14ac:dyDescent="0.25">
      <c r="A346" s="7"/>
      <c r="B346" s="49"/>
      <c r="G346" s="3"/>
    </row>
    <row r="347" spans="1:8" x14ac:dyDescent="0.25">
      <c r="A347" s="7"/>
      <c r="B347" s="49"/>
      <c r="G347" s="3"/>
    </row>
    <row r="348" spans="1:8" x14ac:dyDescent="0.25">
      <c r="A348" s="7"/>
      <c r="B348" s="49"/>
      <c r="E348" s="3"/>
      <c r="G348" s="3"/>
    </row>
    <row r="349" spans="1:8" x14ac:dyDescent="0.25">
      <c r="A349" s="7"/>
      <c r="B349" s="49"/>
      <c r="G349" s="3"/>
    </row>
    <row r="350" spans="1:8" x14ac:dyDescent="0.25">
      <c r="A350" s="7"/>
      <c r="B350" s="49"/>
      <c r="G350" s="3"/>
    </row>
    <row r="351" spans="1:8" x14ac:dyDescent="0.25">
      <c r="A351" s="4"/>
      <c r="B351" s="49"/>
      <c r="G351" s="3"/>
    </row>
    <row r="352" spans="1:8" x14ac:dyDescent="0.25">
      <c r="A352" s="7"/>
      <c r="B352" s="49"/>
      <c r="E352" s="3"/>
      <c r="G352" s="3"/>
    </row>
    <row r="353" spans="1:8" x14ac:dyDescent="0.25">
      <c r="A353" s="7"/>
      <c r="E353" s="3"/>
      <c r="G353" s="3"/>
    </row>
    <row r="354" spans="1:8" x14ac:dyDescent="0.25">
      <c r="A354" s="7"/>
      <c r="B354" s="49"/>
      <c r="G354" s="3"/>
    </row>
    <row r="355" spans="1:8" x14ac:dyDescent="0.25">
      <c r="A355" s="7"/>
      <c r="B355" s="49"/>
      <c r="G355" s="3"/>
      <c r="H355" s="3"/>
    </row>
    <row r="356" spans="1:8" x14ac:dyDescent="0.25">
      <c r="A356" s="7"/>
      <c r="B356" s="49"/>
      <c r="E356" s="3"/>
      <c r="G356" s="3"/>
    </row>
    <row r="357" spans="1:8" x14ac:dyDescent="0.25">
      <c r="A357" s="7"/>
      <c r="B357" s="49"/>
      <c r="G357" s="3"/>
    </row>
    <row r="358" spans="1:8" x14ac:dyDescent="0.25">
      <c r="A358" s="7"/>
      <c r="B358" s="49"/>
      <c r="G358" s="3"/>
    </row>
    <row r="359" spans="1:8" x14ac:dyDescent="0.25">
      <c r="A359" s="7"/>
      <c r="B359" s="49"/>
      <c r="G359" s="3"/>
    </row>
    <row r="360" spans="1:8" x14ac:dyDescent="0.25">
      <c r="A360" s="7"/>
      <c r="B360" s="49"/>
      <c r="G360" s="3"/>
    </row>
    <row r="361" spans="1:8" x14ac:dyDescent="0.25">
      <c r="A361" s="7"/>
      <c r="B361" s="49"/>
      <c r="G361" s="3"/>
    </row>
    <row r="362" spans="1:8" x14ac:dyDescent="0.25">
      <c r="A362" s="7"/>
      <c r="B362" s="49"/>
      <c r="G362" s="3"/>
    </row>
    <row r="363" spans="1:8" x14ac:dyDescent="0.25">
      <c r="A363" s="7"/>
      <c r="B363" s="49"/>
      <c r="G363" s="3"/>
    </row>
    <row r="364" spans="1:8" x14ac:dyDescent="0.25">
      <c r="A364" s="7"/>
      <c r="B364" s="49"/>
      <c r="G364" s="3"/>
    </row>
    <row r="365" spans="1:8" x14ac:dyDescent="0.25">
      <c r="A365" s="7"/>
      <c r="B365" s="49"/>
      <c r="G365" s="3"/>
    </row>
    <row r="366" spans="1:8" x14ac:dyDescent="0.25">
      <c r="A366" s="7"/>
      <c r="B366" s="49"/>
      <c r="E366" s="3"/>
      <c r="G366" s="3"/>
    </row>
    <row r="367" spans="1:8" x14ac:dyDescent="0.25">
      <c r="A367" s="7"/>
      <c r="B367" s="49"/>
      <c r="E367" s="3"/>
      <c r="G367" s="3"/>
    </row>
    <row r="368" spans="1:8" x14ac:dyDescent="0.25">
      <c r="A368" s="7"/>
      <c r="B368" s="49"/>
      <c r="G368" s="3"/>
    </row>
    <row r="369" spans="1:7" x14ac:dyDescent="0.25">
      <c r="A369" s="7"/>
      <c r="B369" s="49"/>
      <c r="E369" s="3"/>
      <c r="G369" s="3"/>
    </row>
    <row r="370" spans="1:7" x14ac:dyDescent="0.25">
      <c r="A370" s="7"/>
      <c r="B370" s="49"/>
      <c r="E370" s="3"/>
      <c r="G370" s="3"/>
    </row>
    <row r="371" spans="1:7" x14ac:dyDescent="0.25">
      <c r="A371" s="7"/>
      <c r="B371" s="49"/>
      <c r="E371" s="3"/>
      <c r="G371" s="3"/>
    </row>
    <row r="372" spans="1:7" x14ac:dyDescent="0.25">
      <c r="A372" s="7"/>
      <c r="B372" s="49"/>
    </row>
    <row r="373" spans="1:7" x14ac:dyDescent="0.25">
      <c r="A373" s="7"/>
      <c r="B373" s="58"/>
    </row>
    <row r="374" spans="1:7" x14ac:dyDescent="0.25">
      <c r="A374" s="4"/>
      <c r="B374" s="49"/>
      <c r="G374" s="3"/>
    </row>
    <row r="375" spans="1:7" x14ac:dyDescent="0.25">
      <c r="A375" s="7"/>
      <c r="B375" s="49"/>
      <c r="G375" s="3"/>
    </row>
    <row r="376" spans="1:7" x14ac:dyDescent="0.25">
      <c r="A376" s="7"/>
      <c r="B376" s="49"/>
      <c r="G376" s="3"/>
    </row>
    <row r="377" spans="1:7" x14ac:dyDescent="0.25">
      <c r="A377" s="7"/>
      <c r="B377" s="49"/>
      <c r="G377" s="3"/>
    </row>
    <row r="378" spans="1:7" x14ac:dyDescent="0.25">
      <c r="A378" s="7"/>
      <c r="B378" s="49"/>
      <c r="G378" s="3"/>
    </row>
    <row r="379" spans="1:7" x14ac:dyDescent="0.25">
      <c r="A379" s="7"/>
      <c r="B379" s="49"/>
      <c r="G379" s="3"/>
    </row>
    <row r="380" spans="1:7" x14ac:dyDescent="0.25">
      <c r="A380" s="7"/>
      <c r="B380" s="49"/>
      <c r="G380" s="3"/>
    </row>
    <row r="381" spans="1:7" x14ac:dyDescent="0.25">
      <c r="A381" s="7"/>
      <c r="B381" s="49"/>
      <c r="G381" s="3"/>
    </row>
    <row r="382" spans="1:7" x14ac:dyDescent="0.25">
      <c r="A382" s="7"/>
      <c r="B382" s="49"/>
      <c r="G382" s="3"/>
    </row>
    <row r="383" spans="1:7" x14ac:dyDescent="0.25">
      <c r="A383" s="7"/>
      <c r="B383" s="49"/>
      <c r="G383" s="3"/>
    </row>
    <row r="384" spans="1:7" x14ac:dyDescent="0.25">
      <c r="A384" s="7"/>
      <c r="B384" s="49"/>
      <c r="G384" s="3"/>
    </row>
    <row r="385" spans="1:8" x14ac:dyDescent="0.25">
      <c r="A385" s="7"/>
      <c r="B385" s="49"/>
      <c r="G385" s="3"/>
    </row>
    <row r="386" spans="1:8" x14ac:dyDescent="0.25">
      <c r="A386" s="7"/>
      <c r="B386" s="49"/>
      <c r="E386" s="3"/>
      <c r="G386" s="3"/>
    </row>
    <row r="387" spans="1:8" x14ac:dyDescent="0.25">
      <c r="A387" s="7"/>
      <c r="B387" s="49"/>
    </row>
    <row r="388" spans="1:8" x14ac:dyDescent="0.25">
      <c r="A388" s="7"/>
      <c r="B388" s="58"/>
      <c r="C388" s="3"/>
      <c r="G388" s="3"/>
    </row>
    <row r="389" spans="1:8" x14ac:dyDescent="0.25">
      <c r="A389" s="7"/>
      <c r="B389" s="49"/>
      <c r="G389" s="3"/>
      <c r="H389" s="3"/>
    </row>
    <row r="390" spans="1:8" x14ac:dyDescent="0.25">
      <c r="A390" s="7"/>
      <c r="B390" s="49"/>
      <c r="E390" s="3"/>
      <c r="G390" s="3"/>
      <c r="H390" s="3"/>
    </row>
    <row r="391" spans="1:8" x14ac:dyDescent="0.25">
      <c r="A391" s="7"/>
      <c r="B391" s="49"/>
      <c r="G391" s="3"/>
      <c r="H391" s="3"/>
    </row>
    <row r="392" spans="1:8" x14ac:dyDescent="0.25">
      <c r="A392" s="7"/>
      <c r="B392" s="49"/>
      <c r="E392" s="3"/>
      <c r="G392" s="3"/>
    </row>
    <row r="393" spans="1:8" x14ac:dyDescent="0.25">
      <c r="A393" s="4"/>
      <c r="B393" s="49"/>
      <c r="G393" s="3"/>
    </row>
    <row r="394" spans="1:8" x14ac:dyDescent="0.25">
      <c r="A394" s="7"/>
      <c r="B394" s="49"/>
      <c r="G394" s="3"/>
    </row>
    <row r="395" spans="1:8" x14ac:dyDescent="0.25">
      <c r="A395" s="7"/>
      <c r="B395" s="49"/>
      <c r="G395" s="3"/>
    </row>
    <row r="396" spans="1:8" x14ac:dyDescent="0.25">
      <c r="A396" s="7"/>
      <c r="B396" s="49"/>
      <c r="G396" s="3"/>
    </row>
    <row r="397" spans="1:8" x14ac:dyDescent="0.25">
      <c r="A397" s="7"/>
      <c r="B397" s="49"/>
      <c r="G397" s="3"/>
    </row>
    <row r="398" spans="1:8" x14ac:dyDescent="0.25">
      <c r="A398" s="7"/>
      <c r="B398" s="49"/>
      <c r="E398" s="3"/>
      <c r="G398" s="3"/>
    </row>
    <row r="399" spans="1:8" x14ac:dyDescent="0.25">
      <c r="A399" s="7"/>
      <c r="B399" s="49"/>
      <c r="G399" s="3"/>
    </row>
    <row r="400" spans="1:8" x14ac:dyDescent="0.25">
      <c r="A400" s="7"/>
      <c r="B400" s="49"/>
      <c r="G400" s="3"/>
      <c r="H400" s="3"/>
    </row>
    <row r="401" spans="1:8" x14ac:dyDescent="0.25">
      <c r="A401" s="7"/>
      <c r="B401" s="49"/>
      <c r="G401" s="3"/>
    </row>
    <row r="402" spans="1:8" x14ac:dyDescent="0.25">
      <c r="A402" s="7"/>
      <c r="B402" s="49"/>
      <c r="E402" s="3"/>
      <c r="G402" s="3"/>
    </row>
    <row r="403" spans="1:8" x14ac:dyDescent="0.25">
      <c r="A403" s="7"/>
      <c r="B403" s="49"/>
      <c r="E403" s="3"/>
      <c r="G403" s="3"/>
      <c r="H403" s="3"/>
    </row>
    <row r="404" spans="1:8" x14ac:dyDescent="0.25">
      <c r="A404" s="7"/>
      <c r="B404" s="49"/>
      <c r="E404" s="3"/>
      <c r="G404" s="3"/>
      <c r="H404" s="3"/>
    </row>
    <row r="405" spans="1:8" x14ac:dyDescent="0.25">
      <c r="A405" s="7"/>
      <c r="B405" s="49"/>
      <c r="G405" s="3"/>
    </row>
    <row r="406" spans="1:8" x14ac:dyDescent="0.25">
      <c r="A406" s="7"/>
      <c r="B406" s="49"/>
      <c r="G406" s="3"/>
    </row>
    <row r="407" spans="1:8" x14ac:dyDescent="0.25">
      <c r="A407" s="7"/>
      <c r="B407" s="49"/>
      <c r="G407" s="3"/>
    </row>
    <row r="408" spans="1:8" x14ac:dyDescent="0.25">
      <c r="A408" s="7"/>
      <c r="B408" s="58"/>
      <c r="G408" s="3"/>
      <c r="H408" s="3"/>
    </row>
    <row r="409" spans="1:8" x14ac:dyDescent="0.25">
      <c r="A409" s="7"/>
      <c r="B409" s="49"/>
      <c r="G409" s="3"/>
      <c r="H409" s="3"/>
    </row>
    <row r="410" spans="1:8" x14ac:dyDescent="0.25">
      <c r="A410" s="7"/>
      <c r="B410" s="49"/>
      <c r="G410" s="3"/>
    </row>
    <row r="411" spans="1:8" x14ac:dyDescent="0.25">
      <c r="A411" s="7"/>
      <c r="B411" s="49"/>
      <c r="G411" s="3"/>
    </row>
    <row r="412" spans="1:8" x14ac:dyDescent="0.25">
      <c r="A412" s="7"/>
      <c r="B412" s="49"/>
      <c r="E412" s="3"/>
      <c r="G412" s="3"/>
    </row>
    <row r="413" spans="1:8" x14ac:dyDescent="0.25">
      <c r="A413" s="7"/>
      <c r="B413" s="49"/>
      <c r="G413" s="3"/>
    </row>
    <row r="414" spans="1:8" x14ac:dyDescent="0.25">
      <c r="A414" s="7"/>
      <c r="B414" s="49"/>
      <c r="G414" s="3"/>
    </row>
    <row r="415" spans="1:8" x14ac:dyDescent="0.25">
      <c r="A415" s="7"/>
      <c r="B415" s="49"/>
      <c r="G415" s="3"/>
    </row>
    <row r="416" spans="1:8" x14ac:dyDescent="0.25">
      <c r="A416" s="7"/>
      <c r="B416" s="49"/>
      <c r="G416" s="3"/>
    </row>
    <row r="417" spans="1:8" x14ac:dyDescent="0.25">
      <c r="A417" s="4"/>
      <c r="B417" s="49"/>
      <c r="E417" s="3"/>
      <c r="G417" s="3"/>
    </row>
    <row r="418" spans="1:8" x14ac:dyDescent="0.25">
      <c r="A418" s="7"/>
      <c r="B418" s="49"/>
      <c r="E418" s="3"/>
      <c r="G418" s="3"/>
    </row>
    <row r="419" spans="1:8" x14ac:dyDescent="0.25">
      <c r="A419" s="7"/>
      <c r="B419" s="49"/>
      <c r="G419" s="3"/>
    </row>
    <row r="420" spans="1:8" x14ac:dyDescent="0.25">
      <c r="A420" s="7"/>
      <c r="B420" s="49"/>
    </row>
    <row r="421" spans="1:8" x14ac:dyDescent="0.25">
      <c r="A421" s="7"/>
      <c r="B421" s="58"/>
      <c r="C421" s="3"/>
      <c r="G421" s="3"/>
    </row>
    <row r="422" spans="1:8" x14ac:dyDescent="0.25">
      <c r="A422" s="7"/>
      <c r="B422" s="49"/>
      <c r="G422" s="3"/>
    </row>
    <row r="423" spans="1:8" x14ac:dyDescent="0.25">
      <c r="A423" s="7"/>
      <c r="B423" s="49"/>
      <c r="G423" s="3"/>
    </row>
    <row r="424" spans="1:8" x14ac:dyDescent="0.25">
      <c r="A424" s="7"/>
      <c r="B424" s="49"/>
      <c r="G424" s="3"/>
    </row>
    <row r="425" spans="1:8" x14ac:dyDescent="0.25">
      <c r="A425" s="7"/>
      <c r="B425" s="49"/>
      <c r="G425" s="3"/>
    </row>
    <row r="426" spans="1:8" x14ac:dyDescent="0.25">
      <c r="A426" s="7"/>
      <c r="B426" s="49"/>
      <c r="G426" s="3"/>
    </row>
    <row r="427" spans="1:8" x14ac:dyDescent="0.25">
      <c r="A427" s="7"/>
      <c r="B427" s="49"/>
      <c r="G427" s="3"/>
    </row>
    <row r="428" spans="1:8" x14ac:dyDescent="0.25">
      <c r="A428" s="7"/>
      <c r="B428" s="58"/>
      <c r="G428" s="3"/>
      <c r="H428" s="3"/>
    </row>
    <row r="429" spans="1:8" x14ac:dyDescent="0.25">
      <c r="A429" s="7"/>
      <c r="B429" s="49"/>
      <c r="G429" s="3"/>
    </row>
    <row r="430" spans="1:8" x14ac:dyDescent="0.25">
      <c r="A430" s="7"/>
      <c r="B430" s="58"/>
      <c r="G430" s="3"/>
    </row>
    <row r="431" spans="1:8" x14ac:dyDescent="0.25">
      <c r="A431" s="7"/>
      <c r="B431" s="49"/>
      <c r="G431" s="3"/>
    </row>
    <row r="432" spans="1:8" x14ac:dyDescent="0.25">
      <c r="A432" s="7"/>
      <c r="B432" s="49"/>
      <c r="G432" s="3"/>
    </row>
    <row r="433" spans="1:7" x14ac:dyDescent="0.25">
      <c r="A433" s="7"/>
      <c r="B433" s="49"/>
      <c r="E433" s="3"/>
      <c r="G433" s="3"/>
    </row>
    <row r="434" spans="1:7" x14ac:dyDescent="0.25">
      <c r="A434" s="7"/>
      <c r="B434" s="49"/>
      <c r="E434" s="3"/>
      <c r="G434" s="3"/>
    </row>
    <row r="435" spans="1:7" x14ac:dyDescent="0.25">
      <c r="A435" s="7"/>
      <c r="B435" s="49"/>
      <c r="E435" s="3"/>
      <c r="G435" s="3"/>
    </row>
    <row r="436" spans="1:7" x14ac:dyDescent="0.25">
      <c r="A436" s="7"/>
      <c r="B436" s="49"/>
      <c r="G436" s="3"/>
    </row>
    <row r="437" spans="1:7" x14ac:dyDescent="0.25">
      <c r="A437" s="7"/>
      <c r="B437" s="49"/>
      <c r="G437" s="3"/>
    </row>
    <row r="438" spans="1:7" x14ac:dyDescent="0.25">
      <c r="A438" s="7"/>
      <c r="B438" s="49"/>
      <c r="G438" s="3"/>
    </row>
    <row r="439" spans="1:7" x14ac:dyDescent="0.25">
      <c r="A439" s="7"/>
      <c r="B439" s="49"/>
      <c r="G439" s="3"/>
    </row>
    <row r="440" spans="1:7" x14ac:dyDescent="0.25">
      <c r="A440" s="7"/>
      <c r="B440" s="49"/>
      <c r="G440" s="3"/>
    </row>
    <row r="441" spans="1:7" x14ac:dyDescent="0.25">
      <c r="A441" s="7"/>
      <c r="B441" s="49"/>
      <c r="G441" s="3"/>
    </row>
    <row r="442" spans="1:7" x14ac:dyDescent="0.25">
      <c r="A442" s="7"/>
      <c r="B442" s="49"/>
      <c r="G442" s="3"/>
    </row>
    <row r="443" spans="1:7" x14ac:dyDescent="0.25">
      <c r="A443" s="7"/>
      <c r="B443" s="49"/>
      <c r="G443" s="3"/>
    </row>
    <row r="444" spans="1:7" x14ac:dyDescent="0.25">
      <c r="A444" s="7"/>
      <c r="B444" s="49"/>
      <c r="G444" s="3"/>
    </row>
    <row r="445" spans="1:7" x14ac:dyDescent="0.25">
      <c r="A445" s="7"/>
      <c r="B445" s="58"/>
      <c r="G445" s="3"/>
    </row>
    <row r="446" spans="1:7" x14ac:dyDescent="0.25">
      <c r="A446" s="7"/>
      <c r="B446" s="49"/>
      <c r="G446" s="3"/>
    </row>
    <row r="447" spans="1:7" x14ac:dyDescent="0.25">
      <c r="A447" s="7"/>
      <c r="B447" s="49"/>
      <c r="G447" s="3"/>
    </row>
    <row r="448" spans="1:7" x14ac:dyDescent="0.25">
      <c r="A448" s="7"/>
      <c r="B448" s="49"/>
      <c r="G448" s="3"/>
    </row>
    <row r="449" spans="1:8" x14ac:dyDescent="0.25">
      <c r="A449" s="7"/>
      <c r="G449" s="3"/>
      <c r="H449" s="3"/>
    </row>
    <row r="450" spans="1:8" x14ac:dyDescent="0.25">
      <c r="A450" s="7"/>
      <c r="B450" s="49"/>
      <c r="G450" s="3"/>
    </row>
    <row r="451" spans="1:8" x14ac:dyDescent="0.25">
      <c r="A451" s="7"/>
      <c r="B451" s="49"/>
      <c r="G451" s="3"/>
    </row>
    <row r="452" spans="1:8" x14ac:dyDescent="0.25">
      <c r="A452" s="7"/>
      <c r="B452" s="49"/>
      <c r="G452" s="3"/>
    </row>
    <row r="453" spans="1:8" x14ac:dyDescent="0.25">
      <c r="A453" s="7"/>
      <c r="B453" s="49"/>
      <c r="G453" s="3"/>
    </row>
    <row r="454" spans="1:8" x14ac:dyDescent="0.25">
      <c r="A454" s="7"/>
      <c r="B454" s="49"/>
      <c r="G454" s="3"/>
    </row>
    <row r="455" spans="1:8" x14ac:dyDescent="0.25">
      <c r="A455" s="7"/>
      <c r="B455" s="49"/>
      <c r="G455" s="3"/>
    </row>
    <row r="456" spans="1:8" x14ac:dyDescent="0.25">
      <c r="A456" s="7"/>
      <c r="B456" s="49"/>
      <c r="G456" s="3"/>
    </row>
    <row r="457" spans="1:8" x14ac:dyDescent="0.25">
      <c r="A457" s="7"/>
      <c r="B457" s="49"/>
      <c r="G457" s="3"/>
    </row>
    <row r="458" spans="1:8" x14ac:dyDescent="0.25">
      <c r="A458" s="7"/>
      <c r="B458" s="49"/>
      <c r="G458" s="3"/>
    </row>
    <row r="459" spans="1:8" x14ac:dyDescent="0.25">
      <c r="A459" s="7"/>
      <c r="B459" s="49"/>
      <c r="G459" s="3"/>
    </row>
    <row r="460" spans="1:8" x14ac:dyDescent="0.25">
      <c r="A460" s="7"/>
      <c r="G460" s="3"/>
      <c r="H460" s="3"/>
    </row>
    <row r="461" spans="1:8" x14ac:dyDescent="0.25">
      <c r="A461" s="7"/>
      <c r="G461" s="3"/>
      <c r="H461" s="3"/>
    </row>
    <row r="462" spans="1:8" x14ac:dyDescent="0.25">
      <c r="A462" s="7"/>
      <c r="G462" s="3"/>
      <c r="H462" s="3"/>
    </row>
    <row r="463" spans="1:8" x14ac:dyDescent="0.25">
      <c r="A463" s="7"/>
      <c r="B463" s="49"/>
      <c r="G463" s="3"/>
    </row>
    <row r="464" spans="1:8" x14ac:dyDescent="0.25">
      <c r="A464" s="7"/>
      <c r="B464" s="58"/>
      <c r="G464" s="3"/>
    </row>
    <row r="465" spans="1:8" x14ac:dyDescent="0.25">
      <c r="A465" s="7"/>
      <c r="B465" s="49"/>
      <c r="G465" s="3"/>
      <c r="H465" s="3"/>
    </row>
    <row r="466" spans="1:8" x14ac:dyDescent="0.25">
      <c r="A466" s="7"/>
      <c r="B466" s="49"/>
      <c r="G466" s="3"/>
    </row>
    <row r="467" spans="1:8" x14ac:dyDescent="0.25">
      <c r="A467" s="7"/>
      <c r="B467" s="49"/>
      <c r="G467" s="3"/>
    </row>
    <row r="468" spans="1:8" x14ac:dyDescent="0.25">
      <c r="A468" s="7"/>
      <c r="B468" s="49"/>
      <c r="G468" s="3"/>
    </row>
    <row r="469" spans="1:8" x14ac:dyDescent="0.25">
      <c r="A469" s="7"/>
      <c r="B469" s="49"/>
      <c r="G469" s="3"/>
    </row>
    <row r="470" spans="1:8" x14ac:dyDescent="0.25">
      <c r="A470" s="7"/>
      <c r="B470" s="49"/>
      <c r="G470" s="3"/>
    </row>
    <row r="471" spans="1:8" x14ac:dyDescent="0.25">
      <c r="A471" s="7"/>
      <c r="B471" s="49"/>
      <c r="G471" s="3"/>
    </row>
    <row r="472" spans="1:8" x14ac:dyDescent="0.25">
      <c r="A472" s="7"/>
      <c r="B472" s="49"/>
      <c r="G472" s="3"/>
    </row>
    <row r="473" spans="1:8" x14ac:dyDescent="0.25">
      <c r="A473" s="7"/>
      <c r="B473" s="49"/>
      <c r="G473" s="3"/>
    </row>
    <row r="474" spans="1:8" x14ac:dyDescent="0.25">
      <c r="A474" s="7"/>
      <c r="B474" s="49"/>
      <c r="G474" s="3"/>
      <c r="H474" s="3"/>
    </row>
    <row r="475" spans="1:8" x14ac:dyDescent="0.25">
      <c r="A475" s="7"/>
      <c r="B475" s="49"/>
      <c r="G475" s="3"/>
      <c r="H475" s="3"/>
    </row>
    <row r="476" spans="1:8" x14ac:dyDescent="0.25">
      <c r="A476" s="7"/>
      <c r="B476" s="49"/>
      <c r="G476" s="3"/>
      <c r="H476" s="3"/>
    </row>
    <row r="477" spans="1:8" x14ac:dyDescent="0.25">
      <c r="A477" s="7"/>
      <c r="B477" s="49"/>
    </row>
    <row r="478" spans="1:8" x14ac:dyDescent="0.25">
      <c r="A478" s="7"/>
      <c r="B478" s="49"/>
      <c r="G478" s="3"/>
    </row>
    <row r="479" spans="1:8" x14ac:dyDescent="0.25">
      <c r="A479" s="7"/>
      <c r="B479" s="49"/>
      <c r="G479" s="3"/>
    </row>
    <row r="480" spans="1:8" x14ac:dyDescent="0.25">
      <c r="A480" s="7"/>
      <c r="B480" s="49"/>
      <c r="G480" s="3"/>
    </row>
    <row r="481" spans="1:10" x14ac:dyDescent="0.25">
      <c r="A481" s="7"/>
      <c r="B481" s="49"/>
      <c r="G481" s="3"/>
    </row>
    <row r="482" spans="1:10" x14ac:dyDescent="0.25">
      <c r="A482" s="7"/>
      <c r="B482" s="49"/>
      <c r="G482" s="3"/>
    </row>
    <row r="483" spans="1:10" x14ac:dyDescent="0.25">
      <c r="A483" s="7"/>
      <c r="B483" s="49"/>
      <c r="G483" s="3"/>
    </row>
    <row r="484" spans="1:10" x14ac:dyDescent="0.25">
      <c r="A484" s="4"/>
      <c r="B484" s="49"/>
      <c r="G484" s="3"/>
    </row>
    <row r="485" spans="1:10" x14ac:dyDescent="0.25">
      <c r="A485" s="7"/>
      <c r="G485" s="3"/>
      <c r="H485" s="3"/>
    </row>
    <row r="486" spans="1:10" x14ac:dyDescent="0.25">
      <c r="A486" s="7"/>
      <c r="B486" s="49"/>
      <c r="G486" s="3"/>
    </row>
    <row r="487" spans="1:10" x14ac:dyDescent="0.25">
      <c r="A487" s="7"/>
      <c r="G487" s="3"/>
    </row>
    <row r="488" spans="1:10" x14ac:dyDescent="0.25">
      <c r="A488" s="66"/>
      <c r="B488" s="49"/>
      <c r="I488" s="65"/>
      <c r="J488" s="65"/>
    </row>
  </sheetData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Listes!$I$2:$I$14</xm:f>
          </x14:formula1>
          <xm:sqref>E2:E488</xm:sqref>
        </x14:dataValidation>
        <x14:dataValidation type="list" allowBlank="1" showInputMessage="1" showErrorMessage="1">
          <x14:formula1>
            <xm:f>Listes!$J$2:$J$24</xm:f>
          </x14:formula1>
          <xm:sqref>F2:F488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V106"/>
  <sheetViews>
    <sheetView zoomScale="110" zoomScaleNormal="110" workbookViewId="0">
      <pane ySplit="2" topLeftCell="A33" activePane="bottomLeft" state="frozen"/>
      <selection pane="bottomLeft" activeCell="E53" sqref="E53"/>
    </sheetView>
  </sheetViews>
  <sheetFormatPr baseColWidth="10" defaultRowHeight="13.2" outlineLevelCol="1" x14ac:dyDescent="0.25"/>
  <cols>
    <col min="1" max="1" width="10.109375" bestFit="1" customWidth="1"/>
    <col min="2" max="2" width="11.88671875" bestFit="1" customWidth="1"/>
    <col min="3" max="3" width="11.88671875" customWidth="1"/>
    <col min="4" max="5" width="11.6640625" customWidth="1" outlineLevel="1"/>
    <col min="6" max="6" width="11.5546875" customWidth="1" outlineLevel="1"/>
    <col min="7" max="7" width="11.6640625" customWidth="1"/>
    <col min="8" max="8" width="13.33203125" customWidth="1" outlineLevel="1"/>
    <col min="9" max="9" width="11.5546875" customWidth="1" outlineLevel="1"/>
    <col min="10" max="10" width="12.33203125" customWidth="1"/>
    <col min="12" max="12" width="13.33203125" customWidth="1"/>
    <col min="13" max="13" width="14.88671875" customWidth="1"/>
    <col min="14" max="14" width="19.44140625" bestFit="1" customWidth="1"/>
    <col min="15" max="15" width="13.33203125" customWidth="1"/>
    <col min="16" max="16" width="16.6640625" customWidth="1"/>
    <col min="17" max="17" width="15.33203125" customWidth="1"/>
    <col min="18" max="21" width="13.33203125" customWidth="1"/>
    <col min="22" max="22" width="17.33203125" customWidth="1"/>
  </cols>
  <sheetData>
    <row r="1" spans="1:22" ht="52.2" customHeight="1" x14ac:dyDescent="0.25">
      <c r="A1" s="70" t="s">
        <v>87</v>
      </c>
      <c r="B1" s="70"/>
      <c r="C1" s="62"/>
      <c r="D1" s="47"/>
      <c r="E1" s="47"/>
      <c r="F1" s="47"/>
      <c r="G1" s="69" t="s">
        <v>86</v>
      </c>
      <c r="H1" s="69"/>
      <c r="I1" s="69"/>
      <c r="J1" s="69"/>
      <c r="K1" s="69"/>
      <c r="L1" s="69"/>
      <c r="M1" s="69"/>
      <c r="N1" s="46" t="s">
        <v>88</v>
      </c>
      <c r="R1" s="70" t="s">
        <v>86</v>
      </c>
      <c r="S1" s="70"/>
      <c r="T1" s="70"/>
      <c r="U1" s="70"/>
      <c r="V1" s="70"/>
    </row>
    <row r="2" spans="1:22" x14ac:dyDescent="0.25">
      <c r="A2" s="8" t="s">
        <v>26</v>
      </c>
      <c r="B2" s="8" t="s">
        <v>24</v>
      </c>
      <c r="C2" s="8" t="s">
        <v>105</v>
      </c>
      <c r="D2" s="9" t="s">
        <v>13</v>
      </c>
      <c r="E2" s="9" t="s">
        <v>17</v>
      </c>
      <c r="F2" s="9" t="s">
        <v>15</v>
      </c>
      <c r="G2" s="8" t="s">
        <v>39</v>
      </c>
      <c r="H2" s="9" t="s">
        <v>11</v>
      </c>
      <c r="I2" s="9" t="s">
        <v>16</v>
      </c>
      <c r="J2" s="8" t="s">
        <v>40</v>
      </c>
      <c r="K2" s="9" t="s">
        <v>18</v>
      </c>
      <c r="L2" s="5" t="s">
        <v>37</v>
      </c>
      <c r="M2" s="6" t="s">
        <v>38</v>
      </c>
      <c r="N2" s="52" t="s">
        <v>41</v>
      </c>
      <c r="O2" s="52" t="s">
        <v>42</v>
      </c>
      <c r="P2" s="52" t="s">
        <v>43</v>
      </c>
      <c r="Q2" s="52" t="s">
        <v>44</v>
      </c>
      <c r="R2" s="8" t="s">
        <v>45</v>
      </c>
      <c r="S2" s="8" t="s">
        <v>91</v>
      </c>
      <c r="T2" s="8" t="s">
        <v>92</v>
      </c>
      <c r="U2" s="8" t="s">
        <v>93</v>
      </c>
      <c r="V2" s="8" t="s">
        <v>60</v>
      </c>
    </row>
    <row r="3" spans="1:22" x14ac:dyDescent="0.25">
      <c r="A3" s="43"/>
      <c r="B3" s="44"/>
      <c r="C3" s="45"/>
      <c r="D3" s="45"/>
      <c r="E3" s="45"/>
      <c r="F3" s="45"/>
      <c r="G3" s="54"/>
      <c r="H3" s="54"/>
      <c r="I3" s="54"/>
      <c r="J3" s="61"/>
      <c r="K3" s="54"/>
      <c r="L3" s="54"/>
      <c r="M3" s="56"/>
      <c r="N3" s="53"/>
      <c r="O3" s="53"/>
      <c r="P3" s="53"/>
      <c r="Q3" s="53"/>
      <c r="R3" s="54"/>
      <c r="S3" s="54"/>
      <c r="T3" s="54"/>
      <c r="U3" s="54"/>
      <c r="V3" s="54"/>
    </row>
    <row r="4" spans="1:22" x14ac:dyDescent="0.25">
      <c r="A4" s="43"/>
      <c r="B4" s="51"/>
      <c r="C4" s="45"/>
      <c r="D4" s="45"/>
      <c r="E4" s="45"/>
      <c r="F4" s="45"/>
      <c r="G4" s="54"/>
      <c r="H4" s="54"/>
      <c r="I4" s="54"/>
      <c r="J4" s="61"/>
      <c r="K4" s="54"/>
      <c r="L4" s="54"/>
      <c r="M4" s="56"/>
      <c r="N4" s="53"/>
      <c r="O4" s="53"/>
      <c r="P4" s="53"/>
      <c r="Q4" s="53"/>
      <c r="R4" s="55"/>
      <c r="S4" s="54"/>
      <c r="T4" s="54"/>
      <c r="U4" s="54"/>
      <c r="V4" s="54"/>
    </row>
    <row r="5" spans="1:22" x14ac:dyDescent="0.25">
      <c r="A5" s="43"/>
      <c r="B5" s="44"/>
      <c r="C5" s="45"/>
      <c r="D5" s="45"/>
      <c r="E5" s="45"/>
      <c r="F5" s="45"/>
      <c r="G5" s="54"/>
      <c r="H5" s="54"/>
      <c r="I5" s="54"/>
      <c r="J5" s="61"/>
      <c r="K5" s="54"/>
      <c r="L5" s="54"/>
      <c r="M5" s="54"/>
      <c r="N5" s="53"/>
      <c r="O5" s="53"/>
      <c r="P5" s="53"/>
      <c r="Q5" s="53"/>
      <c r="R5" s="57"/>
      <c r="S5" s="54"/>
      <c r="T5" s="54"/>
      <c r="U5" s="54"/>
      <c r="V5" s="54"/>
    </row>
    <row r="6" spans="1:22" x14ac:dyDescent="0.25">
      <c r="A6" s="43"/>
      <c r="B6" s="44"/>
      <c r="C6" s="45"/>
      <c r="D6" s="45"/>
      <c r="E6" s="45"/>
      <c r="F6" s="45"/>
      <c r="G6" s="54"/>
      <c r="H6" s="54"/>
      <c r="I6" s="54"/>
      <c r="J6" s="61"/>
      <c r="K6" s="54"/>
      <c r="L6" s="54"/>
      <c r="M6" s="54"/>
      <c r="N6" s="53"/>
      <c r="O6" s="53"/>
      <c r="P6" s="53"/>
      <c r="Q6" s="53"/>
      <c r="R6" s="54"/>
      <c r="S6" s="54"/>
      <c r="T6" s="54"/>
      <c r="U6" s="54"/>
      <c r="V6" s="54"/>
    </row>
    <row r="7" spans="1:22" x14ac:dyDescent="0.25">
      <c r="A7" s="43"/>
      <c r="B7" s="44"/>
      <c r="C7" s="63"/>
      <c r="D7" s="63"/>
      <c r="E7" s="45"/>
      <c r="F7" s="45"/>
      <c r="G7" s="54"/>
      <c r="H7" s="54"/>
      <c r="I7" s="54"/>
      <c r="J7" s="61"/>
      <c r="K7" s="54"/>
      <c r="L7" s="54"/>
      <c r="M7" s="54"/>
      <c r="N7" s="53"/>
      <c r="O7" s="53"/>
      <c r="P7" s="53"/>
      <c r="Q7" s="53"/>
      <c r="R7" s="57"/>
      <c r="S7" s="57"/>
      <c r="T7" s="57"/>
      <c r="U7" s="57"/>
      <c r="V7" s="57"/>
    </row>
    <row r="8" spans="1:22" x14ac:dyDescent="0.25">
      <c r="A8" s="43"/>
      <c r="B8" s="44"/>
      <c r="C8" s="45"/>
      <c r="D8" s="45"/>
      <c r="E8" s="45"/>
      <c r="F8" s="45"/>
      <c r="G8" s="54"/>
      <c r="H8" s="54"/>
      <c r="I8" s="54"/>
      <c r="J8" s="61"/>
      <c r="K8" s="54"/>
      <c r="L8" s="54"/>
      <c r="M8" s="54"/>
      <c r="N8" s="53"/>
      <c r="O8" s="53"/>
      <c r="P8" s="53"/>
      <c r="Q8" s="53"/>
      <c r="R8" s="54"/>
      <c r="S8" s="54"/>
      <c r="T8" s="54"/>
      <c r="U8" s="54"/>
      <c r="V8" s="54"/>
    </row>
    <row r="9" spans="1:22" x14ac:dyDescent="0.25">
      <c r="A9" s="43"/>
      <c r="B9" s="44"/>
      <c r="C9" s="45"/>
      <c r="D9" s="45"/>
      <c r="E9" s="45"/>
      <c r="F9" s="45"/>
      <c r="G9" s="54"/>
      <c r="H9" s="54"/>
      <c r="I9" s="54"/>
      <c r="J9" s="61"/>
      <c r="K9" s="54"/>
      <c r="L9" s="54"/>
      <c r="M9" s="54"/>
      <c r="N9" s="53"/>
      <c r="O9" s="53"/>
      <c r="P9" s="53"/>
      <c r="Q9" s="53"/>
      <c r="R9" s="57"/>
      <c r="S9" s="54"/>
      <c r="T9" s="54"/>
      <c r="U9" s="54"/>
      <c r="V9" s="54"/>
    </row>
    <row r="10" spans="1:22" x14ac:dyDescent="0.25">
      <c r="A10" s="43"/>
      <c r="B10" s="44"/>
      <c r="C10" s="45"/>
      <c r="D10" s="45"/>
      <c r="E10" s="45"/>
      <c r="F10" s="45"/>
      <c r="G10" s="54"/>
      <c r="H10" s="54"/>
      <c r="I10" s="54"/>
      <c r="J10" s="61"/>
      <c r="K10" s="54"/>
      <c r="L10" s="54"/>
      <c r="M10" s="54"/>
      <c r="N10" s="53"/>
      <c r="O10" s="53"/>
      <c r="P10" s="53"/>
      <c r="Q10" s="53"/>
      <c r="R10" s="57"/>
      <c r="S10" s="54"/>
      <c r="T10" s="57"/>
      <c r="U10" s="57"/>
      <c r="V10" s="54"/>
    </row>
    <row r="11" spans="1:22" x14ac:dyDescent="0.25">
      <c r="A11" s="43"/>
      <c r="B11" s="44"/>
      <c r="C11" s="45"/>
      <c r="D11" s="45"/>
      <c r="E11" s="45"/>
      <c r="F11" s="45"/>
      <c r="G11" s="54"/>
      <c r="H11" s="54"/>
      <c r="I11" s="54"/>
      <c r="J11" s="61"/>
      <c r="K11" s="54"/>
      <c r="L11" s="54"/>
      <c r="M11" s="54"/>
      <c r="N11" s="53"/>
      <c r="O11" s="53"/>
      <c r="P11" s="53"/>
      <c r="Q11" s="53"/>
      <c r="R11" s="57"/>
      <c r="S11" s="54"/>
      <c r="T11" s="54"/>
      <c r="U11" s="54"/>
      <c r="V11" s="54"/>
    </row>
    <row r="12" spans="1:22" x14ac:dyDescent="0.25">
      <c r="A12" s="43"/>
      <c r="B12" s="44"/>
      <c r="C12" s="45"/>
      <c r="D12" s="45"/>
      <c r="E12" s="45"/>
      <c r="F12" s="45"/>
      <c r="G12" s="54"/>
      <c r="H12" s="54"/>
      <c r="I12" s="54"/>
      <c r="J12" s="61"/>
      <c r="K12" s="54"/>
      <c r="L12" s="54"/>
      <c r="M12" s="54"/>
      <c r="N12" s="53"/>
      <c r="O12" s="53"/>
      <c r="P12" s="53"/>
      <c r="Q12" s="53"/>
      <c r="R12" s="57"/>
      <c r="S12" s="54"/>
      <c r="T12" s="54"/>
      <c r="U12" s="54"/>
      <c r="V12" s="54"/>
    </row>
    <row r="13" spans="1:22" x14ac:dyDescent="0.25">
      <c r="A13" s="43"/>
      <c r="B13" s="44"/>
      <c r="C13" s="45"/>
      <c r="D13" s="45"/>
      <c r="E13" s="45"/>
      <c r="F13" s="45"/>
      <c r="G13" s="54"/>
      <c r="H13" s="54"/>
      <c r="I13" s="54"/>
      <c r="J13" s="61"/>
      <c r="K13" s="54"/>
      <c r="L13" s="54"/>
      <c r="M13" s="54"/>
      <c r="N13" s="53"/>
      <c r="O13" s="53"/>
      <c r="P13" s="53"/>
      <c r="Q13" s="53"/>
      <c r="R13" s="57"/>
      <c r="S13" s="54"/>
      <c r="T13" s="54"/>
      <c r="U13" s="54"/>
      <c r="V13" s="54"/>
    </row>
    <row r="14" spans="1:22" x14ac:dyDescent="0.25">
      <c r="A14" s="43"/>
      <c r="B14" s="44"/>
      <c r="C14" s="45"/>
      <c r="D14" s="45"/>
      <c r="E14" s="45"/>
      <c r="F14" s="45"/>
      <c r="G14" s="54"/>
      <c r="H14" s="54"/>
      <c r="I14" s="54"/>
      <c r="J14" s="61"/>
      <c r="K14" s="54"/>
      <c r="L14" s="54"/>
      <c r="M14" s="54"/>
      <c r="N14" s="53"/>
      <c r="O14" s="53"/>
      <c r="P14" s="53"/>
      <c r="Q14" s="53"/>
      <c r="R14" s="57"/>
      <c r="S14" s="54"/>
      <c r="T14" s="54"/>
      <c r="U14" s="54"/>
      <c r="V14" s="54"/>
    </row>
    <row r="15" spans="1:22" x14ac:dyDescent="0.25">
      <c r="A15" s="43"/>
      <c r="B15" s="44"/>
      <c r="C15" s="45"/>
      <c r="D15" s="45"/>
      <c r="E15" s="45"/>
      <c r="F15" s="45"/>
      <c r="G15" s="54"/>
      <c r="H15" s="54"/>
      <c r="I15" s="54"/>
      <c r="J15" s="61"/>
      <c r="K15" s="54"/>
      <c r="L15" s="54"/>
      <c r="M15" s="54"/>
      <c r="N15" s="53"/>
      <c r="O15" s="53"/>
      <c r="P15" s="53"/>
      <c r="Q15" s="53"/>
      <c r="R15" s="57"/>
      <c r="S15" s="54"/>
      <c r="T15" s="57"/>
      <c r="U15" s="57"/>
      <c r="V15" s="54"/>
    </row>
    <row r="16" spans="1:22" x14ac:dyDescent="0.25">
      <c r="A16" s="43"/>
      <c r="B16" s="44"/>
      <c r="C16" s="45"/>
      <c r="D16" s="45"/>
      <c r="E16" s="45"/>
      <c r="F16" s="45"/>
      <c r="G16" s="54"/>
      <c r="H16" s="54"/>
      <c r="I16" s="54"/>
      <c r="J16" s="61"/>
      <c r="K16" s="54"/>
      <c r="L16" s="54"/>
      <c r="M16" s="54"/>
      <c r="N16" s="53"/>
      <c r="O16" s="53"/>
      <c r="P16" s="53"/>
      <c r="Q16" s="53"/>
      <c r="R16" s="57"/>
      <c r="S16" s="54"/>
      <c r="T16" s="57"/>
      <c r="U16" s="57"/>
      <c r="V16" s="54"/>
    </row>
    <row r="17" spans="1:22" x14ac:dyDescent="0.25">
      <c r="A17" s="59"/>
      <c r="B17" s="44"/>
      <c r="C17" s="45"/>
      <c r="D17" s="45"/>
      <c r="E17" s="45"/>
      <c r="F17" s="45"/>
      <c r="G17" s="54"/>
      <c r="H17" s="54"/>
      <c r="I17" s="54"/>
      <c r="J17" s="61"/>
      <c r="K17" s="54"/>
      <c r="L17" s="54"/>
      <c r="M17" s="54"/>
      <c r="N17" s="53"/>
      <c r="O17" s="53"/>
      <c r="P17" s="53"/>
      <c r="Q17" s="53"/>
      <c r="R17" s="57"/>
      <c r="S17" s="54"/>
      <c r="T17" s="57"/>
      <c r="U17" s="57"/>
      <c r="V17" s="54"/>
    </row>
    <row r="18" spans="1:22" x14ac:dyDescent="0.25">
      <c r="A18" s="43"/>
      <c r="B18" s="44"/>
      <c r="C18" s="45"/>
      <c r="D18" s="45"/>
      <c r="E18" s="45"/>
      <c r="F18" s="45"/>
      <c r="G18" s="54"/>
      <c r="H18" s="54"/>
      <c r="I18" s="54"/>
      <c r="J18" s="61"/>
      <c r="K18" s="54"/>
      <c r="L18" s="54"/>
      <c r="M18" s="54"/>
      <c r="N18" s="53"/>
      <c r="O18" s="53"/>
      <c r="P18" s="53"/>
      <c r="Q18" s="53"/>
      <c r="R18" s="57"/>
      <c r="S18" s="54"/>
      <c r="T18" s="57"/>
      <c r="U18" s="57"/>
      <c r="V18" s="54"/>
    </row>
    <row r="19" spans="1:22" x14ac:dyDescent="0.25">
      <c r="A19" s="43"/>
      <c r="B19" s="44"/>
      <c r="C19" s="45"/>
      <c r="D19" s="45"/>
      <c r="E19" s="45"/>
      <c r="F19" s="45"/>
      <c r="G19" s="54"/>
      <c r="H19" s="54"/>
      <c r="I19" s="54"/>
      <c r="J19" s="61"/>
      <c r="K19" s="54"/>
      <c r="L19" s="54"/>
      <c r="M19" s="54"/>
      <c r="N19" s="60"/>
      <c r="O19" s="60"/>
      <c r="P19" s="60"/>
      <c r="Q19" s="60"/>
      <c r="R19" s="57"/>
      <c r="S19" s="54"/>
      <c r="T19" s="57"/>
      <c r="U19" s="57"/>
      <c r="V19" s="54"/>
    </row>
    <row r="20" spans="1:22" x14ac:dyDescent="0.25">
      <c r="A20" s="43"/>
      <c r="B20" s="44"/>
      <c r="C20" s="45"/>
      <c r="D20" s="45"/>
      <c r="E20" s="45"/>
      <c r="F20" s="45"/>
      <c r="G20" s="54"/>
      <c r="H20" s="54"/>
      <c r="I20" s="54"/>
      <c r="J20" s="61"/>
      <c r="K20" s="54"/>
      <c r="L20" s="54"/>
      <c r="M20" s="54"/>
      <c r="N20" s="60"/>
      <c r="O20" s="60"/>
      <c r="P20" s="60"/>
      <c r="Q20" s="60"/>
      <c r="R20" s="57"/>
      <c r="S20" s="54"/>
      <c r="T20" s="57"/>
      <c r="U20" s="57"/>
      <c r="V20" s="54"/>
    </row>
    <row r="21" spans="1:22" x14ac:dyDescent="0.25">
      <c r="A21" s="43"/>
      <c r="B21" s="44"/>
      <c r="C21" s="45"/>
      <c r="D21" s="45"/>
      <c r="E21" s="45"/>
      <c r="F21" s="45"/>
      <c r="G21" s="54"/>
      <c r="H21" s="54"/>
      <c r="I21" s="54"/>
      <c r="J21" s="61"/>
      <c r="K21" s="54"/>
      <c r="L21" s="54"/>
      <c r="M21" s="54"/>
      <c r="N21" s="60"/>
      <c r="O21" s="60"/>
      <c r="P21" s="60"/>
      <c r="Q21" s="60"/>
      <c r="R21" s="57"/>
      <c r="S21" s="54"/>
      <c r="T21" s="57"/>
      <c r="U21" s="57"/>
      <c r="V21" s="54"/>
    </row>
    <row r="22" spans="1:22" x14ac:dyDescent="0.25">
      <c r="A22" s="43"/>
      <c r="B22" s="44"/>
      <c r="C22" s="45"/>
      <c r="D22" s="45"/>
      <c r="E22" s="45"/>
      <c r="F22" s="45"/>
      <c r="G22" s="54"/>
      <c r="H22" s="54"/>
      <c r="I22" s="54"/>
      <c r="J22" s="61"/>
      <c r="K22" s="54"/>
      <c r="L22" s="54"/>
      <c r="M22" s="54"/>
      <c r="N22" s="60"/>
      <c r="O22" s="60"/>
      <c r="P22" s="60"/>
      <c r="Q22" s="60"/>
      <c r="R22" s="57"/>
      <c r="S22" s="54"/>
      <c r="T22" s="57"/>
      <c r="U22" s="57"/>
      <c r="V22" s="54"/>
    </row>
    <row r="23" spans="1:22" x14ac:dyDescent="0.25">
      <c r="A23" s="43"/>
      <c r="B23" s="44"/>
      <c r="C23" s="45"/>
      <c r="D23" s="45"/>
      <c r="E23" s="45"/>
      <c r="F23" s="45"/>
      <c r="G23" s="54"/>
      <c r="H23" s="54"/>
      <c r="I23" s="54"/>
      <c r="J23" s="61"/>
      <c r="K23" s="54"/>
      <c r="L23" s="54"/>
      <c r="M23" s="54"/>
      <c r="N23" s="60"/>
      <c r="O23" s="60"/>
      <c r="P23" s="60"/>
      <c r="Q23" s="60"/>
      <c r="R23" s="57"/>
      <c r="S23" s="54"/>
      <c r="T23" s="57"/>
      <c r="U23" s="57"/>
      <c r="V23" s="54"/>
    </row>
    <row r="24" spans="1:22" x14ac:dyDescent="0.25">
      <c r="A24" s="43"/>
      <c r="B24" s="44"/>
      <c r="C24" s="45"/>
      <c r="D24" s="45"/>
      <c r="E24" s="45"/>
      <c r="F24" s="45"/>
      <c r="G24" s="54"/>
      <c r="H24" s="54"/>
      <c r="I24" s="54"/>
      <c r="J24" s="61"/>
      <c r="K24" s="54"/>
      <c r="L24" s="54"/>
      <c r="M24" s="54"/>
      <c r="N24" s="60"/>
      <c r="O24" s="60"/>
      <c r="P24" s="60"/>
      <c r="Q24" s="60"/>
      <c r="R24" s="57"/>
      <c r="S24" s="54"/>
      <c r="T24" s="57"/>
      <c r="U24" s="57"/>
      <c r="V24" s="54"/>
    </row>
    <row r="25" spans="1:22" x14ac:dyDescent="0.25">
      <c r="A25" s="43"/>
      <c r="B25" s="44"/>
      <c r="C25" s="45"/>
      <c r="D25" s="45"/>
      <c r="E25" s="45"/>
      <c r="F25" s="45"/>
      <c r="G25" s="54"/>
      <c r="H25" s="54"/>
      <c r="I25" s="54"/>
      <c r="J25" s="61"/>
      <c r="K25" s="54"/>
      <c r="L25" s="54"/>
      <c r="M25" s="54"/>
      <c r="N25" s="60"/>
      <c r="O25" s="60"/>
      <c r="P25" s="60"/>
      <c r="Q25" s="60"/>
      <c r="R25" s="57"/>
      <c r="S25" s="54"/>
      <c r="T25" s="57"/>
      <c r="U25" s="57"/>
      <c r="V25" s="54"/>
    </row>
    <row r="26" spans="1:22" x14ac:dyDescent="0.25">
      <c r="A26" s="43"/>
      <c r="B26" s="44"/>
      <c r="C26" s="45"/>
      <c r="D26" s="45"/>
      <c r="E26" s="45"/>
      <c r="F26" s="45"/>
      <c r="G26" s="54"/>
      <c r="H26" s="54"/>
      <c r="I26" s="54"/>
      <c r="J26" s="61"/>
      <c r="K26" s="54"/>
      <c r="L26" s="54"/>
      <c r="M26" s="54"/>
      <c r="N26" s="60"/>
      <c r="O26" s="60"/>
      <c r="P26" s="60"/>
      <c r="Q26" s="60"/>
      <c r="R26" s="57"/>
      <c r="S26" s="54"/>
      <c r="T26" s="57"/>
      <c r="U26" s="57"/>
      <c r="V26" s="54"/>
    </row>
    <row r="27" spans="1:22" x14ac:dyDescent="0.25">
      <c r="A27" s="43"/>
      <c r="B27" s="44"/>
      <c r="C27" s="45"/>
      <c r="D27" s="45"/>
      <c r="E27" s="45"/>
      <c r="F27" s="45"/>
      <c r="G27" s="54"/>
      <c r="H27" s="54"/>
      <c r="I27" s="54"/>
      <c r="J27" s="61"/>
      <c r="K27" s="54"/>
      <c r="L27" s="54"/>
      <c r="M27" s="54"/>
      <c r="N27" s="60"/>
      <c r="O27" s="60"/>
      <c r="P27" s="60"/>
      <c r="Q27" s="60"/>
      <c r="R27" s="57"/>
      <c r="S27" s="54"/>
      <c r="T27" s="57"/>
      <c r="U27" s="57"/>
      <c r="V27" s="54"/>
    </row>
    <row r="28" spans="1:22" x14ac:dyDescent="0.25">
      <c r="A28" s="43"/>
      <c r="B28" s="44"/>
      <c r="C28" s="45"/>
      <c r="D28" s="45"/>
      <c r="E28" s="45"/>
      <c r="F28" s="45"/>
      <c r="G28" s="54"/>
      <c r="H28" s="54"/>
      <c r="I28" s="54"/>
      <c r="J28" s="61"/>
      <c r="K28" s="54"/>
      <c r="L28" s="54"/>
      <c r="M28" s="54"/>
      <c r="N28" s="60"/>
      <c r="O28" s="60"/>
      <c r="P28" s="60"/>
      <c r="Q28" s="60"/>
      <c r="R28" s="57"/>
      <c r="S28" s="54"/>
      <c r="T28" s="57"/>
      <c r="U28" s="57"/>
      <c r="V28" s="54"/>
    </row>
    <row r="29" spans="1:22" x14ac:dyDescent="0.25">
      <c r="A29" s="43"/>
      <c r="B29" s="44"/>
      <c r="C29" s="45"/>
      <c r="D29" s="45"/>
      <c r="E29" s="45"/>
      <c r="F29" s="45"/>
      <c r="G29" s="54"/>
      <c r="H29" s="54"/>
      <c r="I29" s="54"/>
      <c r="J29" s="61"/>
      <c r="K29" s="54"/>
      <c r="L29" s="54"/>
      <c r="M29" s="54"/>
      <c r="N29" s="60"/>
      <c r="O29" s="60"/>
      <c r="P29" s="60"/>
      <c r="Q29" s="60"/>
      <c r="R29" s="57"/>
      <c r="S29" s="54"/>
      <c r="T29" s="57"/>
      <c r="U29" s="57"/>
      <c r="V29" s="54"/>
    </row>
    <row r="30" spans="1:22" x14ac:dyDescent="0.25">
      <c r="A30" s="43"/>
      <c r="B30" s="44"/>
      <c r="C30" s="45"/>
      <c r="D30" s="45"/>
      <c r="E30" s="45"/>
      <c r="F30" s="45"/>
      <c r="G30" s="54"/>
      <c r="H30" s="54"/>
      <c r="I30" s="54"/>
      <c r="J30" s="61"/>
      <c r="K30" s="54"/>
      <c r="L30" s="54"/>
      <c r="M30" s="54"/>
      <c r="N30" s="60"/>
      <c r="O30" s="60"/>
      <c r="P30" s="60"/>
      <c r="Q30" s="60"/>
      <c r="R30" s="57"/>
      <c r="S30" s="54"/>
      <c r="T30" s="57"/>
      <c r="U30" s="57"/>
      <c r="V30" s="54"/>
    </row>
    <row r="31" spans="1:22" x14ac:dyDescent="0.25">
      <c r="A31" s="43"/>
      <c r="B31" s="44"/>
      <c r="C31" s="45"/>
      <c r="D31" s="45"/>
      <c r="E31" s="45"/>
      <c r="F31" s="45"/>
      <c r="G31" s="54"/>
      <c r="H31" s="54"/>
      <c r="I31" s="54"/>
      <c r="J31" s="61"/>
      <c r="K31" s="54"/>
      <c r="L31" s="54"/>
      <c r="M31" s="54"/>
      <c r="N31" s="60"/>
      <c r="O31" s="60"/>
      <c r="P31" s="60"/>
      <c r="Q31" s="60"/>
      <c r="R31" s="57"/>
      <c r="S31" s="54"/>
      <c r="T31" s="57"/>
      <c r="U31" s="57"/>
      <c r="V31" s="54"/>
    </row>
    <row r="32" spans="1:22" x14ac:dyDescent="0.25">
      <c r="A32" s="43"/>
      <c r="B32" s="44"/>
      <c r="C32" s="45"/>
      <c r="D32" s="45"/>
      <c r="E32" s="45"/>
      <c r="F32" s="45"/>
      <c r="G32" s="54"/>
      <c r="H32" s="54"/>
      <c r="I32" s="54"/>
      <c r="J32" s="61"/>
      <c r="K32" s="54"/>
      <c r="L32" s="54"/>
      <c r="M32" s="54"/>
      <c r="N32" s="60"/>
      <c r="O32" s="60"/>
      <c r="P32" s="60"/>
      <c r="Q32" s="60"/>
      <c r="R32" s="57"/>
      <c r="S32" s="54"/>
      <c r="T32" s="57"/>
      <c r="U32" s="57"/>
      <c r="V32" s="54"/>
    </row>
    <row r="33" spans="1:22" x14ac:dyDescent="0.25">
      <c r="A33" s="43"/>
      <c r="B33" s="44"/>
      <c r="C33" s="45"/>
      <c r="D33" s="45"/>
      <c r="E33" s="45"/>
      <c r="F33" s="45"/>
      <c r="G33" s="54"/>
      <c r="H33" s="54"/>
      <c r="I33" s="54"/>
      <c r="J33" s="61"/>
      <c r="K33" s="54"/>
      <c r="L33" s="54"/>
      <c r="M33" s="54"/>
      <c r="N33" s="60"/>
      <c r="O33" s="60"/>
      <c r="P33" s="60"/>
      <c r="Q33" s="60"/>
      <c r="R33" s="57"/>
      <c r="S33" s="54"/>
      <c r="T33" s="57"/>
      <c r="U33" s="57"/>
      <c r="V33" s="54"/>
    </row>
    <row r="34" spans="1:22" x14ac:dyDescent="0.25">
      <c r="A34" s="43"/>
      <c r="B34" s="44"/>
      <c r="C34" s="64"/>
      <c r="D34" s="63"/>
      <c r="E34" s="45"/>
      <c r="F34" s="45"/>
      <c r="G34" s="54"/>
      <c r="H34" s="54"/>
      <c r="I34" s="54"/>
      <c r="J34" s="61"/>
      <c r="K34" s="54"/>
      <c r="L34" s="54"/>
      <c r="M34" s="54"/>
      <c r="N34" s="60"/>
      <c r="O34" s="60"/>
      <c r="P34" s="60"/>
      <c r="Q34" s="60"/>
      <c r="R34" s="57"/>
      <c r="S34" s="57"/>
      <c r="T34" s="57"/>
      <c r="U34" s="57"/>
      <c r="V34" s="57"/>
    </row>
    <row r="35" spans="1:22" x14ac:dyDescent="0.25">
      <c r="A35" s="43"/>
      <c r="B35" s="44"/>
      <c r="C35" s="45"/>
      <c r="D35" s="45"/>
      <c r="E35" s="45"/>
      <c r="F35" s="45"/>
      <c r="G35" s="54"/>
      <c r="H35" s="54"/>
      <c r="I35" s="54"/>
      <c r="J35" s="61"/>
      <c r="K35" s="54"/>
      <c r="L35" s="54"/>
      <c r="M35" s="54"/>
      <c r="N35" s="60"/>
      <c r="O35" s="60"/>
      <c r="P35" s="60"/>
      <c r="Q35" s="60"/>
      <c r="R35" s="57"/>
      <c r="S35" s="54"/>
      <c r="T35" s="57"/>
      <c r="U35" s="57"/>
      <c r="V35" s="54"/>
    </row>
    <row r="36" spans="1:22" x14ac:dyDescent="0.25">
      <c r="A36" s="43"/>
      <c r="B36" s="44"/>
      <c r="C36" s="45"/>
      <c r="D36" s="45"/>
      <c r="E36" s="45"/>
      <c r="F36" s="45"/>
      <c r="G36" s="54"/>
      <c r="H36" s="54"/>
      <c r="I36" s="54"/>
      <c r="J36" s="61"/>
      <c r="K36" s="54"/>
      <c r="L36" s="54"/>
      <c r="M36" s="54"/>
      <c r="N36" s="60"/>
      <c r="O36" s="60"/>
      <c r="P36" s="60"/>
      <c r="Q36" s="60"/>
      <c r="R36" s="57"/>
      <c r="S36" s="54"/>
      <c r="T36" s="57"/>
      <c r="U36" s="57"/>
      <c r="V36" s="54"/>
    </row>
    <row r="37" spans="1:22" x14ac:dyDescent="0.25">
      <c r="A37" s="43"/>
      <c r="B37" s="44"/>
      <c r="C37" s="45"/>
      <c r="D37" s="45"/>
      <c r="E37" s="45"/>
      <c r="F37" s="45"/>
      <c r="G37" s="54"/>
      <c r="H37" s="54"/>
      <c r="I37" s="54"/>
      <c r="J37" s="61"/>
      <c r="K37" s="54"/>
      <c r="L37" s="54"/>
      <c r="M37" s="54"/>
      <c r="N37" s="60"/>
      <c r="O37" s="60"/>
      <c r="P37" s="60"/>
      <c r="Q37" s="60"/>
      <c r="R37" s="57"/>
      <c r="S37" s="54"/>
      <c r="T37" s="57"/>
      <c r="U37" s="57"/>
      <c r="V37" s="54"/>
    </row>
    <row r="38" spans="1:22" x14ac:dyDescent="0.25">
      <c r="A38" s="43"/>
      <c r="B38" s="44"/>
      <c r="C38" s="45"/>
      <c r="D38" s="45"/>
      <c r="E38" s="45"/>
      <c r="F38" s="45"/>
      <c r="G38" s="54"/>
      <c r="H38" s="54"/>
      <c r="I38" s="54"/>
      <c r="J38" s="61"/>
      <c r="K38" s="54"/>
      <c r="L38" s="54"/>
      <c r="M38" s="54"/>
      <c r="N38" s="60"/>
      <c r="O38" s="60"/>
      <c r="P38" s="60"/>
      <c r="Q38" s="60"/>
      <c r="R38" s="57"/>
      <c r="S38" s="54"/>
      <c r="T38" s="57"/>
      <c r="U38" s="57"/>
      <c r="V38" s="54"/>
    </row>
    <row r="39" spans="1:22" x14ac:dyDescent="0.25">
      <c r="A39" s="43"/>
      <c r="B39" s="44"/>
      <c r="C39" s="45"/>
      <c r="D39" s="45"/>
      <c r="E39" s="45"/>
      <c r="F39" s="45"/>
      <c r="G39" s="54"/>
      <c r="H39" s="54"/>
      <c r="I39" s="54"/>
      <c r="J39" s="61"/>
      <c r="K39" s="54"/>
      <c r="L39" s="54"/>
      <c r="M39" s="54"/>
      <c r="N39" s="60"/>
      <c r="O39" s="60"/>
      <c r="P39" s="60"/>
      <c r="Q39" s="60"/>
      <c r="R39" s="57"/>
      <c r="S39" s="54"/>
      <c r="T39" s="57"/>
      <c r="U39" s="57"/>
      <c r="V39" s="54"/>
    </row>
    <row r="40" spans="1:22" x14ac:dyDescent="0.25">
      <c r="A40" s="43"/>
      <c r="B40" s="44"/>
      <c r="C40" s="45"/>
      <c r="D40" s="45"/>
      <c r="E40" s="45"/>
      <c r="F40" s="45"/>
      <c r="G40" s="54"/>
      <c r="H40" s="54"/>
      <c r="I40" s="54"/>
      <c r="J40" s="61"/>
      <c r="K40" s="54"/>
      <c r="L40" s="54"/>
      <c r="M40" s="54"/>
      <c r="N40" s="60"/>
      <c r="O40" s="60"/>
      <c r="P40" s="60"/>
      <c r="Q40" s="60"/>
      <c r="R40" s="57"/>
      <c r="S40" s="54"/>
      <c r="T40" s="57"/>
      <c r="U40" s="57"/>
      <c r="V40" s="54"/>
    </row>
    <row r="41" spans="1:22" x14ac:dyDescent="0.25">
      <c r="A41" s="43"/>
      <c r="B41" s="44"/>
      <c r="C41" s="45"/>
      <c r="D41" s="45"/>
      <c r="E41" s="45"/>
      <c r="F41" s="45"/>
      <c r="G41" s="54"/>
      <c r="H41" s="54"/>
      <c r="I41" s="54"/>
      <c r="J41" s="61"/>
      <c r="K41" s="54"/>
      <c r="L41" s="54"/>
      <c r="M41" s="54"/>
      <c r="N41" s="60"/>
      <c r="O41" s="60"/>
      <c r="P41" s="60"/>
      <c r="Q41" s="60"/>
      <c r="R41" s="57"/>
      <c r="S41" s="54"/>
      <c r="T41" s="57"/>
      <c r="U41" s="57"/>
      <c r="V41" s="54"/>
    </row>
    <row r="42" spans="1:22" x14ac:dyDescent="0.25">
      <c r="A42" s="43"/>
      <c r="B42" s="44"/>
      <c r="C42" s="45"/>
      <c r="D42" s="45"/>
      <c r="E42" s="45"/>
      <c r="F42" s="45"/>
      <c r="G42" s="54"/>
      <c r="H42" s="54"/>
      <c r="I42" s="54"/>
      <c r="J42" s="61"/>
      <c r="K42" s="54"/>
      <c r="L42" s="54"/>
      <c r="M42" s="54"/>
      <c r="N42" s="60"/>
      <c r="O42" s="60"/>
      <c r="P42" s="60"/>
      <c r="Q42" s="60"/>
      <c r="R42" s="57"/>
      <c r="S42" s="54"/>
      <c r="T42" s="57"/>
      <c r="U42" s="57"/>
      <c r="V42" s="54"/>
    </row>
    <row r="43" spans="1:22" x14ac:dyDescent="0.25">
      <c r="A43" s="43"/>
      <c r="B43" s="44"/>
      <c r="C43" s="45"/>
      <c r="D43" s="45"/>
      <c r="E43" s="45"/>
      <c r="F43" s="45"/>
      <c r="G43" s="54"/>
      <c r="H43" s="54"/>
      <c r="I43" s="54"/>
      <c r="J43" s="61"/>
      <c r="K43" s="54"/>
      <c r="L43" s="54"/>
      <c r="M43" s="54"/>
      <c r="N43" s="60"/>
      <c r="O43" s="60"/>
      <c r="P43" s="60"/>
      <c r="Q43" s="60"/>
      <c r="R43" s="57"/>
      <c r="S43" s="54"/>
      <c r="T43" s="57"/>
      <c r="U43" s="57"/>
      <c r="V43" s="54"/>
    </row>
    <row r="44" spans="1:22" x14ac:dyDescent="0.25">
      <c r="A44" s="43"/>
      <c r="B44" s="44"/>
      <c r="C44" s="45"/>
      <c r="D44" s="45"/>
      <c r="E44" s="45"/>
      <c r="F44" s="45"/>
      <c r="G44" s="54"/>
      <c r="H44" s="54"/>
      <c r="I44" s="54"/>
      <c r="J44" s="61"/>
      <c r="K44" s="54"/>
      <c r="L44" s="54"/>
      <c r="M44" s="54"/>
      <c r="N44" s="60"/>
      <c r="O44" s="60"/>
      <c r="P44" s="60"/>
      <c r="Q44" s="60"/>
      <c r="R44" s="57"/>
      <c r="S44" s="54"/>
      <c r="T44" s="57"/>
      <c r="U44" s="57"/>
      <c r="V44" s="54"/>
    </row>
    <row r="45" spans="1:22" x14ac:dyDescent="0.25">
      <c r="A45" s="43"/>
      <c r="B45" s="44"/>
      <c r="C45" s="45"/>
      <c r="D45" s="45"/>
      <c r="E45" s="45"/>
      <c r="F45" s="45"/>
      <c r="G45" s="54"/>
      <c r="H45" s="54"/>
      <c r="I45" s="54"/>
      <c r="J45" s="61"/>
      <c r="K45" s="54"/>
      <c r="L45" s="54"/>
      <c r="M45" s="54"/>
      <c r="N45" s="60"/>
      <c r="O45" s="60"/>
      <c r="P45" s="60"/>
      <c r="Q45" s="60"/>
      <c r="R45" s="57"/>
      <c r="S45" s="54"/>
      <c r="T45" s="57"/>
      <c r="U45" s="57"/>
      <c r="V45" s="54"/>
    </row>
    <row r="46" spans="1:22" x14ac:dyDescent="0.25">
      <c r="A46" s="43"/>
      <c r="B46" s="44"/>
      <c r="C46" s="45"/>
      <c r="D46" s="45"/>
      <c r="E46" s="45"/>
      <c r="F46" s="45"/>
      <c r="G46" s="54"/>
      <c r="H46" s="54"/>
      <c r="I46" s="54"/>
      <c r="J46" s="61"/>
      <c r="K46" s="54"/>
      <c r="L46" s="54"/>
      <c r="M46" s="54"/>
      <c r="N46" s="60"/>
      <c r="O46" s="60"/>
      <c r="P46" s="60"/>
      <c r="Q46" s="60"/>
      <c r="R46" s="57"/>
      <c r="S46" s="54"/>
      <c r="T46" s="57"/>
      <c r="U46" s="57"/>
      <c r="V46" s="54"/>
    </row>
    <row r="47" spans="1:22" x14ac:dyDescent="0.25">
      <c r="A47" s="43"/>
      <c r="B47" s="44"/>
      <c r="C47" s="45"/>
      <c r="D47" s="45"/>
      <c r="E47" s="45"/>
      <c r="F47" s="45"/>
      <c r="G47" s="54"/>
      <c r="H47" s="54"/>
      <c r="I47" s="54"/>
      <c r="J47" s="61"/>
      <c r="K47" s="54"/>
      <c r="L47" s="54"/>
      <c r="M47" s="54"/>
      <c r="N47" s="60"/>
      <c r="O47" s="60"/>
      <c r="P47" s="60"/>
      <c r="Q47" s="60"/>
      <c r="R47" s="57"/>
      <c r="S47" s="54"/>
      <c r="T47" s="57"/>
      <c r="U47" s="57"/>
      <c r="V47" s="54"/>
    </row>
    <row r="48" spans="1:22" x14ac:dyDescent="0.25">
      <c r="A48" s="43"/>
      <c r="B48" s="44"/>
      <c r="C48" s="45"/>
      <c r="D48" s="45"/>
      <c r="E48" s="45"/>
      <c r="F48" s="45"/>
      <c r="G48" s="54"/>
      <c r="H48" s="54"/>
      <c r="I48" s="54"/>
      <c r="J48" s="61"/>
      <c r="K48" s="54"/>
      <c r="L48" s="54"/>
      <c r="M48" s="54"/>
      <c r="N48" s="60"/>
      <c r="O48" s="60"/>
      <c r="P48" s="60"/>
      <c r="Q48" s="60"/>
      <c r="R48" s="57"/>
      <c r="S48" s="54"/>
      <c r="T48" s="57"/>
      <c r="U48" s="57"/>
      <c r="V48" s="54"/>
    </row>
    <row r="49" spans="1:22" x14ac:dyDescent="0.25">
      <c r="A49" s="43"/>
      <c r="B49" s="44"/>
      <c r="C49" s="45"/>
      <c r="D49" s="45"/>
      <c r="E49" s="45"/>
      <c r="F49" s="45"/>
      <c r="G49" s="54"/>
      <c r="H49" s="54"/>
      <c r="I49" s="54"/>
      <c r="J49" s="61"/>
      <c r="K49" s="54"/>
      <c r="L49" s="54"/>
      <c r="M49" s="54"/>
      <c r="N49" s="60"/>
      <c r="O49" s="60"/>
      <c r="P49" s="60"/>
      <c r="Q49" s="60"/>
      <c r="R49" s="57"/>
      <c r="S49" s="54"/>
      <c r="T49" s="57"/>
      <c r="U49" s="57"/>
      <c r="V49" s="54"/>
    </row>
    <row r="50" spans="1:22" x14ac:dyDescent="0.25">
      <c r="A50" s="43"/>
      <c r="B50" s="44"/>
      <c r="C50" s="45"/>
      <c r="D50" s="45"/>
      <c r="E50" s="45"/>
      <c r="F50" s="45"/>
      <c r="G50" s="54"/>
      <c r="H50" s="54"/>
      <c r="I50" s="54"/>
      <c r="J50" s="61"/>
      <c r="K50" s="54"/>
      <c r="L50" s="54"/>
      <c r="M50" s="54"/>
      <c r="N50" s="60"/>
      <c r="O50" s="60"/>
      <c r="P50" s="60"/>
      <c r="Q50" s="60"/>
      <c r="R50" s="57"/>
      <c r="S50" s="54"/>
      <c r="T50" s="57"/>
      <c r="U50" s="57"/>
      <c r="V50" s="54"/>
    </row>
    <row r="51" spans="1:22" x14ac:dyDescent="0.25">
      <c r="A51" s="43"/>
      <c r="B51" s="44"/>
      <c r="C51" s="45"/>
      <c r="D51" s="45"/>
      <c r="E51" s="45"/>
      <c r="F51" s="45"/>
      <c r="G51" s="54"/>
      <c r="H51" s="54"/>
      <c r="I51" s="54"/>
      <c r="J51" s="61"/>
      <c r="K51" s="54"/>
      <c r="L51" s="54"/>
      <c r="M51" s="54"/>
      <c r="N51" s="60"/>
      <c r="O51" s="60"/>
      <c r="P51" s="60"/>
      <c r="Q51" s="60"/>
      <c r="R51" s="57"/>
      <c r="S51" s="54"/>
      <c r="T51" s="57"/>
      <c r="U51" s="57"/>
      <c r="V51" s="54"/>
    </row>
    <row r="52" spans="1:22" x14ac:dyDescent="0.25">
      <c r="A52" s="43"/>
      <c r="B52" s="44"/>
      <c r="C52" s="45"/>
      <c r="D52" s="45"/>
      <c r="E52" s="45"/>
      <c r="F52" s="45"/>
      <c r="G52" s="54"/>
      <c r="H52" s="54"/>
      <c r="I52" s="54"/>
      <c r="J52" s="61"/>
      <c r="K52" s="54"/>
      <c r="L52" s="54"/>
      <c r="M52" s="54"/>
      <c r="N52" s="60"/>
      <c r="O52" s="60"/>
      <c r="P52" s="60"/>
      <c r="Q52" s="60"/>
      <c r="R52" s="57"/>
      <c r="S52" s="54"/>
      <c r="T52" s="57"/>
      <c r="U52" s="57"/>
      <c r="V52" s="54"/>
    </row>
    <row r="53" spans="1:22" x14ac:dyDescent="0.25">
      <c r="A53" s="43"/>
      <c r="B53" s="44"/>
      <c r="C53" s="45"/>
      <c r="D53" s="45"/>
      <c r="E53" s="45"/>
      <c r="F53" s="45"/>
      <c r="G53" s="54"/>
      <c r="H53" s="54"/>
      <c r="I53" s="54"/>
      <c r="J53" s="61"/>
      <c r="K53" s="54"/>
      <c r="L53" s="54"/>
      <c r="M53" s="54"/>
      <c r="N53" s="60"/>
      <c r="O53" s="60"/>
      <c r="P53" s="60"/>
      <c r="Q53" s="60"/>
      <c r="R53" s="57"/>
      <c r="S53" s="54"/>
      <c r="T53" s="57"/>
      <c r="U53" s="57"/>
      <c r="V53" s="54"/>
    </row>
    <row r="54" spans="1:22" x14ac:dyDescent="0.25">
      <c r="A54" s="43"/>
      <c r="B54" s="44"/>
      <c r="C54" s="45"/>
      <c r="D54" s="45"/>
      <c r="E54" s="45"/>
      <c r="F54" s="45"/>
      <c r="G54" s="54"/>
      <c r="H54" s="54"/>
      <c r="I54" s="54"/>
      <c r="J54" s="61"/>
      <c r="K54" s="54"/>
      <c r="L54" s="54"/>
      <c r="M54" s="54"/>
      <c r="N54" s="60"/>
      <c r="O54" s="60"/>
      <c r="P54" s="60"/>
      <c r="Q54" s="60"/>
      <c r="R54" s="57"/>
      <c r="S54" s="54"/>
      <c r="T54" s="57"/>
      <c r="U54" s="57"/>
      <c r="V54" s="54"/>
    </row>
    <row r="55" spans="1:22" x14ac:dyDescent="0.25">
      <c r="A55" s="43"/>
      <c r="B55" s="44"/>
      <c r="C55" s="45"/>
      <c r="D55" s="45"/>
      <c r="E55" s="45"/>
      <c r="F55" s="45"/>
      <c r="G55" s="54"/>
      <c r="H55" s="54"/>
      <c r="I55" s="54"/>
      <c r="J55" s="61"/>
      <c r="K55" s="54"/>
      <c r="L55" s="54"/>
      <c r="M55" s="54"/>
      <c r="N55" s="60"/>
      <c r="O55" s="60"/>
      <c r="P55" s="60"/>
      <c r="Q55" s="60"/>
      <c r="R55" s="57"/>
      <c r="S55" s="54"/>
      <c r="T55" s="57"/>
      <c r="U55" s="57"/>
      <c r="V55" s="54"/>
    </row>
    <row r="56" spans="1:22" x14ac:dyDescent="0.25">
      <c r="A56" s="43"/>
      <c r="B56" s="44"/>
      <c r="C56" s="45"/>
      <c r="D56" s="45"/>
      <c r="E56" s="45"/>
      <c r="F56" s="45"/>
      <c r="G56" s="54"/>
      <c r="H56" s="54"/>
      <c r="I56" s="54"/>
      <c r="J56" s="61"/>
      <c r="K56" s="54"/>
      <c r="L56" s="54"/>
      <c r="M56" s="54"/>
      <c r="N56" s="60"/>
      <c r="O56" s="60"/>
      <c r="P56" s="60"/>
      <c r="Q56" s="60"/>
      <c r="R56" s="57"/>
      <c r="S56" s="54"/>
      <c r="T56" s="57"/>
      <c r="U56" s="57"/>
      <c r="V56" s="54"/>
    </row>
    <row r="57" spans="1:22" x14ac:dyDescent="0.25">
      <c r="A57" s="43"/>
      <c r="B57" s="44"/>
      <c r="C57" s="45"/>
      <c r="D57" s="45"/>
      <c r="E57" s="45"/>
      <c r="F57" s="45"/>
      <c r="G57" s="54"/>
      <c r="H57" s="54"/>
      <c r="I57" s="54"/>
      <c r="J57" s="61"/>
      <c r="K57" s="54"/>
      <c r="L57" s="54"/>
      <c r="M57" s="54"/>
      <c r="N57" s="60"/>
      <c r="O57" s="60"/>
      <c r="P57" s="60"/>
      <c r="Q57" s="60"/>
      <c r="R57" s="57"/>
      <c r="S57" s="54"/>
      <c r="T57" s="57"/>
      <c r="U57" s="57"/>
      <c r="V57" s="54"/>
    </row>
    <row r="58" spans="1:22" x14ac:dyDescent="0.25">
      <c r="A58" s="43"/>
      <c r="B58" s="44"/>
      <c r="C58" s="45"/>
      <c r="D58" s="45"/>
      <c r="E58" s="45"/>
      <c r="F58" s="45"/>
      <c r="G58" s="54"/>
      <c r="H58" s="54"/>
      <c r="I58" s="54"/>
      <c r="J58" s="61"/>
      <c r="K58" s="54"/>
      <c r="L58" s="54"/>
      <c r="M58" s="54"/>
      <c r="N58" s="60"/>
      <c r="O58" s="60"/>
      <c r="P58" s="60"/>
      <c r="Q58" s="60"/>
      <c r="R58" s="57"/>
      <c r="S58" s="54"/>
      <c r="T58" s="57"/>
      <c r="U58" s="57"/>
      <c r="V58" s="54"/>
    </row>
    <row r="59" spans="1:22" x14ac:dyDescent="0.25">
      <c r="A59" s="43"/>
      <c r="B59" s="44"/>
      <c r="C59" s="45"/>
      <c r="D59" s="45"/>
      <c r="E59" s="45"/>
      <c r="F59" s="45"/>
      <c r="G59" s="54"/>
      <c r="H59" s="54"/>
      <c r="I59" s="54"/>
      <c r="J59" s="61"/>
      <c r="K59" s="54"/>
      <c r="L59" s="54"/>
      <c r="M59" s="54"/>
      <c r="N59" s="60"/>
      <c r="O59" s="60"/>
      <c r="P59" s="60"/>
      <c r="Q59" s="60"/>
      <c r="R59" s="57"/>
      <c r="S59" s="54"/>
      <c r="T59" s="57"/>
      <c r="U59" s="57"/>
      <c r="V59" s="54"/>
    </row>
    <row r="60" spans="1:22" x14ac:dyDescent="0.25">
      <c r="A60" s="43"/>
      <c r="B60" s="44"/>
      <c r="C60" s="45"/>
      <c r="D60" s="45"/>
      <c r="E60" s="45"/>
      <c r="F60" s="45"/>
      <c r="G60" s="54"/>
      <c r="H60" s="54"/>
      <c r="I60" s="54"/>
      <c r="J60" s="61"/>
      <c r="K60" s="54"/>
      <c r="L60" s="54"/>
      <c r="M60" s="54"/>
      <c r="N60" s="60"/>
      <c r="O60" s="60"/>
      <c r="P60" s="60"/>
      <c r="Q60" s="60"/>
      <c r="R60" s="57"/>
      <c r="S60" s="54"/>
      <c r="T60" s="57"/>
      <c r="U60" s="57"/>
      <c r="V60" s="57"/>
    </row>
    <row r="61" spans="1:22" x14ac:dyDescent="0.25">
      <c r="A61" s="43"/>
      <c r="B61" s="44"/>
      <c r="C61" s="45"/>
      <c r="D61" s="45"/>
      <c r="E61" s="45"/>
      <c r="F61" s="45"/>
      <c r="G61" s="54"/>
      <c r="H61" s="54"/>
      <c r="I61" s="54"/>
      <c r="J61" s="61"/>
      <c r="K61" s="54"/>
      <c r="L61" s="54"/>
      <c r="M61" s="54"/>
      <c r="N61" s="60"/>
      <c r="O61" s="60"/>
      <c r="P61" s="60"/>
      <c r="Q61" s="60"/>
      <c r="R61" s="57"/>
      <c r="S61" s="54"/>
      <c r="T61" s="57"/>
      <c r="U61" s="57"/>
      <c r="V61" s="57"/>
    </row>
    <row r="62" spans="1:22" x14ac:dyDescent="0.25">
      <c r="A62" s="43"/>
      <c r="B62" s="44"/>
      <c r="C62" s="45"/>
      <c r="D62" s="45"/>
      <c r="E62" s="45"/>
      <c r="F62" s="45"/>
      <c r="G62" s="54"/>
      <c r="H62" s="54"/>
      <c r="I62" s="54"/>
      <c r="J62" s="61"/>
      <c r="K62" s="54"/>
      <c r="L62" s="54"/>
      <c r="M62" s="54"/>
      <c r="N62" s="60"/>
      <c r="O62" s="60"/>
      <c r="P62" s="60"/>
      <c r="Q62" s="60"/>
      <c r="R62" s="57"/>
      <c r="S62" s="54"/>
      <c r="T62" s="57"/>
      <c r="U62" s="57"/>
      <c r="V62" s="57"/>
    </row>
    <row r="63" spans="1:22" x14ac:dyDescent="0.25">
      <c r="A63" s="43"/>
      <c r="B63" s="44"/>
      <c r="C63" s="45"/>
      <c r="D63" s="45"/>
      <c r="E63" s="45"/>
      <c r="F63" s="45"/>
      <c r="G63" s="54"/>
      <c r="H63" s="54"/>
      <c r="I63" s="54"/>
      <c r="J63" s="61"/>
      <c r="K63" s="54"/>
      <c r="L63" s="54"/>
      <c r="M63" s="54"/>
      <c r="N63" s="60"/>
      <c r="O63" s="60"/>
      <c r="P63" s="60"/>
      <c r="Q63" s="60"/>
      <c r="R63" s="57"/>
      <c r="S63" s="54"/>
      <c r="T63" s="57"/>
      <c r="U63" s="57"/>
      <c r="V63" s="57"/>
    </row>
    <row r="64" spans="1:22" x14ac:dyDescent="0.25">
      <c r="A64" s="43"/>
      <c r="B64" s="44"/>
      <c r="C64" s="45"/>
      <c r="D64" s="45"/>
      <c r="E64" s="45"/>
      <c r="F64" s="45"/>
      <c r="G64" s="54"/>
      <c r="H64" s="54"/>
      <c r="I64" s="54"/>
      <c r="J64" s="61"/>
      <c r="K64" s="54"/>
      <c r="L64" s="54"/>
      <c r="M64" s="54"/>
      <c r="N64" s="60"/>
      <c r="O64" s="60"/>
      <c r="P64" s="60"/>
      <c r="Q64" s="60"/>
      <c r="R64" s="57"/>
      <c r="S64" s="54"/>
      <c r="T64" s="57"/>
      <c r="U64" s="57"/>
      <c r="V64" s="57"/>
    </row>
    <row r="65" spans="1:22" x14ac:dyDescent="0.25">
      <c r="A65" s="43"/>
      <c r="B65" s="44"/>
      <c r="C65" s="45"/>
      <c r="D65" s="45"/>
      <c r="E65" s="45"/>
      <c r="F65" s="45"/>
      <c r="G65" s="54"/>
      <c r="H65" s="54"/>
      <c r="I65" s="54"/>
      <c r="J65" s="61"/>
      <c r="K65" s="54"/>
      <c r="L65" s="54"/>
      <c r="M65" s="54"/>
      <c r="N65" s="60"/>
      <c r="O65" s="60"/>
      <c r="P65" s="60"/>
      <c r="Q65" s="60"/>
      <c r="R65" s="57"/>
      <c r="S65" s="54"/>
      <c r="T65" s="57"/>
      <c r="U65" s="57"/>
      <c r="V65" s="57"/>
    </row>
    <row r="66" spans="1:22" x14ac:dyDescent="0.25">
      <c r="A66" s="43"/>
      <c r="B66" s="44"/>
      <c r="C66" s="45"/>
      <c r="D66" s="45"/>
      <c r="E66" s="45"/>
      <c r="F66" s="45"/>
      <c r="G66" s="54"/>
      <c r="H66" s="54"/>
      <c r="I66" s="54"/>
      <c r="J66" s="61"/>
      <c r="K66" s="54"/>
      <c r="L66" s="54"/>
      <c r="M66" s="54"/>
      <c r="N66" s="60"/>
      <c r="O66" s="60"/>
      <c r="P66" s="60"/>
      <c r="Q66" s="60"/>
      <c r="R66" s="57"/>
      <c r="S66" s="54"/>
      <c r="T66" s="57"/>
      <c r="U66" s="57"/>
      <c r="V66" s="57"/>
    </row>
    <row r="67" spans="1:22" x14ac:dyDescent="0.25">
      <c r="A67" s="43"/>
      <c r="B67" s="44"/>
      <c r="C67" s="45"/>
      <c r="D67" s="45"/>
      <c r="E67" s="45"/>
      <c r="F67" s="45"/>
      <c r="G67" s="54"/>
      <c r="H67" s="54"/>
      <c r="I67" s="54"/>
      <c r="J67" s="61"/>
      <c r="K67" s="54"/>
      <c r="L67" s="54"/>
      <c r="M67" s="54"/>
      <c r="N67" s="60"/>
      <c r="O67" s="60"/>
      <c r="P67" s="60"/>
      <c r="Q67" s="60"/>
      <c r="R67" s="57"/>
      <c r="S67" s="54"/>
      <c r="T67" s="57"/>
      <c r="U67" s="57"/>
      <c r="V67" s="57"/>
    </row>
    <row r="68" spans="1:22" x14ac:dyDescent="0.25">
      <c r="A68" s="43"/>
      <c r="B68" s="44"/>
      <c r="C68" s="45"/>
      <c r="D68" s="45"/>
      <c r="E68" s="45"/>
      <c r="F68" s="45"/>
      <c r="G68" s="54"/>
      <c r="H68" s="54"/>
      <c r="I68" s="54"/>
      <c r="J68" s="61"/>
      <c r="K68" s="54"/>
      <c r="L68" s="54"/>
      <c r="M68" s="54"/>
      <c r="N68" s="60"/>
      <c r="O68" s="60"/>
      <c r="P68" s="60"/>
      <c r="Q68" s="60"/>
      <c r="R68" s="57"/>
      <c r="S68" s="54"/>
      <c r="T68" s="57"/>
      <c r="U68" s="57"/>
      <c r="V68" s="57"/>
    </row>
    <row r="69" spans="1:22" x14ac:dyDescent="0.25">
      <c r="A69" s="43"/>
      <c r="B69" s="44"/>
      <c r="C69" s="45"/>
      <c r="D69" s="45"/>
      <c r="E69" s="45"/>
      <c r="F69" s="45"/>
      <c r="G69" s="54"/>
      <c r="H69" s="54"/>
      <c r="I69" s="54"/>
      <c r="J69" s="61"/>
      <c r="K69" s="54"/>
      <c r="L69" s="54"/>
      <c r="M69" s="54"/>
      <c r="N69" s="60"/>
      <c r="O69" s="60"/>
      <c r="P69" s="60"/>
      <c r="Q69" s="60"/>
      <c r="R69" s="57"/>
      <c r="S69" s="54"/>
      <c r="T69" s="57"/>
      <c r="U69" s="57"/>
      <c r="V69" s="57"/>
    </row>
    <row r="70" spans="1:22" x14ac:dyDescent="0.25">
      <c r="A70" s="43"/>
      <c r="B70" s="44"/>
      <c r="C70" s="45"/>
      <c r="D70" s="45"/>
      <c r="E70" s="45"/>
      <c r="F70" s="45"/>
      <c r="G70" s="54"/>
      <c r="H70" s="54"/>
      <c r="I70" s="54"/>
      <c r="J70" s="61"/>
      <c r="K70" s="54"/>
      <c r="L70" s="54"/>
      <c r="M70" s="54"/>
      <c r="N70" s="60"/>
      <c r="O70" s="60"/>
      <c r="P70" s="60"/>
      <c r="Q70" s="60"/>
      <c r="R70" s="57"/>
      <c r="S70" s="54"/>
      <c r="T70" s="57"/>
      <c r="U70" s="57"/>
      <c r="V70" s="57"/>
    </row>
    <row r="71" spans="1:22" x14ac:dyDescent="0.25">
      <c r="A71" s="43"/>
      <c r="B71" s="44"/>
      <c r="C71" s="45"/>
      <c r="D71" s="45"/>
      <c r="E71" s="45"/>
      <c r="F71" s="45"/>
      <c r="G71" s="54"/>
      <c r="H71" s="54"/>
      <c r="I71" s="54"/>
      <c r="J71" s="61"/>
      <c r="K71" s="54"/>
      <c r="L71" s="54"/>
      <c r="M71" s="54"/>
      <c r="N71" s="60"/>
      <c r="O71" s="60"/>
      <c r="P71" s="60"/>
      <c r="Q71" s="60"/>
      <c r="R71" s="57"/>
      <c r="S71" s="54"/>
      <c r="T71" s="57"/>
      <c r="U71" s="57"/>
      <c r="V71" s="57"/>
    </row>
    <row r="72" spans="1:22" x14ac:dyDescent="0.25">
      <c r="A72" s="43"/>
      <c r="B72" s="44"/>
      <c r="C72" s="45"/>
      <c r="D72" s="45"/>
      <c r="E72" s="45"/>
      <c r="F72" s="45"/>
      <c r="G72" s="54"/>
      <c r="H72" s="54"/>
      <c r="I72" s="54"/>
      <c r="J72" s="61"/>
      <c r="K72" s="54"/>
      <c r="L72" s="54"/>
      <c r="M72" s="54"/>
      <c r="N72" s="60"/>
      <c r="O72" s="60"/>
      <c r="P72" s="60"/>
      <c r="Q72" s="60"/>
      <c r="R72" s="57"/>
      <c r="S72" s="54"/>
      <c r="T72" s="57"/>
      <c r="U72" s="57"/>
      <c r="V72" s="57"/>
    </row>
    <row r="73" spans="1:22" x14ac:dyDescent="0.25">
      <c r="A73" s="43"/>
      <c r="B73" s="44"/>
      <c r="C73" s="45"/>
      <c r="D73" s="45"/>
      <c r="E73" s="45"/>
      <c r="F73" s="45"/>
      <c r="G73" s="54"/>
      <c r="H73" s="54"/>
      <c r="I73" s="54"/>
      <c r="J73" s="61"/>
      <c r="K73" s="54"/>
      <c r="L73" s="54"/>
      <c r="M73" s="54"/>
      <c r="N73" s="60"/>
      <c r="O73" s="60"/>
      <c r="P73" s="60"/>
      <c r="Q73" s="60"/>
      <c r="R73" s="57"/>
      <c r="S73" s="54"/>
      <c r="T73" s="57"/>
      <c r="U73" s="57"/>
      <c r="V73" s="57"/>
    </row>
    <row r="74" spans="1:22" x14ac:dyDescent="0.25">
      <c r="A74" s="43"/>
      <c r="B74" s="44"/>
      <c r="C74" s="45"/>
      <c r="D74" s="45"/>
      <c r="E74" s="45"/>
      <c r="F74" s="45"/>
      <c r="G74" s="54"/>
      <c r="H74" s="54"/>
      <c r="I74" s="54"/>
      <c r="J74" s="61"/>
      <c r="K74" s="54"/>
      <c r="L74" s="54"/>
      <c r="M74" s="54"/>
      <c r="N74" s="60"/>
      <c r="O74" s="60"/>
      <c r="P74" s="60"/>
      <c r="Q74" s="60"/>
      <c r="R74" s="57"/>
      <c r="S74" s="54"/>
      <c r="T74" s="57"/>
      <c r="U74" s="57"/>
      <c r="V74" s="57"/>
    </row>
    <row r="75" spans="1:22" x14ac:dyDescent="0.25">
      <c r="A75" s="43"/>
      <c r="B75" s="44"/>
      <c r="C75" s="45"/>
      <c r="D75" s="45"/>
      <c r="E75" s="45"/>
      <c r="F75" s="45"/>
      <c r="G75" s="54"/>
      <c r="H75" s="54"/>
      <c r="I75" s="54"/>
      <c r="J75" s="61"/>
      <c r="K75" s="54"/>
      <c r="L75" s="54"/>
      <c r="M75" s="54"/>
      <c r="N75" s="60"/>
      <c r="O75" s="60"/>
      <c r="P75" s="60"/>
      <c r="Q75" s="60"/>
      <c r="R75" s="57"/>
      <c r="S75" s="54"/>
      <c r="T75" s="57"/>
      <c r="U75" s="57"/>
      <c r="V75" s="57"/>
    </row>
    <row r="76" spans="1:22" x14ac:dyDescent="0.25">
      <c r="A76" s="43"/>
      <c r="B76" s="44"/>
      <c r="C76" s="45"/>
      <c r="D76" s="45"/>
      <c r="E76" s="45"/>
      <c r="F76" s="45"/>
      <c r="G76" s="54"/>
      <c r="H76" s="54"/>
      <c r="I76" s="54"/>
      <c r="J76" s="61"/>
      <c r="K76" s="54"/>
      <c r="L76" s="54"/>
      <c r="M76" s="54"/>
      <c r="N76" s="60"/>
      <c r="O76" s="60"/>
      <c r="P76" s="60"/>
      <c r="Q76" s="60"/>
      <c r="R76" s="57"/>
      <c r="S76" s="54"/>
      <c r="T76" s="57"/>
      <c r="U76" s="57"/>
      <c r="V76" s="57"/>
    </row>
    <row r="77" spans="1:22" x14ac:dyDescent="0.25">
      <c r="A77" s="43"/>
      <c r="B77" s="44"/>
      <c r="C77" s="45"/>
      <c r="D77" s="45"/>
      <c r="E77" s="45"/>
      <c r="F77" s="45"/>
      <c r="G77" s="54"/>
      <c r="H77" s="54"/>
      <c r="I77" s="54"/>
      <c r="J77" s="61"/>
      <c r="K77" s="54"/>
      <c r="L77" s="54"/>
      <c r="M77" s="54"/>
      <c r="N77" s="60"/>
      <c r="O77" s="60"/>
      <c r="P77" s="60"/>
      <c r="Q77" s="60"/>
      <c r="R77" s="57"/>
      <c r="S77" s="54"/>
      <c r="T77" s="57"/>
      <c r="U77" s="57"/>
      <c r="V77" s="57"/>
    </row>
    <row r="78" spans="1:22" x14ac:dyDescent="0.25">
      <c r="A78" s="43"/>
      <c r="B78" s="44"/>
      <c r="C78" s="45"/>
      <c r="D78" s="45"/>
      <c r="E78" s="45"/>
      <c r="F78" s="45"/>
      <c r="G78" s="54"/>
      <c r="H78" s="54"/>
      <c r="I78" s="54"/>
      <c r="J78" s="61"/>
      <c r="K78" s="54"/>
      <c r="L78" s="54"/>
      <c r="M78" s="54"/>
      <c r="N78" s="60"/>
      <c r="O78" s="60"/>
      <c r="P78" s="60"/>
      <c r="Q78" s="60"/>
      <c r="R78" s="57"/>
      <c r="S78" s="54"/>
      <c r="T78" s="57"/>
      <c r="U78" s="57"/>
      <c r="V78" s="57"/>
    </row>
    <row r="79" spans="1:22" x14ac:dyDescent="0.25">
      <c r="A79" s="43"/>
      <c r="B79" s="44"/>
      <c r="C79" s="45"/>
      <c r="D79" s="45"/>
      <c r="E79" s="45"/>
      <c r="F79" s="45"/>
      <c r="G79" s="54"/>
      <c r="H79" s="54"/>
      <c r="I79" s="54"/>
      <c r="J79" s="61"/>
      <c r="K79" s="54"/>
      <c r="L79" s="54"/>
      <c r="M79" s="54"/>
      <c r="N79" s="60"/>
      <c r="O79" s="60"/>
      <c r="P79" s="60"/>
      <c r="Q79" s="60"/>
      <c r="R79" s="57"/>
      <c r="S79" s="54"/>
      <c r="T79" s="57"/>
      <c r="U79" s="57"/>
      <c r="V79" s="57"/>
    </row>
    <row r="80" spans="1:22" x14ac:dyDescent="0.25">
      <c r="A80" s="43"/>
      <c r="B80" s="44"/>
      <c r="C80" s="45"/>
      <c r="D80" s="45"/>
      <c r="E80" s="45"/>
      <c r="F80" s="45"/>
      <c r="G80" s="54"/>
      <c r="H80" s="54"/>
      <c r="I80" s="54"/>
      <c r="J80" s="61"/>
      <c r="K80" s="54"/>
      <c r="L80" s="54"/>
      <c r="M80" s="54"/>
      <c r="N80" s="60"/>
      <c r="O80" s="60"/>
      <c r="P80" s="60"/>
      <c r="Q80" s="60"/>
      <c r="R80" s="57"/>
      <c r="S80" s="54"/>
      <c r="T80" s="57"/>
      <c r="U80" s="57"/>
      <c r="V80" s="57"/>
    </row>
    <row r="81" spans="1:22" x14ac:dyDescent="0.25">
      <c r="A81" s="43"/>
      <c r="B81" s="44"/>
      <c r="C81" s="45"/>
      <c r="D81" s="45"/>
      <c r="E81" s="45"/>
      <c r="F81" s="45"/>
      <c r="G81" s="54"/>
      <c r="H81" s="54"/>
      <c r="I81" s="54"/>
      <c r="J81" s="61"/>
      <c r="K81" s="54"/>
      <c r="L81" s="54"/>
      <c r="M81" s="54"/>
      <c r="N81" s="60"/>
      <c r="O81" s="60"/>
      <c r="P81" s="60"/>
      <c r="Q81" s="60"/>
      <c r="R81" s="57"/>
      <c r="S81" s="54"/>
      <c r="T81" s="57"/>
      <c r="U81" s="57"/>
      <c r="V81" s="57"/>
    </row>
    <row r="82" spans="1:22" x14ac:dyDescent="0.25">
      <c r="A82" s="43"/>
      <c r="B82" s="44"/>
      <c r="C82" s="45"/>
      <c r="D82" s="45"/>
      <c r="E82" s="45"/>
      <c r="F82" s="45"/>
      <c r="G82" s="54"/>
      <c r="H82" s="54"/>
      <c r="I82" s="54"/>
      <c r="J82" s="61"/>
      <c r="K82" s="54"/>
      <c r="L82" s="54"/>
      <c r="M82" s="54"/>
      <c r="N82" s="60"/>
      <c r="O82" s="60"/>
      <c r="P82" s="60"/>
      <c r="Q82" s="60"/>
      <c r="R82" s="57"/>
      <c r="S82" s="54"/>
      <c r="T82" s="57"/>
      <c r="U82" s="57"/>
      <c r="V82" s="57"/>
    </row>
    <row r="83" spans="1:22" x14ac:dyDescent="0.25">
      <c r="A83" s="43"/>
      <c r="B83" s="44"/>
      <c r="C83" s="45"/>
      <c r="D83" s="45"/>
      <c r="E83" s="45"/>
      <c r="F83" s="45"/>
      <c r="G83" s="54"/>
      <c r="H83" s="54"/>
      <c r="I83" s="54"/>
      <c r="J83" s="61"/>
      <c r="K83" s="54"/>
      <c r="L83" s="54"/>
      <c r="M83" s="54"/>
      <c r="N83" s="60"/>
      <c r="O83" s="60"/>
      <c r="P83" s="60"/>
      <c r="Q83" s="60"/>
      <c r="R83" s="57"/>
      <c r="S83" s="54"/>
      <c r="T83" s="57"/>
      <c r="U83" s="57"/>
      <c r="V83" s="57"/>
    </row>
    <row r="84" spans="1:22" x14ac:dyDescent="0.25">
      <c r="A84" s="43"/>
      <c r="B84" s="44"/>
      <c r="C84" s="45"/>
      <c r="D84" s="45"/>
      <c r="E84" s="45"/>
      <c r="F84" s="45"/>
      <c r="G84" s="54"/>
      <c r="H84" s="54"/>
      <c r="I84" s="54"/>
      <c r="J84" s="61"/>
      <c r="K84" s="54"/>
      <c r="L84" s="54"/>
      <c r="M84" s="54"/>
      <c r="N84" s="60"/>
      <c r="O84" s="60"/>
      <c r="P84" s="60"/>
      <c r="Q84" s="60"/>
      <c r="R84" s="57"/>
      <c r="S84" s="54"/>
      <c r="T84" s="57"/>
      <c r="U84" s="57"/>
      <c r="V84" s="57"/>
    </row>
    <row r="85" spans="1:22" x14ac:dyDescent="0.25">
      <c r="A85" s="43"/>
      <c r="B85" s="44"/>
      <c r="C85" s="45"/>
      <c r="D85" s="45"/>
      <c r="E85" s="45"/>
      <c r="F85" s="45"/>
      <c r="G85" s="54"/>
      <c r="H85" s="54"/>
      <c r="I85" s="54"/>
      <c r="J85" s="61"/>
      <c r="K85" s="54"/>
      <c r="L85" s="54"/>
      <c r="M85" s="54"/>
      <c r="N85" s="60"/>
      <c r="O85" s="60"/>
      <c r="P85" s="60"/>
      <c r="Q85" s="60"/>
      <c r="R85" s="57"/>
      <c r="S85" s="54"/>
      <c r="T85" s="57"/>
      <c r="U85" s="57"/>
      <c r="V85" s="57"/>
    </row>
    <row r="86" spans="1:22" x14ac:dyDescent="0.25">
      <c r="A86" s="43"/>
      <c r="B86" s="44"/>
      <c r="C86" s="45"/>
      <c r="D86" s="45"/>
      <c r="E86" s="45"/>
      <c r="F86" s="45"/>
      <c r="G86" s="54"/>
      <c r="H86" s="54"/>
      <c r="I86" s="54"/>
      <c r="J86" s="61"/>
      <c r="K86" s="54"/>
      <c r="L86" s="54"/>
      <c r="M86" s="54"/>
      <c r="N86" s="60"/>
      <c r="O86" s="60"/>
      <c r="P86" s="60"/>
      <c r="Q86" s="60"/>
      <c r="R86" s="57"/>
      <c r="S86" s="54"/>
      <c r="T86" s="57"/>
      <c r="U86" s="57"/>
      <c r="V86" s="57"/>
    </row>
    <row r="87" spans="1:22" x14ac:dyDescent="0.25">
      <c r="A87" s="43"/>
      <c r="B87" s="44"/>
      <c r="C87" s="45"/>
      <c r="D87" s="45"/>
      <c r="E87" s="45"/>
      <c r="F87" s="45"/>
      <c r="G87" s="54"/>
      <c r="H87" s="54"/>
      <c r="I87" s="54"/>
      <c r="J87" s="61"/>
      <c r="K87" s="54"/>
      <c r="L87" s="54"/>
      <c r="M87" s="54"/>
      <c r="N87" s="60"/>
      <c r="O87" s="60"/>
      <c r="P87" s="60"/>
      <c r="Q87" s="60"/>
      <c r="R87" s="57"/>
      <c r="S87" s="54"/>
      <c r="T87" s="57"/>
      <c r="U87" s="57"/>
      <c r="V87" s="57"/>
    </row>
    <row r="88" spans="1:22" x14ac:dyDescent="0.25">
      <c r="A88" s="43"/>
      <c r="B88" s="44"/>
      <c r="C88" s="45"/>
      <c r="D88" s="45"/>
      <c r="E88" s="45"/>
      <c r="F88" s="45"/>
      <c r="G88" s="54"/>
      <c r="H88" s="54"/>
      <c r="I88" s="54"/>
      <c r="J88" s="61"/>
      <c r="K88" s="54"/>
      <c r="L88" s="54"/>
      <c r="M88" s="54"/>
      <c r="N88" s="60"/>
      <c r="O88" s="60"/>
      <c r="P88" s="60"/>
      <c r="Q88" s="60"/>
      <c r="R88" s="57"/>
      <c r="S88" s="54"/>
      <c r="T88" s="57"/>
      <c r="U88" s="57"/>
      <c r="V88" s="57"/>
    </row>
    <row r="89" spans="1:22" x14ac:dyDescent="0.25">
      <c r="A89" s="43"/>
      <c r="B89" s="44"/>
      <c r="C89" s="45"/>
      <c r="D89" s="45"/>
      <c r="E89" s="45"/>
      <c r="F89" s="45"/>
      <c r="G89" s="54"/>
      <c r="H89" s="54"/>
      <c r="I89" s="54"/>
      <c r="J89" s="61"/>
      <c r="K89" s="54"/>
      <c r="L89" s="54"/>
      <c r="M89" s="54"/>
      <c r="N89" s="60"/>
      <c r="O89" s="60"/>
      <c r="P89" s="60"/>
      <c r="Q89" s="60"/>
      <c r="R89" s="57"/>
      <c r="S89" s="54"/>
      <c r="T89" s="57"/>
      <c r="U89" s="57"/>
      <c r="V89" s="57"/>
    </row>
    <row r="90" spans="1:22" x14ac:dyDescent="0.25">
      <c r="A90" s="43"/>
      <c r="B90" s="44"/>
      <c r="C90" s="45"/>
      <c r="D90" s="45"/>
      <c r="E90" s="45"/>
      <c r="F90" s="45"/>
      <c r="G90" s="54"/>
      <c r="H90" s="54"/>
      <c r="I90" s="54"/>
      <c r="J90" s="61"/>
      <c r="K90" s="54"/>
      <c r="L90" s="54"/>
      <c r="M90" s="54"/>
      <c r="N90" s="60"/>
      <c r="O90" s="60"/>
      <c r="P90" s="60"/>
      <c r="Q90" s="60"/>
      <c r="R90" s="57"/>
      <c r="S90" s="54"/>
      <c r="T90" s="57"/>
      <c r="U90" s="57"/>
      <c r="V90" s="57"/>
    </row>
    <row r="91" spans="1:22" x14ac:dyDescent="0.25">
      <c r="A91" s="43"/>
      <c r="B91" s="44"/>
      <c r="C91" s="45"/>
      <c r="D91" s="45"/>
      <c r="E91" s="45"/>
      <c r="F91" s="45"/>
      <c r="G91" s="54"/>
      <c r="H91" s="54"/>
      <c r="I91" s="54"/>
      <c r="J91" s="61"/>
      <c r="K91" s="54"/>
      <c r="L91" s="54"/>
      <c r="M91" s="54"/>
      <c r="N91" s="60"/>
      <c r="O91" s="60"/>
      <c r="P91" s="60"/>
      <c r="Q91" s="60"/>
      <c r="R91" s="57"/>
      <c r="S91" s="54"/>
      <c r="T91" s="57"/>
      <c r="U91" s="57"/>
      <c r="V91" s="57"/>
    </row>
    <row r="92" spans="1:22" x14ac:dyDescent="0.25">
      <c r="A92" s="43"/>
      <c r="B92" s="44"/>
      <c r="C92" s="45"/>
      <c r="D92" s="45"/>
      <c r="E92" s="45"/>
      <c r="F92" s="45"/>
      <c r="G92" s="54"/>
      <c r="H92" s="54"/>
      <c r="I92" s="54"/>
      <c r="J92" s="61"/>
      <c r="K92" s="54"/>
      <c r="L92" s="54"/>
      <c r="M92" s="54"/>
      <c r="N92" s="60"/>
      <c r="O92" s="60"/>
      <c r="P92" s="60"/>
      <c r="Q92" s="60"/>
      <c r="R92" s="57"/>
      <c r="S92" s="54"/>
      <c r="T92" s="57"/>
      <c r="U92" s="57"/>
      <c r="V92" s="57"/>
    </row>
    <row r="93" spans="1:22" x14ac:dyDescent="0.25">
      <c r="A93" s="43"/>
      <c r="B93" s="44"/>
      <c r="C93" s="45"/>
      <c r="D93" s="45"/>
      <c r="E93" s="45"/>
      <c r="F93" s="45"/>
      <c r="G93" s="54"/>
      <c r="H93" s="54"/>
      <c r="I93" s="54"/>
      <c r="J93" s="61"/>
      <c r="K93" s="54"/>
      <c r="L93" s="54"/>
      <c r="M93" s="54"/>
      <c r="N93" s="60"/>
      <c r="O93" s="60"/>
      <c r="P93" s="60"/>
      <c r="Q93" s="60"/>
      <c r="R93" s="57"/>
      <c r="S93" s="54"/>
      <c r="T93" s="57"/>
      <c r="U93" s="57"/>
      <c r="V93" s="57"/>
    </row>
    <row r="94" spans="1:22" x14ac:dyDescent="0.25">
      <c r="A94" s="43"/>
      <c r="B94" s="44"/>
      <c r="C94" s="45"/>
      <c r="D94" s="45"/>
      <c r="E94" s="45"/>
      <c r="F94" s="45"/>
      <c r="G94" s="54"/>
      <c r="H94" s="54"/>
      <c r="I94" s="54"/>
      <c r="J94" s="61"/>
      <c r="K94" s="54"/>
      <c r="L94" s="54"/>
      <c r="M94" s="54"/>
      <c r="N94" s="60"/>
      <c r="O94" s="60"/>
      <c r="P94" s="60"/>
      <c r="Q94" s="60"/>
      <c r="R94" s="57"/>
      <c r="S94" s="54"/>
      <c r="T94" s="57"/>
      <c r="U94" s="57"/>
      <c r="V94" s="57"/>
    </row>
    <row r="95" spans="1:22" x14ac:dyDescent="0.25">
      <c r="A95" s="43"/>
      <c r="B95" s="44"/>
      <c r="C95" s="63"/>
      <c r="D95" s="63"/>
      <c r="E95" s="45"/>
      <c r="F95" s="45"/>
      <c r="G95" s="54"/>
      <c r="H95" s="54"/>
      <c r="I95" s="54"/>
      <c r="J95" s="61"/>
      <c r="K95" s="54"/>
      <c r="L95" s="54"/>
      <c r="M95" s="54"/>
      <c r="N95" s="60"/>
      <c r="O95" s="60"/>
      <c r="P95" s="60"/>
      <c r="Q95" s="60"/>
      <c r="R95" s="57"/>
      <c r="S95" s="57"/>
      <c r="T95" s="57"/>
      <c r="U95" s="57"/>
      <c r="V95" s="57"/>
    </row>
    <row r="96" spans="1:22" x14ac:dyDescent="0.25">
      <c r="A96" s="43"/>
      <c r="B96" s="44"/>
      <c r="C96" s="45"/>
      <c r="D96" s="45"/>
      <c r="E96" s="45"/>
      <c r="F96" s="45"/>
      <c r="G96" s="54"/>
      <c r="H96" s="54"/>
      <c r="I96" s="54"/>
      <c r="J96" s="61"/>
      <c r="K96" s="54"/>
      <c r="L96" s="54"/>
      <c r="M96" s="54"/>
      <c r="N96" s="60"/>
      <c r="O96" s="60"/>
      <c r="P96" s="60"/>
      <c r="Q96" s="60"/>
      <c r="R96" s="57"/>
      <c r="S96" s="54"/>
      <c r="T96" s="57"/>
      <c r="U96" s="57"/>
      <c r="V96" s="57"/>
    </row>
    <row r="97" spans="1:22" x14ac:dyDescent="0.25">
      <c r="A97" s="43"/>
      <c r="B97" s="44"/>
      <c r="C97" s="63"/>
      <c r="D97" s="63"/>
      <c r="E97" s="45"/>
      <c r="F97" s="45"/>
      <c r="G97" s="54"/>
      <c r="H97" s="54"/>
      <c r="I97" s="54"/>
      <c r="J97" s="61"/>
      <c r="K97" s="54"/>
      <c r="L97" s="54"/>
      <c r="M97" s="54"/>
      <c r="N97" s="60"/>
      <c r="O97" s="60"/>
      <c r="P97" s="60"/>
      <c r="Q97" s="60"/>
      <c r="R97" s="57"/>
      <c r="S97" s="54"/>
      <c r="T97" s="57"/>
      <c r="U97" s="57"/>
      <c r="V97" s="57"/>
    </row>
    <row r="98" spans="1:22" x14ac:dyDescent="0.25">
      <c r="A98" s="43"/>
      <c r="B98" s="44"/>
      <c r="C98" s="63"/>
      <c r="D98" s="63"/>
      <c r="E98" s="45"/>
      <c r="F98" s="45"/>
      <c r="G98" s="54"/>
      <c r="H98" s="54"/>
      <c r="I98" s="54"/>
      <c r="J98" s="61"/>
      <c r="K98" s="54"/>
      <c r="L98" s="54"/>
      <c r="M98" s="54"/>
      <c r="N98" s="60"/>
      <c r="O98" s="60"/>
      <c r="P98" s="60"/>
      <c r="Q98" s="60"/>
      <c r="R98" s="57"/>
      <c r="S98" s="54"/>
      <c r="T98" s="57"/>
      <c r="U98" s="57"/>
      <c r="V98" s="57"/>
    </row>
    <row r="99" spans="1:22" x14ac:dyDescent="0.25">
      <c r="A99" s="43"/>
      <c r="B99" s="44"/>
      <c r="C99" s="63"/>
      <c r="D99" s="63"/>
      <c r="E99" s="45"/>
      <c r="F99" s="45"/>
      <c r="G99" s="54"/>
      <c r="H99" s="54"/>
      <c r="I99" s="54"/>
      <c r="J99" s="61"/>
      <c r="K99" s="54"/>
      <c r="L99" s="54"/>
      <c r="M99" s="54"/>
      <c r="N99" s="60"/>
      <c r="O99" s="60"/>
      <c r="P99" s="60"/>
      <c r="Q99" s="60"/>
      <c r="R99" s="57"/>
      <c r="S99" s="54"/>
      <c r="T99" s="57"/>
      <c r="U99" s="57"/>
      <c r="V99" s="57"/>
    </row>
    <row r="100" spans="1:22" x14ac:dyDescent="0.25">
      <c r="A100" s="43"/>
      <c r="B100" s="44"/>
      <c r="C100" s="64"/>
      <c r="D100" s="63"/>
      <c r="E100" s="45"/>
      <c r="F100" s="45"/>
      <c r="G100" s="57"/>
      <c r="H100" s="54"/>
      <c r="I100" s="54"/>
      <c r="J100" s="57"/>
      <c r="K100" s="54"/>
      <c r="L100" s="54"/>
      <c r="M100" s="54"/>
      <c r="N100" s="60"/>
      <c r="O100" s="60"/>
      <c r="P100" s="60"/>
      <c r="Q100" s="60"/>
      <c r="R100" s="57"/>
      <c r="S100" s="57"/>
      <c r="T100" s="57"/>
      <c r="U100" s="57"/>
      <c r="V100" s="57"/>
    </row>
    <row r="101" spans="1:22" x14ac:dyDescent="0.25">
      <c r="A101" s="43"/>
      <c r="B101" s="44"/>
      <c r="C101" s="64"/>
      <c r="D101" s="63"/>
      <c r="E101" s="45"/>
      <c r="F101" s="45"/>
      <c r="G101" s="57"/>
      <c r="H101" s="54"/>
      <c r="I101" s="54"/>
      <c r="J101" s="57"/>
      <c r="K101" s="54"/>
      <c r="L101" s="54"/>
      <c r="M101" s="54"/>
      <c r="N101" s="60"/>
      <c r="O101" s="60"/>
      <c r="P101" s="60"/>
      <c r="Q101" s="60"/>
      <c r="R101" s="57"/>
      <c r="S101" s="57"/>
      <c r="T101" s="57"/>
      <c r="U101" s="57"/>
      <c r="V101" s="57"/>
    </row>
    <row r="102" spans="1:22" x14ac:dyDescent="0.25">
      <c r="A102" s="43"/>
      <c r="B102" s="44"/>
      <c r="C102" s="64"/>
      <c r="D102" s="63"/>
      <c r="E102" s="45"/>
      <c r="F102" s="45"/>
      <c r="G102" s="57"/>
      <c r="H102" s="54"/>
      <c r="I102" s="54"/>
      <c r="J102" s="57"/>
      <c r="K102" s="54"/>
      <c r="L102" s="54"/>
      <c r="M102" s="54"/>
      <c r="N102" s="60"/>
      <c r="O102" s="60"/>
      <c r="P102" s="60"/>
      <c r="Q102" s="60"/>
      <c r="R102" s="57"/>
      <c r="S102" s="57"/>
      <c r="T102" s="57"/>
      <c r="U102" s="57"/>
      <c r="V102" s="57"/>
    </row>
    <row r="103" spans="1:22" x14ac:dyDescent="0.25">
      <c r="A103" s="43"/>
      <c r="B103" s="44"/>
      <c r="C103" s="64"/>
      <c r="D103" s="63"/>
      <c r="E103" s="45"/>
      <c r="F103" s="45"/>
      <c r="G103" s="57"/>
      <c r="H103" s="54"/>
      <c r="I103" s="54"/>
      <c r="J103" s="57"/>
      <c r="K103" s="54"/>
      <c r="L103" s="54"/>
      <c r="M103" s="54"/>
      <c r="N103" s="60"/>
      <c r="O103" s="60"/>
      <c r="P103" s="60"/>
      <c r="Q103" s="60"/>
      <c r="R103" s="57"/>
      <c r="S103" s="57"/>
      <c r="T103" s="57"/>
      <c r="U103" s="57"/>
      <c r="V103" s="57"/>
    </row>
    <row r="104" spans="1:22" x14ac:dyDescent="0.25">
      <c r="A104" s="43"/>
      <c r="B104" s="44"/>
      <c r="C104" s="64"/>
      <c r="D104" s="63"/>
      <c r="E104" s="45"/>
      <c r="F104" s="45"/>
      <c r="G104" s="57"/>
      <c r="H104" s="54"/>
      <c r="I104" s="54"/>
      <c r="J104" s="57"/>
      <c r="K104" s="54"/>
      <c r="L104" s="54"/>
      <c r="M104" s="54"/>
      <c r="N104" s="60"/>
      <c r="O104" s="60"/>
      <c r="P104" s="60"/>
      <c r="Q104" s="60"/>
      <c r="R104" s="57"/>
      <c r="S104" s="57"/>
      <c r="T104" s="57"/>
      <c r="U104" s="57"/>
      <c r="V104" s="57"/>
    </row>
    <row r="105" spans="1:22" x14ac:dyDescent="0.25">
      <c r="A105" s="43"/>
      <c r="B105" s="44"/>
      <c r="C105" s="64"/>
      <c r="D105" s="63"/>
      <c r="E105" s="45"/>
      <c r="F105" s="45"/>
      <c r="G105" s="57"/>
      <c r="H105" s="54"/>
      <c r="I105" s="54"/>
      <c r="J105" s="57"/>
      <c r="K105" s="54"/>
      <c r="L105" s="54"/>
      <c r="M105" s="54"/>
      <c r="N105" s="60"/>
      <c r="O105" s="60"/>
      <c r="P105" s="60"/>
      <c r="Q105" s="60"/>
      <c r="R105" s="57"/>
      <c r="S105" s="57"/>
      <c r="T105" s="57"/>
      <c r="U105" s="57"/>
      <c r="V105" s="57"/>
    </row>
    <row r="106" spans="1:22" x14ac:dyDescent="0.25">
      <c r="A106" s="43"/>
      <c r="B106" s="44"/>
      <c r="C106" s="64"/>
      <c r="D106" s="63"/>
      <c r="E106" s="45"/>
      <c r="F106" s="45"/>
      <c r="G106" s="57"/>
      <c r="H106" s="54"/>
      <c r="I106" s="54"/>
      <c r="J106" s="57"/>
      <c r="K106" s="54"/>
      <c r="L106" s="54"/>
      <c r="M106" s="54"/>
      <c r="N106" s="60"/>
      <c r="O106" s="60"/>
      <c r="P106" s="60"/>
      <c r="Q106" s="60"/>
      <c r="R106" s="57"/>
      <c r="S106" s="57"/>
      <c r="T106" s="57"/>
      <c r="U106" s="57"/>
      <c r="V106" s="57"/>
    </row>
  </sheetData>
  <mergeCells count="3">
    <mergeCell ref="G1:M1"/>
    <mergeCell ref="R1:V1"/>
    <mergeCell ref="A1:B1"/>
  </mergeCell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Listes!$A$2:$A$11</xm:f>
          </x14:formula1>
          <xm:sqref>B3:B106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N24"/>
  <sheetViews>
    <sheetView workbookViewId="0">
      <selection activeCell="L2" sqref="L2:L21"/>
    </sheetView>
  </sheetViews>
  <sheetFormatPr baseColWidth="10" defaultRowHeight="13.2" x14ac:dyDescent="0.25"/>
  <cols>
    <col min="3" max="3" width="17" bestFit="1" customWidth="1"/>
    <col min="7" max="7" width="17" bestFit="1" customWidth="1"/>
    <col min="9" max="9" width="26.6640625" bestFit="1" customWidth="1"/>
    <col min="10" max="10" width="22.6640625" bestFit="1" customWidth="1"/>
  </cols>
  <sheetData>
    <row r="1" spans="1:14" ht="13.8" thickBot="1" x14ac:dyDescent="0.3">
      <c r="A1" s="29" t="s">
        <v>24</v>
      </c>
      <c r="B1" s="30" t="s">
        <v>4</v>
      </c>
      <c r="C1" s="31" t="s">
        <v>5</v>
      </c>
      <c r="D1" s="31" t="s">
        <v>47</v>
      </c>
      <c r="E1" s="29" t="s">
        <v>6</v>
      </c>
      <c r="F1" s="29" t="s">
        <v>46</v>
      </c>
      <c r="G1" s="31" t="s">
        <v>27</v>
      </c>
      <c r="H1" s="38" t="s">
        <v>52</v>
      </c>
      <c r="I1" s="40" t="s">
        <v>61</v>
      </c>
      <c r="J1" s="32" t="s">
        <v>58</v>
      </c>
      <c r="L1" s="3" t="s">
        <v>94</v>
      </c>
    </row>
    <row r="2" spans="1:14" x14ac:dyDescent="0.25">
      <c r="A2" s="27"/>
      <c r="B2" s="11"/>
      <c r="C2" s="27"/>
      <c r="D2" s="27"/>
      <c r="E2" s="27"/>
      <c r="F2" s="28"/>
      <c r="G2" s="33"/>
      <c r="H2" s="21"/>
      <c r="I2" s="10"/>
      <c r="J2" s="27"/>
      <c r="L2" s="7">
        <v>43026</v>
      </c>
    </row>
    <row r="3" spans="1:14" x14ac:dyDescent="0.25">
      <c r="A3" s="22" t="s">
        <v>25</v>
      </c>
      <c r="B3" s="24" t="s">
        <v>3</v>
      </c>
      <c r="C3" s="15" t="s">
        <v>19</v>
      </c>
      <c r="D3" s="20" t="s">
        <v>15</v>
      </c>
      <c r="E3" s="17" t="s">
        <v>9</v>
      </c>
      <c r="F3" s="16" t="s">
        <v>28</v>
      </c>
      <c r="G3" s="34" t="s">
        <v>31</v>
      </c>
      <c r="H3" s="39">
        <v>2220</v>
      </c>
      <c r="I3" s="12" t="s">
        <v>59</v>
      </c>
      <c r="J3" s="39" t="s">
        <v>62</v>
      </c>
      <c r="L3" s="7">
        <v>43035</v>
      </c>
    </row>
    <row r="4" spans="1:14" x14ac:dyDescent="0.25">
      <c r="A4" s="20" t="s">
        <v>48</v>
      </c>
      <c r="B4" s="24" t="s">
        <v>1</v>
      </c>
      <c r="C4" s="15" t="s">
        <v>20</v>
      </c>
      <c r="D4" s="20" t="s">
        <v>13</v>
      </c>
      <c r="E4" s="18" t="s">
        <v>12</v>
      </c>
      <c r="F4" s="16" t="s">
        <v>29</v>
      </c>
      <c r="G4" s="34" t="s">
        <v>32</v>
      </c>
      <c r="H4" s="39">
        <v>2359</v>
      </c>
      <c r="I4" s="41" t="s">
        <v>81</v>
      </c>
      <c r="J4" s="39" t="s">
        <v>63</v>
      </c>
      <c r="L4" s="7">
        <v>43038</v>
      </c>
    </row>
    <row r="5" spans="1:14" x14ac:dyDescent="0.25">
      <c r="A5" s="22" t="s">
        <v>49</v>
      </c>
      <c r="B5" s="24" t="s">
        <v>2</v>
      </c>
      <c r="C5" s="15" t="s">
        <v>21</v>
      </c>
      <c r="D5" s="20" t="s">
        <v>17</v>
      </c>
      <c r="E5" s="17" t="s">
        <v>7</v>
      </c>
      <c r="F5" s="16" t="s">
        <v>30</v>
      </c>
      <c r="G5" s="35" t="s">
        <v>35</v>
      </c>
      <c r="H5" s="13">
        <v>2558</v>
      </c>
      <c r="I5" s="41" t="s">
        <v>82</v>
      </c>
      <c r="J5" s="39" t="s">
        <v>64</v>
      </c>
      <c r="L5" s="7">
        <v>43039</v>
      </c>
      <c r="N5" s="3"/>
    </row>
    <row r="6" spans="1:14" x14ac:dyDescent="0.25">
      <c r="A6" s="22" t="s">
        <v>50</v>
      </c>
      <c r="B6" s="24"/>
      <c r="C6" s="15" t="s">
        <v>22</v>
      </c>
      <c r="D6" s="15" t="s">
        <v>16</v>
      </c>
      <c r="E6" s="17" t="s">
        <v>14</v>
      </c>
      <c r="F6" s="16"/>
      <c r="G6" s="34" t="s">
        <v>0</v>
      </c>
      <c r="H6" s="13">
        <v>2757</v>
      </c>
      <c r="I6" s="41" t="s">
        <v>80</v>
      </c>
      <c r="J6" s="39" t="s">
        <v>65</v>
      </c>
      <c r="L6" s="7">
        <v>43041</v>
      </c>
      <c r="N6" s="3"/>
    </row>
    <row r="7" spans="1:14" x14ac:dyDescent="0.25">
      <c r="A7" s="16"/>
      <c r="B7" s="24"/>
      <c r="C7" s="15" t="s">
        <v>23</v>
      </c>
      <c r="D7" s="20" t="s">
        <v>18</v>
      </c>
      <c r="E7" s="17" t="s">
        <v>8</v>
      </c>
      <c r="F7" s="16"/>
      <c r="G7" s="34" t="s">
        <v>98</v>
      </c>
      <c r="H7" s="13">
        <v>2956</v>
      </c>
      <c r="I7" s="41" t="s">
        <v>83</v>
      </c>
      <c r="J7" s="39" t="s">
        <v>66</v>
      </c>
      <c r="L7" s="7">
        <v>43042</v>
      </c>
      <c r="N7" s="3"/>
    </row>
    <row r="8" spans="1:14" x14ac:dyDescent="0.25">
      <c r="A8" s="16"/>
      <c r="B8" s="24"/>
      <c r="C8" s="15" t="s">
        <v>95</v>
      </c>
      <c r="D8" s="15" t="s">
        <v>11</v>
      </c>
      <c r="E8" s="17" t="s">
        <v>10</v>
      </c>
      <c r="F8" s="16"/>
      <c r="G8" s="34" t="s">
        <v>36</v>
      </c>
      <c r="H8" s="13">
        <v>3154</v>
      </c>
      <c r="I8" s="41" t="s">
        <v>99</v>
      </c>
      <c r="J8" s="39" t="s">
        <v>68</v>
      </c>
      <c r="L8" s="7">
        <v>43045</v>
      </c>
      <c r="N8" s="3"/>
    </row>
    <row r="9" spans="1:14" x14ac:dyDescent="0.25">
      <c r="A9" s="13"/>
      <c r="B9" s="23"/>
      <c r="C9" s="13"/>
      <c r="D9" s="39" t="s">
        <v>103</v>
      </c>
      <c r="E9" s="13"/>
      <c r="F9" s="13"/>
      <c r="G9" s="36"/>
      <c r="H9" s="13">
        <v>3352</v>
      </c>
      <c r="I9" s="41" t="s">
        <v>100</v>
      </c>
      <c r="J9" s="39" t="s">
        <v>67</v>
      </c>
      <c r="L9" s="7">
        <v>43046</v>
      </c>
      <c r="N9" s="3"/>
    </row>
    <row r="10" spans="1:14" x14ac:dyDescent="0.25">
      <c r="A10" s="15"/>
      <c r="B10" s="25"/>
      <c r="C10" s="15"/>
      <c r="D10" s="15" t="s">
        <v>105</v>
      </c>
      <c r="E10" s="17" t="s">
        <v>104</v>
      </c>
      <c r="F10" s="13"/>
      <c r="G10" s="36"/>
      <c r="H10" s="13">
        <v>3551</v>
      </c>
      <c r="I10" s="41" t="s">
        <v>101</v>
      </c>
      <c r="J10" s="39" t="s">
        <v>69</v>
      </c>
      <c r="L10" s="7">
        <v>43047</v>
      </c>
      <c r="N10" s="3"/>
    </row>
    <row r="11" spans="1:14" ht="13.8" thickBot="1" x14ac:dyDescent="0.3">
      <c r="A11" s="19"/>
      <c r="B11" s="26"/>
      <c r="C11" s="19"/>
      <c r="D11" s="19"/>
      <c r="E11" s="19"/>
      <c r="F11" s="14"/>
      <c r="G11" s="37"/>
      <c r="H11" s="13">
        <v>3750</v>
      </c>
      <c r="I11" s="41"/>
      <c r="J11" s="39" t="s">
        <v>70</v>
      </c>
      <c r="L11" s="7">
        <v>43048</v>
      </c>
      <c r="N11" s="3"/>
    </row>
    <row r="12" spans="1:14" x14ac:dyDescent="0.25">
      <c r="A12" s="2"/>
      <c r="B12" s="2"/>
      <c r="C12" s="2"/>
      <c r="D12" s="2"/>
      <c r="E12" s="2"/>
      <c r="H12" s="13">
        <v>3948</v>
      </c>
      <c r="I12" s="12"/>
      <c r="J12" s="39" t="s">
        <v>71</v>
      </c>
      <c r="L12" s="7">
        <v>43049</v>
      </c>
      <c r="N12" s="3"/>
    </row>
    <row r="13" spans="1:14" x14ac:dyDescent="0.25">
      <c r="A13" s="2"/>
      <c r="B13" s="2"/>
      <c r="C13" s="2"/>
      <c r="D13" s="2"/>
      <c r="E13" s="2"/>
      <c r="H13" s="13">
        <v>4147</v>
      </c>
      <c r="I13" s="12"/>
      <c r="J13" s="39" t="s">
        <v>72</v>
      </c>
      <c r="L13" s="7">
        <v>43050</v>
      </c>
      <c r="N13" s="3"/>
    </row>
    <row r="14" spans="1:14" ht="13.8" thickBot="1" x14ac:dyDescent="0.3">
      <c r="A14" s="2"/>
      <c r="B14" s="2"/>
      <c r="C14" s="2"/>
      <c r="D14" s="2"/>
      <c r="E14" s="2"/>
      <c r="H14" s="13">
        <v>4346</v>
      </c>
      <c r="I14" s="42"/>
      <c r="J14" s="39" t="s">
        <v>73</v>
      </c>
      <c r="L14" s="7">
        <v>43052</v>
      </c>
      <c r="N14" s="3"/>
    </row>
    <row r="15" spans="1:14" x14ac:dyDescent="0.25">
      <c r="A15" s="1"/>
      <c r="B15" s="1"/>
      <c r="C15" s="1"/>
      <c r="D15" s="1"/>
      <c r="E15" s="1"/>
      <c r="H15" s="13">
        <v>4544</v>
      </c>
      <c r="J15" s="39" t="s">
        <v>74</v>
      </c>
      <c r="L15" s="7">
        <v>43053</v>
      </c>
      <c r="N15" s="3"/>
    </row>
    <row r="16" spans="1:14" x14ac:dyDescent="0.25">
      <c r="A16" s="2"/>
      <c r="B16" s="2"/>
      <c r="C16" s="2"/>
      <c r="D16" s="2"/>
      <c r="E16" s="2"/>
      <c r="H16" s="13">
        <v>4742</v>
      </c>
      <c r="J16" s="39" t="s">
        <v>75</v>
      </c>
      <c r="L16" s="7">
        <v>43054</v>
      </c>
      <c r="N16" s="3"/>
    </row>
    <row r="17" spans="1:14" x14ac:dyDescent="0.25">
      <c r="A17" s="1"/>
      <c r="B17" s="1"/>
      <c r="C17" s="1"/>
      <c r="D17" s="1"/>
      <c r="E17" s="1"/>
      <c r="H17" s="13"/>
      <c r="J17" s="39" t="s">
        <v>76</v>
      </c>
      <c r="L17" s="7">
        <v>43055</v>
      </c>
      <c r="N17" s="3"/>
    </row>
    <row r="18" spans="1:14" x14ac:dyDescent="0.25">
      <c r="H18" s="13"/>
      <c r="J18" s="39" t="s">
        <v>77</v>
      </c>
      <c r="L18" s="7">
        <v>43056</v>
      </c>
      <c r="N18" s="3"/>
    </row>
    <row r="19" spans="1:14" ht="13.8" thickBot="1" x14ac:dyDescent="0.3">
      <c r="H19" s="14"/>
      <c r="J19" s="39" t="s">
        <v>78</v>
      </c>
      <c r="L19" s="7">
        <v>43059</v>
      </c>
      <c r="N19" s="3"/>
    </row>
    <row r="20" spans="1:14" x14ac:dyDescent="0.25">
      <c r="J20" s="39" t="s">
        <v>79</v>
      </c>
      <c r="L20" s="7">
        <v>43060</v>
      </c>
      <c r="N20" s="3"/>
    </row>
    <row r="21" spans="1:14" x14ac:dyDescent="0.25">
      <c r="J21" s="13"/>
      <c r="L21" s="7">
        <v>43061</v>
      </c>
      <c r="N21" s="3"/>
    </row>
    <row r="22" spans="1:14" x14ac:dyDescent="0.25">
      <c r="J22" s="13"/>
      <c r="N22" s="3"/>
    </row>
    <row r="23" spans="1:14" x14ac:dyDescent="0.25">
      <c r="J23" s="13"/>
    </row>
    <row r="24" spans="1:14" ht="13.8" thickBot="1" x14ac:dyDescent="0.3">
      <c r="J24" s="14"/>
    </row>
  </sheetData>
  <sortState ref="L2:L21">
    <sortCondition ref="L2:L14"/>
    <sortCondition ref="L2:L7"/>
    <sortCondition ref="L2:L8"/>
    <sortCondition ref="L2:L5"/>
    <sortCondition ref="L2:L4"/>
    <sortCondition ref="L2:L3"/>
    <sortCondition ref="L2:L6"/>
    <sortCondition ref="L2:L9"/>
    <sortCondition ref="L2:L10"/>
    <sortCondition ref="L2:L11"/>
    <sortCondition ref="L2:L12"/>
    <sortCondition ref="L2:L13"/>
    <sortCondition ref="L2:L15"/>
    <sortCondition ref="L2:L17"/>
    <sortCondition ref="L2:L18"/>
    <sortCondition ref="L2:L19"/>
    <sortCondition ref="L2:L20"/>
    <sortCondition ref="L2:L21"/>
    <sortCondition ref="L2:L22"/>
    <sortCondition ref="L2:L23"/>
    <sortCondition ref="L2:L24"/>
    <sortCondition ref="L2:L25"/>
    <sortCondition ref="L2:L26"/>
    <sortCondition ref="L2:L27"/>
    <sortCondition ref="L2:L28"/>
    <sortCondition ref="L2:L29"/>
    <sortCondition ref="L2:L30"/>
    <sortCondition ref="L2:L31"/>
    <sortCondition ref="L2:L32"/>
    <sortCondition ref="L2:L33"/>
    <sortCondition ref="L2:L34"/>
    <sortCondition ref="L2:L35"/>
    <sortCondition ref="L2:L36"/>
    <sortCondition ref="L2:L37"/>
    <sortCondition ref="L2:L38"/>
    <sortCondition ref="L2:L39"/>
    <sortCondition ref="L2:L40"/>
    <sortCondition ref="L2:L41"/>
    <sortCondition ref="L2:L4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QUALITE</vt:lpstr>
      <vt:lpstr>ARRETS</vt:lpstr>
      <vt:lpstr>PERFORMANCE</vt:lpstr>
      <vt:lpstr>Listes</vt:lpstr>
    </vt:vector>
  </TitlesOfParts>
  <Company>Sateba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CNSMALAN</dc:creator>
  <cp:lastModifiedBy>DEMONCHY Charles</cp:lastModifiedBy>
  <cp:lastPrinted>2017-11-29T13:56:01Z</cp:lastPrinted>
  <dcterms:created xsi:type="dcterms:W3CDTF">2006-10-11T15:32:59Z</dcterms:created>
  <dcterms:modified xsi:type="dcterms:W3CDTF">2018-01-10T11:01:49Z</dcterms:modified>
</cp:coreProperties>
</file>