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M:\Glycèmies\"/>
    </mc:Choice>
  </mc:AlternateContent>
  <bookViews>
    <workbookView xWindow="0" yWindow="0" windowWidth="20160" windowHeight="8148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1" l="1"/>
  <c r="F23" i="2" l="1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T8" i="1" l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K27" i="1" l="1"/>
  <c r="K11" i="1" l="1"/>
  <c r="K15" i="1"/>
  <c r="K19" i="1"/>
  <c r="K23" i="1"/>
  <c r="K10" i="1"/>
  <c r="K22" i="1"/>
  <c r="K12" i="1"/>
  <c r="K20" i="1"/>
  <c r="K9" i="1"/>
  <c r="K13" i="1"/>
  <c r="K17" i="1"/>
  <c r="K21" i="1"/>
  <c r="K26" i="1"/>
  <c r="K16" i="1"/>
  <c r="K24" i="1"/>
  <c r="K14" i="1"/>
  <c r="K18" i="1"/>
  <c r="K25" i="1"/>
  <c r="K8" i="1"/>
  <c r="K7" i="1"/>
</calcChain>
</file>

<file path=xl/sharedStrings.xml><?xml version="1.0" encoding="utf-8"?>
<sst xmlns="http://schemas.openxmlformats.org/spreadsheetml/2006/main" count="19" uniqueCount="18">
  <si>
    <t>Heure</t>
  </si>
  <si>
    <t>Type d’enregistrement</t>
  </si>
  <si>
    <t>Historique du taux de glucose (mg/dL)</t>
  </si>
  <si>
    <t>Taux de glucose scanné (mg/dL)</t>
  </si>
  <si>
    <t>Insuline à action rapide (unités)</t>
  </si>
  <si>
    <t>Insuline à action Mixte (unités)</t>
  </si>
  <si>
    <t>Insuline à action lente (unités)</t>
  </si>
  <si>
    <t>Insuline à action rapide (1 unités) Mise à l'échelle</t>
  </si>
  <si>
    <t>Insuline à action Mixte (1 unités) Mise à l'échelle</t>
  </si>
  <si>
    <t>Insuline à action lente (1 unités) Mise à l'échelle</t>
  </si>
  <si>
    <t>Insuline à action rapide (calcul d'échelle)</t>
  </si>
  <si>
    <t>Insuline à action Mixte (calcul d'échelle)</t>
  </si>
  <si>
    <t>Insuline à action lente (calcul d'échelle)</t>
  </si>
  <si>
    <t>Temps</t>
  </si>
  <si>
    <t>Valeur</t>
  </si>
  <si>
    <t>Humaine</t>
  </si>
  <si>
    <t>Insuline à action rapide (1 unités)</t>
  </si>
  <si>
    <t>Coef multiplicateur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</si>
</sst>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[h]:mm:ss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0"/>
      <color theme="1"/>
      <name val="Garamond"/>
      <family val="1"/>
    </font>
    <font>
      <b/>
      <sz val="10"/>
      <color theme="1"/>
      <name val="Garamond"/>
      <family val="1"/>
    </font>
    <font>
      <sz val="8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2" borderId="0" xfId="0" applyFont="1" applyFill="1" applyBorder="1"/>
    <xf numFmtId="1" fontId="1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7" xfId="0" applyBorder="1"/>
    <xf numFmtId="1" fontId="1" fillId="0" borderId="1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1" xfId="0" applyFont="1" applyBorder="1"/>
    <xf numFmtId="1" fontId="0" fillId="0" borderId="6" xfId="0" applyNumberForma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1" fillId="0" borderId="5" xfId="0" applyNumberFormat="1" applyFont="1" applyBorder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27"/>
  <sheetViews>
    <sheetView tabSelected="1" topLeftCell="H1" workbookViewId="0">
      <selection activeCell="S8" sqref="S8"/>
    </sheetView>
  </sheetViews>
  <sheetFormatPr baseColWidth="10" defaultRowHeight="14.4" x14ac:dyDescent="0.3"/>
  <cols>
    <col min="14" max="14" width="4.88671875" customWidth="1"/>
    <col min="15" max="15" width="3.5546875" customWidth="1"/>
    <col min="16" max="16" width="3.33203125" customWidth="1"/>
    <col min="17" max="17" width="3.77734375" customWidth="1"/>
    <col min="18" max="18" width="4.88671875" customWidth="1"/>
  </cols>
  <sheetData>
    <row r="3" spans="2:24" ht="15" thickBot="1" x14ac:dyDescent="0.35">
      <c r="B3" s="1"/>
      <c r="C3" s="2"/>
      <c r="D3" s="2"/>
      <c r="E3" s="2"/>
      <c r="F3" s="3"/>
      <c r="G3" s="4"/>
      <c r="H3" s="2"/>
      <c r="I3" s="2"/>
      <c r="J3" s="2"/>
      <c r="K3" s="1"/>
      <c r="L3" s="2"/>
      <c r="M3" s="2"/>
      <c r="N3" s="2"/>
      <c r="O3" s="2"/>
      <c r="P3" s="2"/>
      <c r="Q3" s="2"/>
      <c r="R3" s="2"/>
      <c r="S3" s="5"/>
      <c r="T3" s="2"/>
      <c r="U3" s="2"/>
      <c r="V3" s="2"/>
      <c r="W3" s="2"/>
      <c r="X3" s="2"/>
    </row>
    <row r="4" spans="2:24" ht="52.8" x14ac:dyDescent="0.3">
      <c r="B4" s="6" t="s">
        <v>0</v>
      </c>
      <c r="C4" s="6" t="s">
        <v>1</v>
      </c>
      <c r="D4" s="6" t="s">
        <v>2</v>
      </c>
      <c r="E4" s="6" t="s">
        <v>3</v>
      </c>
      <c r="F4" s="7" t="s">
        <v>4</v>
      </c>
      <c r="G4" s="8" t="s">
        <v>5</v>
      </c>
      <c r="H4" s="6" t="s">
        <v>6</v>
      </c>
      <c r="I4" s="2"/>
      <c r="J4" s="2"/>
      <c r="K4" s="9" t="s">
        <v>7</v>
      </c>
      <c r="L4" s="10" t="s">
        <v>8</v>
      </c>
      <c r="M4" s="11" t="s">
        <v>9</v>
      </c>
      <c r="N4" s="2"/>
      <c r="O4" s="2"/>
      <c r="P4" s="2"/>
      <c r="Q4" s="2"/>
      <c r="R4" s="2"/>
      <c r="S4" s="12" t="s">
        <v>10</v>
      </c>
      <c r="T4" s="13" t="s">
        <v>11</v>
      </c>
      <c r="U4" s="37" t="s">
        <v>12</v>
      </c>
      <c r="V4" s="38"/>
      <c r="W4" s="39"/>
      <c r="X4" s="2"/>
    </row>
    <row r="5" spans="2:24" ht="15.6" x14ac:dyDescent="0.3">
      <c r="B5" s="14">
        <v>42976.303472222222</v>
      </c>
      <c r="C5" s="15">
        <v>0</v>
      </c>
      <c r="D5" s="15">
        <v>172</v>
      </c>
      <c r="E5" s="15"/>
      <c r="F5" s="16"/>
      <c r="G5" s="17"/>
      <c r="H5" s="18"/>
      <c r="I5" s="2"/>
      <c r="J5" s="2"/>
      <c r="K5" s="19"/>
      <c r="L5" s="20"/>
      <c r="M5" s="21"/>
      <c r="N5" s="2"/>
      <c r="O5" s="2"/>
      <c r="P5" s="2"/>
      <c r="Q5" s="2"/>
      <c r="R5" s="2"/>
      <c r="S5" s="22"/>
      <c r="T5" s="23"/>
      <c r="U5" s="24"/>
      <c r="V5" s="24"/>
      <c r="W5" s="24"/>
      <c r="X5" s="2"/>
    </row>
    <row r="6" spans="2:24" ht="15.6" x14ac:dyDescent="0.3">
      <c r="B6" s="14">
        <v>42976.313888888886</v>
      </c>
      <c r="C6" s="15">
        <v>0</v>
      </c>
      <c r="D6" s="15">
        <v>173</v>
      </c>
      <c r="E6" s="15"/>
      <c r="F6" s="16"/>
      <c r="G6" s="17"/>
      <c r="H6" s="18"/>
      <c r="I6" s="2"/>
      <c r="J6" s="2"/>
      <c r="K6" s="19"/>
      <c r="L6" s="20"/>
      <c r="M6" s="21"/>
      <c r="N6" s="2"/>
      <c r="O6" s="2"/>
      <c r="P6" s="2"/>
      <c r="Q6" s="2"/>
      <c r="R6" s="2"/>
      <c r="S6" s="22"/>
      <c r="T6" s="23"/>
      <c r="U6" s="24"/>
      <c r="V6" s="24"/>
      <c r="W6" s="24"/>
      <c r="X6" s="2"/>
    </row>
    <row r="7" spans="2:24" ht="15.6" x14ac:dyDescent="0.3">
      <c r="B7" s="14">
        <v>42976.331250000003</v>
      </c>
      <c r="C7" s="15">
        <v>1</v>
      </c>
      <c r="D7" s="15"/>
      <c r="E7" s="15">
        <v>172</v>
      </c>
      <c r="F7" s="16">
        <v>4</v>
      </c>
      <c r="G7" s="17"/>
      <c r="H7" s="18"/>
      <c r="I7" s="2"/>
      <c r="J7" s="2"/>
      <c r="K7" s="25" t="e">
        <f>PRODUCT(F7,S7)</f>
        <v>#VALUE!</v>
      </c>
      <c r="L7" s="20"/>
      <c r="M7" s="21"/>
      <c r="N7" s="2"/>
      <c r="O7" s="2"/>
      <c r="P7" s="2"/>
      <c r="Q7" s="2"/>
      <c r="R7" s="2"/>
      <c r="S7" s="22" t="e">
        <f>IF(Feuil1!$F$7&gt;0,Feuil1!S8:S26=Feuil2!$C$4:$C$22)</f>
        <v>#VALUE!</v>
      </c>
      <c r="T7" s="27"/>
      <c r="U7" s="24"/>
      <c r="V7" s="24"/>
      <c r="W7" s="24"/>
      <c r="X7" s="2"/>
    </row>
    <row r="8" spans="2:24" ht="15.6" x14ac:dyDescent="0.3">
      <c r="B8" s="14">
        <v>42976.324305555558</v>
      </c>
      <c r="C8" s="15">
        <v>0</v>
      </c>
      <c r="D8" s="15">
        <v>184</v>
      </c>
      <c r="E8" s="15"/>
      <c r="F8" s="16"/>
      <c r="G8" s="17"/>
      <c r="H8" s="18"/>
      <c r="I8" s="2"/>
      <c r="J8" s="2"/>
      <c r="K8" s="25">
        <f t="shared" ref="K8:K27" si="0">PRODUCT(F8,S8)</f>
        <v>0</v>
      </c>
      <c r="L8" s="20"/>
      <c r="M8" s="21"/>
      <c r="N8" s="2"/>
      <c r="O8" s="2"/>
      <c r="P8" s="2"/>
      <c r="Q8" s="2"/>
      <c r="R8" s="2"/>
      <c r="S8" s="22"/>
      <c r="T8" s="27">
        <f>Feuil2!C4</f>
        <v>0</v>
      </c>
      <c r="U8" s="24"/>
      <c r="V8" s="24"/>
      <c r="W8" s="24"/>
      <c r="X8" s="2"/>
    </row>
    <row r="9" spans="2:24" ht="15.6" x14ac:dyDescent="0.3">
      <c r="B9" s="14">
        <v>42976.334722222222</v>
      </c>
      <c r="C9" s="15">
        <v>0</v>
      </c>
      <c r="D9" s="15">
        <v>192</v>
      </c>
      <c r="E9" s="15"/>
      <c r="F9" s="16"/>
      <c r="G9" s="17"/>
      <c r="H9" s="18"/>
      <c r="I9" s="2"/>
      <c r="J9" s="2"/>
      <c r="K9" s="25">
        <f t="shared" si="0"/>
        <v>0</v>
      </c>
      <c r="L9" s="20"/>
      <c r="M9" s="21"/>
      <c r="N9" s="2"/>
      <c r="O9" s="2"/>
      <c r="P9" s="2"/>
      <c r="Q9" s="2"/>
      <c r="R9" s="2"/>
      <c r="S9" s="22"/>
      <c r="T9" s="27">
        <f>Feuil2!C5</f>
        <v>0</v>
      </c>
      <c r="U9" s="24"/>
      <c r="V9" s="24"/>
      <c r="W9" s="24"/>
      <c r="X9" s="2"/>
    </row>
    <row r="10" spans="2:24" ht="15.6" x14ac:dyDescent="0.3">
      <c r="B10" s="14">
        <v>42976.345138888886</v>
      </c>
      <c r="C10" s="15">
        <v>0</v>
      </c>
      <c r="D10" s="15">
        <v>192</v>
      </c>
      <c r="E10" s="15"/>
      <c r="F10" s="16"/>
      <c r="G10" s="17"/>
      <c r="H10" s="18"/>
      <c r="I10" s="2"/>
      <c r="J10" s="2"/>
      <c r="K10" s="25">
        <f t="shared" si="0"/>
        <v>0</v>
      </c>
      <c r="L10" s="20"/>
      <c r="M10" s="21"/>
      <c r="N10" s="2"/>
      <c r="O10" s="2"/>
      <c r="P10" s="2"/>
      <c r="Q10" s="2"/>
      <c r="R10" s="2"/>
      <c r="S10" s="22"/>
      <c r="T10" s="27">
        <f>Feuil2!C6</f>
        <v>0</v>
      </c>
      <c r="U10" s="24"/>
      <c r="V10" s="24"/>
      <c r="W10" s="24"/>
      <c r="X10" s="2"/>
    </row>
    <row r="11" spans="2:24" ht="15.6" x14ac:dyDescent="0.3">
      <c r="B11" s="14">
        <v>42976.355555555558</v>
      </c>
      <c r="C11" s="15">
        <v>0</v>
      </c>
      <c r="D11" s="15">
        <v>210</v>
      </c>
      <c r="E11" s="15"/>
      <c r="F11" s="16"/>
      <c r="G11" s="17"/>
      <c r="H11" s="18"/>
      <c r="I11" s="2"/>
      <c r="J11" s="2"/>
      <c r="K11" s="25">
        <f t="shared" si="0"/>
        <v>0</v>
      </c>
      <c r="L11" s="20"/>
      <c r="M11" s="21"/>
      <c r="N11" s="2"/>
      <c r="O11" s="2"/>
      <c r="P11" s="2"/>
      <c r="Q11" s="2"/>
      <c r="R11" s="2"/>
      <c r="S11" s="22"/>
      <c r="T11" s="27">
        <f>Feuil2!C7</f>
        <v>34</v>
      </c>
      <c r="U11" s="24"/>
      <c r="V11" s="24"/>
      <c r="W11" s="24"/>
      <c r="X11" s="2"/>
    </row>
    <row r="12" spans="2:24" ht="15.6" x14ac:dyDescent="0.3">
      <c r="B12" s="14">
        <v>42976.365972222222</v>
      </c>
      <c r="C12" s="15">
        <v>0</v>
      </c>
      <c r="D12" s="15">
        <v>254</v>
      </c>
      <c r="E12" s="15"/>
      <c r="F12" s="16"/>
      <c r="G12" s="17"/>
      <c r="H12" s="18"/>
      <c r="I12" s="2"/>
      <c r="J12" s="2"/>
      <c r="K12" s="25">
        <f t="shared" si="0"/>
        <v>0</v>
      </c>
      <c r="L12" s="20"/>
      <c r="M12" s="21"/>
      <c r="N12" s="2"/>
      <c r="O12" s="2"/>
      <c r="P12" s="2"/>
      <c r="Q12" s="2"/>
      <c r="R12" s="2"/>
      <c r="S12" s="22"/>
      <c r="T12" s="27">
        <f>Feuil2!C8</f>
        <v>0</v>
      </c>
      <c r="U12" s="24"/>
      <c r="V12" s="24"/>
      <c r="W12" s="24"/>
      <c r="X12" s="2"/>
    </row>
    <row r="13" spans="2:24" ht="15.6" x14ac:dyDescent="0.3">
      <c r="B13" s="14">
        <v>42976.376388888886</v>
      </c>
      <c r="C13" s="15">
        <v>0</v>
      </c>
      <c r="D13" s="15">
        <v>298</v>
      </c>
      <c r="E13" s="15"/>
      <c r="F13" s="16"/>
      <c r="G13" s="17"/>
      <c r="H13" s="18"/>
      <c r="I13" s="2"/>
      <c r="J13" s="2"/>
      <c r="K13" s="25">
        <f t="shared" si="0"/>
        <v>0</v>
      </c>
      <c r="L13" s="20"/>
      <c r="M13" s="21"/>
      <c r="N13" s="2"/>
      <c r="O13" s="2"/>
      <c r="P13" s="2"/>
      <c r="Q13" s="2"/>
      <c r="R13" s="2"/>
      <c r="S13" s="22"/>
      <c r="T13" s="27">
        <f>Feuil2!C9</f>
        <v>0</v>
      </c>
      <c r="U13" s="24"/>
      <c r="V13" s="24"/>
      <c r="W13" s="24"/>
      <c r="X13" s="2"/>
    </row>
    <row r="14" spans="2:24" ht="15.6" x14ac:dyDescent="0.3">
      <c r="B14" s="14">
        <v>42976.386805555558</v>
      </c>
      <c r="C14" s="15">
        <v>0</v>
      </c>
      <c r="D14" s="15">
        <v>320</v>
      </c>
      <c r="E14" s="15"/>
      <c r="F14" s="16"/>
      <c r="G14" s="17"/>
      <c r="H14" s="18"/>
      <c r="I14" s="2"/>
      <c r="J14" s="2"/>
      <c r="K14" s="25">
        <f t="shared" si="0"/>
        <v>0</v>
      </c>
      <c r="L14" s="20"/>
      <c r="M14" s="21"/>
      <c r="N14" s="2"/>
      <c r="O14" s="2"/>
      <c r="P14" s="2"/>
      <c r="Q14" s="2"/>
      <c r="R14" s="2"/>
      <c r="S14" s="22"/>
      <c r="T14" s="27">
        <f>Feuil2!C10</f>
        <v>0</v>
      </c>
      <c r="U14" s="24"/>
      <c r="V14" s="24"/>
      <c r="W14" s="24"/>
      <c r="X14" s="2"/>
    </row>
    <row r="15" spans="2:24" ht="15.6" x14ac:dyDescent="0.3">
      <c r="B15" s="14">
        <v>42976.397222222222</v>
      </c>
      <c r="C15" s="15">
        <v>0</v>
      </c>
      <c r="D15" s="15">
        <v>312</v>
      </c>
      <c r="E15" s="15"/>
      <c r="F15" s="16"/>
      <c r="G15" s="17"/>
      <c r="H15" s="18"/>
      <c r="I15" s="2"/>
      <c r="J15" s="2"/>
      <c r="K15" s="25">
        <f t="shared" si="0"/>
        <v>0</v>
      </c>
      <c r="L15" s="20"/>
      <c r="M15" s="21"/>
      <c r="N15" s="2"/>
      <c r="O15" s="2"/>
      <c r="P15" s="2"/>
      <c r="Q15" s="2"/>
      <c r="R15" s="2"/>
      <c r="S15" s="22"/>
      <c r="T15" s="27">
        <f>Feuil2!C11</f>
        <v>0</v>
      </c>
      <c r="U15" s="24"/>
      <c r="V15" s="24"/>
      <c r="W15" s="24"/>
      <c r="X15" s="2"/>
    </row>
    <row r="16" spans="2:24" ht="15.6" x14ac:dyDescent="0.3">
      <c r="B16" s="14">
        <v>42976.407638888886</v>
      </c>
      <c r="C16" s="15">
        <v>0</v>
      </c>
      <c r="D16" s="15">
        <v>297</v>
      </c>
      <c r="E16" s="15"/>
      <c r="F16" s="16"/>
      <c r="G16" s="17"/>
      <c r="H16" s="18"/>
      <c r="I16" s="2"/>
      <c r="J16" s="2"/>
      <c r="K16" s="25">
        <f t="shared" si="0"/>
        <v>0</v>
      </c>
      <c r="L16" s="20"/>
      <c r="M16" s="21"/>
      <c r="N16" s="2"/>
      <c r="O16" s="2"/>
      <c r="P16" s="2"/>
      <c r="Q16" s="2"/>
      <c r="R16" s="2"/>
      <c r="S16" s="22"/>
      <c r="T16" s="27">
        <f>Feuil2!C12</f>
        <v>0</v>
      </c>
      <c r="U16" s="24"/>
      <c r="V16" s="24"/>
      <c r="W16" s="24"/>
      <c r="X16" s="2"/>
    </row>
    <row r="17" spans="2:24" ht="15.6" x14ac:dyDescent="0.3">
      <c r="B17" s="14">
        <v>42976.424305555556</v>
      </c>
      <c r="C17" s="15">
        <v>1</v>
      </c>
      <c r="D17" s="15"/>
      <c r="E17" s="15">
        <v>293</v>
      </c>
      <c r="F17" s="16"/>
      <c r="G17" s="17"/>
      <c r="H17" s="18"/>
      <c r="I17" s="2"/>
      <c r="J17" s="2"/>
      <c r="K17" s="25">
        <f t="shared" si="0"/>
        <v>0</v>
      </c>
      <c r="L17" s="20"/>
      <c r="M17" s="21"/>
      <c r="N17" s="2"/>
      <c r="O17" s="2"/>
      <c r="P17" s="2"/>
      <c r="Q17" s="2"/>
      <c r="R17" s="2"/>
      <c r="S17" s="22"/>
      <c r="T17" s="27">
        <f>Feuil2!C13</f>
        <v>0</v>
      </c>
      <c r="U17" s="24"/>
      <c r="V17" s="24"/>
      <c r="W17" s="24"/>
      <c r="X17" s="2"/>
    </row>
    <row r="18" spans="2:24" ht="15.6" x14ac:dyDescent="0.3">
      <c r="B18" s="14">
        <v>42976.418055555558</v>
      </c>
      <c r="C18" s="15">
        <v>0</v>
      </c>
      <c r="D18" s="15">
        <v>290</v>
      </c>
      <c r="E18" s="15"/>
      <c r="F18" s="16"/>
      <c r="G18" s="17"/>
      <c r="H18" s="18"/>
      <c r="I18" s="2"/>
      <c r="J18" s="2"/>
      <c r="K18" s="25">
        <f t="shared" si="0"/>
        <v>0</v>
      </c>
      <c r="L18" s="20"/>
      <c r="M18" s="21"/>
      <c r="N18" s="2"/>
      <c r="O18" s="2"/>
      <c r="P18" s="2"/>
      <c r="Q18" s="2"/>
      <c r="R18" s="2"/>
      <c r="S18" s="22"/>
      <c r="T18" s="27">
        <f>Feuil2!C14</f>
        <v>0</v>
      </c>
      <c r="U18" s="24"/>
      <c r="V18" s="24"/>
      <c r="W18" s="24"/>
      <c r="X18" s="2"/>
    </row>
    <row r="19" spans="2:24" ht="15.6" x14ac:dyDescent="0.3">
      <c r="B19" s="14">
        <v>42976.428472222222</v>
      </c>
      <c r="C19" s="15">
        <v>0</v>
      </c>
      <c r="D19" s="15">
        <v>292</v>
      </c>
      <c r="E19" s="15"/>
      <c r="F19" s="16"/>
      <c r="G19" s="17"/>
      <c r="H19" s="18"/>
      <c r="I19" s="2"/>
      <c r="J19" s="2"/>
      <c r="K19" s="25">
        <f t="shared" si="0"/>
        <v>0</v>
      </c>
      <c r="L19" s="20"/>
      <c r="M19" s="21"/>
      <c r="N19" s="2"/>
      <c r="O19" s="2"/>
      <c r="P19" s="2"/>
      <c r="Q19" s="2"/>
      <c r="R19" s="2"/>
      <c r="S19" s="22"/>
      <c r="T19" s="27">
        <f>Feuil2!C15</f>
        <v>0</v>
      </c>
      <c r="U19" s="24"/>
      <c r="V19" s="24"/>
      <c r="W19" s="24"/>
      <c r="X19" s="2"/>
    </row>
    <row r="20" spans="2:24" ht="15.6" x14ac:dyDescent="0.3">
      <c r="B20" s="14">
        <v>42976.438888888886</v>
      </c>
      <c r="C20" s="15">
        <v>0</v>
      </c>
      <c r="D20" s="15">
        <v>301</v>
      </c>
      <c r="E20" s="15"/>
      <c r="F20" s="16"/>
      <c r="G20" s="17"/>
      <c r="H20" s="18"/>
      <c r="I20" s="2"/>
      <c r="J20" s="2"/>
      <c r="K20" s="25">
        <f t="shared" si="0"/>
        <v>0</v>
      </c>
      <c r="L20" s="20"/>
      <c r="M20" s="21"/>
      <c r="N20" s="2"/>
      <c r="O20" s="2"/>
      <c r="P20" s="2"/>
      <c r="Q20" s="2"/>
      <c r="R20" s="2"/>
      <c r="S20" s="22"/>
      <c r="T20" s="27">
        <f>Feuil2!C16</f>
        <v>0</v>
      </c>
      <c r="U20" s="24"/>
      <c r="V20" s="24"/>
      <c r="W20" s="24"/>
      <c r="X20" s="2"/>
    </row>
    <row r="21" spans="2:24" ht="15.6" x14ac:dyDescent="0.3">
      <c r="B21" s="14">
        <v>42976.449305555558</v>
      </c>
      <c r="C21" s="15">
        <v>0</v>
      </c>
      <c r="D21" s="15">
        <v>309</v>
      </c>
      <c r="E21" s="15"/>
      <c r="F21" s="16"/>
      <c r="G21" s="17"/>
      <c r="H21" s="18"/>
      <c r="I21" s="2"/>
      <c r="J21" s="2"/>
      <c r="K21" s="25">
        <f t="shared" si="0"/>
        <v>0</v>
      </c>
      <c r="L21" s="20"/>
      <c r="M21" s="21"/>
      <c r="N21" s="2"/>
      <c r="O21" s="2"/>
      <c r="P21" s="2"/>
      <c r="Q21" s="2"/>
      <c r="R21" s="2"/>
      <c r="S21" s="22"/>
      <c r="T21" s="27">
        <f>Feuil2!C17</f>
        <v>0</v>
      </c>
      <c r="U21" s="24"/>
      <c r="V21" s="24"/>
      <c r="W21" s="24"/>
      <c r="X21" s="2"/>
    </row>
    <row r="22" spans="2:24" ht="15.6" x14ac:dyDescent="0.3">
      <c r="B22" s="14">
        <v>42976.459722222222</v>
      </c>
      <c r="C22" s="15">
        <v>0</v>
      </c>
      <c r="D22" s="15">
        <v>307</v>
      </c>
      <c r="E22" s="15"/>
      <c r="F22" s="16"/>
      <c r="G22" s="17"/>
      <c r="H22" s="18"/>
      <c r="I22" s="2"/>
      <c r="J22" s="2"/>
      <c r="K22" s="25">
        <f t="shared" si="0"/>
        <v>0</v>
      </c>
      <c r="L22" s="20"/>
      <c r="M22" s="21"/>
      <c r="N22" s="2"/>
      <c r="O22" s="2"/>
      <c r="P22" s="2"/>
      <c r="Q22" s="2"/>
      <c r="R22" s="2"/>
      <c r="S22" s="22"/>
      <c r="T22" s="27">
        <f>Feuil2!C18</f>
        <v>0</v>
      </c>
      <c r="U22" s="24"/>
      <c r="V22" s="24"/>
      <c r="W22" s="24"/>
      <c r="X22" s="2"/>
    </row>
    <row r="23" spans="2:24" ht="15.6" x14ac:dyDescent="0.3">
      <c r="B23" s="14">
        <v>42976.470138888886</v>
      </c>
      <c r="C23" s="15">
        <v>0</v>
      </c>
      <c r="D23" s="15">
        <v>294</v>
      </c>
      <c r="E23" s="15"/>
      <c r="F23" s="16"/>
      <c r="G23" s="17"/>
      <c r="H23" s="18"/>
      <c r="I23" s="2"/>
      <c r="J23" s="2"/>
      <c r="K23" s="25">
        <f t="shared" si="0"/>
        <v>0</v>
      </c>
      <c r="L23" s="20"/>
      <c r="M23" s="21"/>
      <c r="N23" s="2"/>
      <c r="O23" s="2"/>
      <c r="P23" s="2"/>
      <c r="Q23" s="2"/>
      <c r="R23" s="2"/>
      <c r="S23" s="22"/>
      <c r="T23" s="27">
        <f>Feuil2!C19</f>
        <v>0</v>
      </c>
      <c r="U23" s="24"/>
      <c r="V23" s="24"/>
      <c r="W23" s="24"/>
      <c r="X23" s="2"/>
    </row>
    <row r="24" spans="2:24" ht="15.6" x14ac:dyDescent="0.3">
      <c r="B24" s="14">
        <v>42976.480555555558</v>
      </c>
      <c r="C24" s="15">
        <v>0</v>
      </c>
      <c r="D24" s="15">
        <v>279</v>
      </c>
      <c r="E24" s="15"/>
      <c r="F24" s="16"/>
      <c r="G24" s="17"/>
      <c r="H24" s="18"/>
      <c r="I24" s="2"/>
      <c r="J24" s="2"/>
      <c r="K24" s="25">
        <f t="shared" si="0"/>
        <v>0</v>
      </c>
      <c r="L24" s="20"/>
      <c r="M24" s="21"/>
      <c r="N24" s="2"/>
      <c r="O24" s="2"/>
      <c r="P24" s="2"/>
      <c r="Q24" s="2"/>
      <c r="R24" s="2"/>
      <c r="S24" s="22"/>
      <c r="T24" s="27">
        <f>Feuil2!C20</f>
        <v>0</v>
      </c>
      <c r="U24" s="24"/>
      <c r="V24" s="24"/>
      <c r="W24" s="24"/>
      <c r="X24" s="2"/>
    </row>
    <row r="25" spans="2:24" ht="15.6" x14ac:dyDescent="0.3">
      <c r="B25" s="14">
        <v>42976.500694444447</v>
      </c>
      <c r="C25" s="15">
        <v>1</v>
      </c>
      <c r="D25" s="15"/>
      <c r="E25" s="15">
        <v>271</v>
      </c>
      <c r="F25" s="16"/>
      <c r="G25" s="17">
        <v>6</v>
      </c>
      <c r="H25" s="18"/>
      <c r="I25" s="2"/>
      <c r="J25" s="2"/>
      <c r="K25" s="25">
        <f t="shared" si="0"/>
        <v>0</v>
      </c>
      <c r="L25" s="20"/>
      <c r="M25" s="21"/>
      <c r="N25" s="2"/>
      <c r="O25" s="2"/>
      <c r="P25" s="2"/>
      <c r="Q25" s="2"/>
      <c r="R25" s="2"/>
      <c r="S25" s="22"/>
      <c r="T25" s="27">
        <f>Feuil2!C21</f>
        <v>0</v>
      </c>
      <c r="U25" s="24"/>
      <c r="V25" s="24"/>
      <c r="W25" s="24"/>
      <c r="X25" s="2"/>
    </row>
    <row r="26" spans="2:24" ht="15.6" x14ac:dyDescent="0.3">
      <c r="B26" s="14">
        <v>42976.490972222222</v>
      </c>
      <c r="C26" s="15">
        <v>0</v>
      </c>
      <c r="D26" s="15">
        <v>269</v>
      </c>
      <c r="E26" s="15"/>
      <c r="F26" s="16"/>
      <c r="G26" s="17"/>
      <c r="H26" s="18"/>
      <c r="I26" s="2"/>
      <c r="J26" s="2"/>
      <c r="K26" s="25">
        <f t="shared" si="0"/>
        <v>0</v>
      </c>
      <c r="L26" s="20"/>
      <c r="M26" s="21"/>
      <c r="N26" s="2"/>
      <c r="O26" s="2"/>
      <c r="P26" s="2"/>
      <c r="Q26" s="2"/>
      <c r="R26" s="2"/>
      <c r="S26" s="22"/>
      <c r="T26" s="27">
        <f>Feuil2!C22</f>
        <v>0</v>
      </c>
      <c r="U26" s="24"/>
      <c r="V26" s="24"/>
      <c r="W26" s="24"/>
      <c r="X26" s="2"/>
    </row>
    <row r="27" spans="2:24" ht="15.6" x14ac:dyDescent="0.3">
      <c r="B27" s="14">
        <v>42976.501388888886</v>
      </c>
      <c r="C27" s="15">
        <v>0</v>
      </c>
      <c r="D27" s="15">
        <v>255</v>
      </c>
      <c r="E27" s="15"/>
      <c r="F27" s="16"/>
      <c r="G27" s="17"/>
      <c r="H27" s="18"/>
      <c r="I27" s="2"/>
      <c r="J27" s="2"/>
      <c r="K27" s="25">
        <f t="shared" si="0"/>
        <v>0</v>
      </c>
      <c r="L27" s="20"/>
      <c r="M27" s="21"/>
      <c r="N27" s="2"/>
      <c r="O27" s="2"/>
      <c r="P27" s="2"/>
      <c r="Q27" s="2"/>
      <c r="R27" s="2"/>
      <c r="S27" s="22"/>
      <c r="T27" s="23"/>
      <c r="U27" s="24"/>
      <c r="V27" s="24"/>
      <c r="W27" s="24"/>
      <c r="X27" s="2"/>
    </row>
  </sheetData>
  <mergeCells count="1">
    <mergeCell ref="U4:W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zoomScale="90" zoomScaleNormal="90" workbookViewId="0">
      <selection activeCell="A2" sqref="A2:F23"/>
    </sheetView>
  </sheetViews>
  <sheetFormatPr baseColWidth="10" defaultRowHeight="14.4" x14ac:dyDescent="0.3"/>
  <sheetData>
    <row r="2" spans="1:6" ht="72" x14ac:dyDescent="0.3">
      <c r="A2" s="28" t="s">
        <v>13</v>
      </c>
      <c r="B2" s="28" t="s">
        <v>14</v>
      </c>
      <c r="C2" s="29" t="s">
        <v>15</v>
      </c>
      <c r="D2" s="30" t="s">
        <v>16</v>
      </c>
      <c r="E2" s="31" t="s">
        <v>17</v>
      </c>
      <c r="F2" s="32" t="s">
        <v>7</v>
      </c>
    </row>
    <row r="3" spans="1:6" x14ac:dyDescent="0.3">
      <c r="A3" s="33">
        <v>0</v>
      </c>
      <c r="B3">
        <v>0</v>
      </c>
      <c r="C3" s="34"/>
      <c r="D3" s="35">
        <v>0</v>
      </c>
      <c r="E3" s="36">
        <v>1.5</v>
      </c>
      <c r="F3" s="26">
        <f>PRODUCT(D3,1/E3)</f>
        <v>0</v>
      </c>
    </row>
    <row r="4" spans="1:6" x14ac:dyDescent="0.3">
      <c r="A4" s="33">
        <v>1.0416666666666666E-2</v>
      </c>
      <c r="B4">
        <v>0.8</v>
      </c>
      <c r="C4" s="34"/>
      <c r="D4" s="35">
        <v>38</v>
      </c>
      <c r="E4" s="36">
        <v>1.5</v>
      </c>
      <c r="F4" s="26">
        <f t="shared" ref="F4:F6" si="0">PRODUCT(D4,1/E4)</f>
        <v>25.333333333333332</v>
      </c>
    </row>
    <row r="5" spans="1:6" x14ac:dyDescent="0.3">
      <c r="A5" s="33">
        <v>2.0833333333333332E-2</v>
      </c>
      <c r="C5" s="34"/>
      <c r="D5" s="35">
        <v>60</v>
      </c>
      <c r="E5" s="36">
        <v>1.5</v>
      </c>
      <c r="F5" s="26">
        <f t="shared" si="0"/>
        <v>40</v>
      </c>
    </row>
    <row r="6" spans="1:6" x14ac:dyDescent="0.3">
      <c r="A6" s="33">
        <v>3.125E-2</v>
      </c>
      <c r="C6" s="34"/>
      <c r="D6" s="35">
        <v>57</v>
      </c>
      <c r="E6" s="36">
        <v>1.5</v>
      </c>
      <c r="F6" s="26">
        <f t="shared" si="0"/>
        <v>38</v>
      </c>
    </row>
    <row r="7" spans="1:6" x14ac:dyDescent="0.3">
      <c r="A7" s="33">
        <v>4.1666666666666699E-2</v>
      </c>
      <c r="C7" s="34">
        <v>34</v>
      </c>
      <c r="D7" s="35">
        <v>51</v>
      </c>
      <c r="E7" s="36">
        <v>1.5</v>
      </c>
      <c r="F7" s="26">
        <f>PRODUCT(D7,1/E7)</f>
        <v>34</v>
      </c>
    </row>
    <row r="8" spans="1:6" x14ac:dyDescent="0.3">
      <c r="A8" s="33">
        <v>5.2083333333333398E-2</v>
      </c>
      <c r="C8" s="34"/>
      <c r="D8" s="35">
        <v>44</v>
      </c>
      <c r="E8" s="36">
        <v>1.5</v>
      </c>
      <c r="F8" s="26">
        <f t="shared" ref="F8:F23" si="1">PRODUCT(D8,1/E8)</f>
        <v>29.333333333333332</v>
      </c>
    </row>
    <row r="9" spans="1:6" x14ac:dyDescent="0.3">
      <c r="A9" s="33">
        <v>6.25E-2</v>
      </c>
      <c r="C9" s="34"/>
      <c r="D9" s="35">
        <v>39</v>
      </c>
      <c r="E9" s="36">
        <v>1.5</v>
      </c>
      <c r="F9" s="26">
        <f t="shared" si="1"/>
        <v>26</v>
      </c>
    </row>
    <row r="10" spans="1:6" x14ac:dyDescent="0.3">
      <c r="A10" s="33">
        <v>7.2916666666666699E-2</v>
      </c>
      <c r="C10" s="34"/>
      <c r="D10" s="35">
        <v>34</v>
      </c>
      <c r="E10" s="36">
        <v>1.5</v>
      </c>
      <c r="F10" s="26">
        <f t="shared" si="1"/>
        <v>22.666666666666664</v>
      </c>
    </row>
    <row r="11" spans="1:6" x14ac:dyDescent="0.3">
      <c r="A11" s="33">
        <v>8.3333333333333398E-2</v>
      </c>
      <c r="C11" s="34"/>
      <c r="D11" s="35">
        <v>28</v>
      </c>
      <c r="E11" s="36">
        <v>1.5</v>
      </c>
      <c r="F11" s="26">
        <f t="shared" si="1"/>
        <v>18.666666666666664</v>
      </c>
    </row>
    <row r="12" spans="1:6" x14ac:dyDescent="0.3">
      <c r="A12" s="33">
        <v>9.375E-2</v>
      </c>
      <c r="C12" s="34"/>
      <c r="D12" s="35">
        <v>24</v>
      </c>
      <c r="E12" s="36">
        <v>1.5</v>
      </c>
      <c r="F12" s="26">
        <f t="shared" si="1"/>
        <v>16</v>
      </c>
    </row>
    <row r="13" spans="1:6" x14ac:dyDescent="0.3">
      <c r="A13" s="33">
        <v>0.104166666666667</v>
      </c>
      <c r="C13" s="34"/>
      <c r="D13" s="35">
        <v>19</v>
      </c>
      <c r="E13" s="36">
        <v>1.5</v>
      </c>
      <c r="F13" s="26">
        <f t="shared" si="1"/>
        <v>12.666666666666666</v>
      </c>
    </row>
    <row r="14" spans="1:6" x14ac:dyDescent="0.3">
      <c r="A14" s="33">
        <v>0.11458333333333399</v>
      </c>
      <c r="C14" s="34"/>
      <c r="D14" s="35">
        <v>15</v>
      </c>
      <c r="E14" s="36">
        <v>1.5</v>
      </c>
      <c r="F14" s="26">
        <f t="shared" si="1"/>
        <v>10</v>
      </c>
    </row>
    <row r="15" spans="1:6" x14ac:dyDescent="0.3">
      <c r="A15" s="33">
        <v>0.125</v>
      </c>
      <c r="C15" s="34"/>
      <c r="D15" s="35">
        <v>12</v>
      </c>
      <c r="E15" s="36">
        <v>1.5</v>
      </c>
      <c r="F15" s="26">
        <f t="shared" si="1"/>
        <v>8</v>
      </c>
    </row>
    <row r="16" spans="1:6" x14ac:dyDescent="0.3">
      <c r="A16" s="33">
        <v>0.13541666666666699</v>
      </c>
      <c r="D16" s="35">
        <v>8</v>
      </c>
      <c r="E16" s="36">
        <v>1.5</v>
      </c>
      <c r="F16" s="26">
        <f t="shared" si="1"/>
        <v>5.333333333333333</v>
      </c>
    </row>
    <row r="17" spans="1:6" x14ac:dyDescent="0.3">
      <c r="A17" s="33">
        <v>0.14583333333333401</v>
      </c>
      <c r="D17" s="35">
        <v>6</v>
      </c>
      <c r="E17" s="36">
        <v>1.5</v>
      </c>
      <c r="F17" s="26">
        <f t="shared" si="1"/>
        <v>4</v>
      </c>
    </row>
    <row r="18" spans="1:6" x14ac:dyDescent="0.3">
      <c r="A18" s="33">
        <v>0.15625</v>
      </c>
      <c r="D18" s="35">
        <v>5</v>
      </c>
      <c r="E18" s="36">
        <v>1.5</v>
      </c>
      <c r="F18" s="26">
        <f t="shared" si="1"/>
        <v>3.333333333333333</v>
      </c>
    </row>
    <row r="19" spans="1:6" x14ac:dyDescent="0.3">
      <c r="A19" s="33">
        <v>0.16666666666666699</v>
      </c>
      <c r="D19" s="35">
        <v>3</v>
      </c>
      <c r="E19" s="36">
        <v>1.5</v>
      </c>
      <c r="F19" s="26">
        <f t="shared" si="1"/>
        <v>2</v>
      </c>
    </row>
    <row r="20" spans="1:6" x14ac:dyDescent="0.3">
      <c r="A20" s="33">
        <v>0.17708333333333401</v>
      </c>
      <c r="D20" s="35">
        <v>2</v>
      </c>
      <c r="E20" s="36">
        <v>1.5</v>
      </c>
      <c r="F20" s="26">
        <f t="shared" si="1"/>
        <v>1.3333333333333333</v>
      </c>
    </row>
    <row r="21" spans="1:6" x14ac:dyDescent="0.3">
      <c r="A21" s="33">
        <v>0.1875</v>
      </c>
      <c r="D21" s="35">
        <v>2</v>
      </c>
      <c r="E21" s="36">
        <v>1.5</v>
      </c>
      <c r="F21" s="26">
        <f t="shared" si="1"/>
        <v>1.3333333333333333</v>
      </c>
    </row>
    <row r="22" spans="1:6" x14ac:dyDescent="0.3">
      <c r="A22" s="33">
        <v>0.19791666666666699</v>
      </c>
      <c r="D22" s="35">
        <v>1</v>
      </c>
      <c r="E22" s="36">
        <v>1.5</v>
      </c>
      <c r="F22" s="26">
        <f t="shared" si="1"/>
        <v>0.66666666666666663</v>
      </c>
    </row>
    <row r="23" spans="1:6" x14ac:dyDescent="0.3">
      <c r="A23" s="33">
        <v>0.20833333333333401</v>
      </c>
      <c r="D23" s="35">
        <v>0</v>
      </c>
      <c r="E23" s="36">
        <v>1.5</v>
      </c>
      <c r="F23" s="26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LS-Computer</dc:creator>
  <cp:lastModifiedBy>LS-Computer</cp:lastModifiedBy>
  <dcterms:created xsi:type="dcterms:W3CDTF">2018-01-02T21:10:32Z</dcterms:created>
  <dcterms:modified xsi:type="dcterms:W3CDTF">2018-01-09T10:26:36Z</dcterms:modified>
</cp:coreProperties>
</file>