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.bourgeois\Documents\"/>
    </mc:Choice>
  </mc:AlternateContent>
  <bookViews>
    <workbookView xWindow="0" yWindow="0" windowWidth="28800" windowHeight="12288" xr2:uid="{CE698096-6E77-4EF2-99E0-1FE653F69EF2}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K34" i="1"/>
  <c r="I34" i="1"/>
  <c r="G34" i="1"/>
  <c r="E34" i="1"/>
  <c r="C34" i="1"/>
  <c r="M33" i="1"/>
  <c r="K33" i="1"/>
  <c r="I33" i="1"/>
  <c r="G33" i="1"/>
  <c r="E33" i="1"/>
  <c r="C33" i="1"/>
  <c r="M32" i="1"/>
  <c r="K32" i="1"/>
  <c r="I32" i="1"/>
  <c r="G32" i="1"/>
  <c r="E32" i="1"/>
  <c r="C32" i="1"/>
  <c r="M31" i="1"/>
  <c r="K31" i="1"/>
  <c r="I31" i="1"/>
  <c r="G31" i="1"/>
  <c r="E31" i="1"/>
  <c r="C31" i="1"/>
  <c r="M30" i="1"/>
  <c r="K30" i="1"/>
  <c r="I30" i="1"/>
  <c r="G30" i="1"/>
  <c r="E30" i="1"/>
  <c r="C30" i="1"/>
  <c r="M29" i="1"/>
  <c r="K29" i="1"/>
  <c r="I29" i="1"/>
  <c r="G29" i="1"/>
  <c r="E29" i="1"/>
  <c r="C29" i="1"/>
  <c r="M28" i="1"/>
  <c r="K28" i="1"/>
  <c r="I28" i="1"/>
  <c r="G28" i="1"/>
  <c r="E28" i="1"/>
  <c r="C28" i="1"/>
  <c r="M27" i="1"/>
  <c r="K27" i="1"/>
  <c r="I27" i="1"/>
  <c r="G27" i="1"/>
  <c r="E27" i="1"/>
  <c r="C27" i="1"/>
  <c r="M26" i="1"/>
  <c r="K26" i="1"/>
  <c r="I26" i="1"/>
  <c r="G26" i="1"/>
  <c r="E26" i="1"/>
  <c r="C26" i="1"/>
  <c r="M25" i="1"/>
  <c r="K25" i="1"/>
  <c r="I25" i="1"/>
  <c r="G25" i="1"/>
  <c r="E25" i="1"/>
  <c r="C25" i="1"/>
  <c r="M24" i="1"/>
  <c r="K24" i="1"/>
  <c r="I24" i="1"/>
  <c r="G24" i="1"/>
  <c r="E24" i="1"/>
  <c r="C24" i="1"/>
  <c r="M23" i="1"/>
  <c r="K23" i="1"/>
  <c r="I23" i="1"/>
  <c r="G23" i="1"/>
  <c r="E23" i="1"/>
  <c r="C23" i="1"/>
  <c r="M22" i="1"/>
  <c r="K22" i="1"/>
  <c r="I22" i="1"/>
  <c r="G22" i="1"/>
  <c r="E22" i="1"/>
  <c r="C22" i="1"/>
  <c r="M21" i="1"/>
  <c r="K21" i="1"/>
  <c r="I21" i="1"/>
  <c r="G21" i="1"/>
  <c r="E21" i="1"/>
  <c r="C21" i="1"/>
  <c r="M20" i="1"/>
  <c r="K20" i="1"/>
  <c r="I20" i="1"/>
  <c r="G20" i="1"/>
  <c r="E20" i="1"/>
  <c r="C20" i="1"/>
  <c r="M19" i="1"/>
  <c r="K19" i="1"/>
  <c r="I19" i="1"/>
  <c r="G19" i="1"/>
  <c r="E19" i="1"/>
  <c r="C19" i="1"/>
  <c r="M18" i="1"/>
  <c r="K18" i="1"/>
  <c r="I18" i="1"/>
  <c r="G18" i="1"/>
  <c r="E18" i="1"/>
  <c r="C18" i="1"/>
  <c r="M17" i="1"/>
  <c r="K17" i="1"/>
  <c r="I17" i="1"/>
  <c r="G17" i="1"/>
  <c r="E17" i="1"/>
  <c r="C17" i="1"/>
  <c r="M16" i="1"/>
  <c r="K16" i="1"/>
  <c r="I16" i="1"/>
  <c r="G16" i="1"/>
  <c r="E16" i="1"/>
  <c r="C16" i="1"/>
  <c r="M15" i="1"/>
  <c r="K15" i="1"/>
  <c r="I15" i="1"/>
  <c r="G15" i="1"/>
  <c r="E15" i="1"/>
  <c r="C15" i="1"/>
  <c r="M14" i="1"/>
  <c r="K14" i="1"/>
  <c r="I14" i="1"/>
  <c r="G14" i="1"/>
  <c r="E14" i="1"/>
  <c r="C14" i="1"/>
  <c r="M13" i="1"/>
  <c r="K13" i="1"/>
  <c r="I13" i="1"/>
  <c r="G13" i="1"/>
  <c r="E13" i="1"/>
  <c r="C13" i="1"/>
  <c r="M12" i="1"/>
  <c r="K12" i="1"/>
  <c r="I12" i="1"/>
  <c r="G12" i="1"/>
  <c r="E12" i="1"/>
  <c r="C12" i="1"/>
  <c r="M11" i="1"/>
  <c r="K11" i="1"/>
  <c r="I11" i="1"/>
  <c r="G11" i="1"/>
  <c r="E11" i="1"/>
  <c r="C11" i="1"/>
  <c r="M10" i="1"/>
  <c r="K10" i="1"/>
  <c r="I10" i="1"/>
  <c r="G10" i="1"/>
  <c r="E10" i="1"/>
  <c r="C10" i="1"/>
  <c r="M9" i="1"/>
  <c r="K9" i="1"/>
  <c r="I9" i="1"/>
  <c r="G9" i="1"/>
  <c r="E9" i="1"/>
  <c r="C9" i="1"/>
  <c r="M8" i="1"/>
  <c r="K8" i="1"/>
  <c r="I8" i="1"/>
  <c r="G8" i="1"/>
  <c r="E8" i="1"/>
  <c r="C8" i="1"/>
  <c r="M7" i="1"/>
  <c r="K7" i="1"/>
  <c r="I7" i="1"/>
  <c r="G7" i="1"/>
  <c r="E7" i="1"/>
  <c r="C7" i="1"/>
  <c r="M6" i="1"/>
  <c r="K6" i="1"/>
  <c r="I6" i="1"/>
  <c r="G6" i="1"/>
  <c r="E6" i="1"/>
  <c r="C6" i="1"/>
  <c r="M5" i="1"/>
  <c r="K5" i="1"/>
  <c r="I5" i="1"/>
  <c r="G5" i="1"/>
  <c r="E5" i="1"/>
  <c r="C5" i="1"/>
  <c r="M4" i="1"/>
  <c r="K4" i="1"/>
  <c r="I4" i="1"/>
  <c r="G4" i="1"/>
  <c r="E4" i="1"/>
  <c r="C4" i="1"/>
  <c r="M3" i="1"/>
  <c r="K3" i="1"/>
  <c r="I3" i="1"/>
  <c r="G3" i="1"/>
  <c r="E3" i="1"/>
  <c r="C3" i="1"/>
</calcChain>
</file>

<file path=xl/sharedStrings.xml><?xml version="1.0" encoding="utf-8"?>
<sst xmlns="http://schemas.openxmlformats.org/spreadsheetml/2006/main" count="33" uniqueCount="3">
  <si>
    <t>Nb compté</t>
  </si>
  <si>
    <t>Nb présent dans SQL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</si>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</sst>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1881D-02EB-466B-9B72-BC08B29EFCB3}">
  <sheetPr codeName="Feuil1"/>
  <dimension ref="A1:M34"/>
  <sheetViews>
    <sheetView tabSelected="1" workbookViewId="0">
      <selection activeCell="Q12" sqref="Q12"/>
    </sheetView>
  </sheetViews>
  <sheetFormatPr baseColWidth="10" defaultRowHeight="14.4" x14ac:dyDescent="0.3"/>
  <cols>
    <col min="1" max="1" width="25.21875" customWidth="1"/>
  </cols>
  <sheetData>
    <row r="1" spans="1:13" ht="18" x14ac:dyDescent="0.3">
      <c r="A1" s="4"/>
    </row>
    <row r="2" spans="1:13" ht="18" x14ac:dyDescent="0.3">
      <c r="A2" s="6" t="s">
        <v>2</v>
      </c>
      <c r="B2" s="1">
        <v>42527</v>
      </c>
      <c r="C2" s="1"/>
      <c r="D2" s="1">
        <v>42528</v>
      </c>
      <c r="E2" s="1"/>
      <c r="F2" s="1">
        <v>42529</v>
      </c>
      <c r="G2" s="1"/>
      <c r="H2" s="1">
        <v>42530</v>
      </c>
      <c r="I2" s="1"/>
      <c r="J2" s="1">
        <v>42531</v>
      </c>
      <c r="K2" s="1"/>
      <c r="L2" s="1">
        <v>42534</v>
      </c>
      <c r="M2" s="1"/>
    </row>
    <row r="3" spans="1:13" ht="18" x14ac:dyDescent="0.3">
      <c r="A3" s="5" t="s">
        <v>0</v>
      </c>
      <c r="B3" s="2">
        <v>180</v>
      </c>
      <c r="C3" s="3" t="str">
        <f t="shared" ref="C3:E3" si="0">IF(B3="","Vrac","OK")</f>
        <v>OK</v>
      </c>
      <c r="D3" s="2">
        <v>11</v>
      </c>
      <c r="E3" s="3" t="str">
        <f t="shared" ref="E3" si="1">IF(D3="","Vrac","OK")</f>
        <v>OK</v>
      </c>
      <c r="F3" s="2">
        <v>51</v>
      </c>
      <c r="G3" s="3" t="str">
        <f t="shared" ref="G3" si="2">IF(F3="","Vrac","OK")</f>
        <v>OK</v>
      </c>
      <c r="H3" s="2">
        <v>206</v>
      </c>
      <c r="I3" s="3" t="str">
        <f t="shared" ref="I3" si="3">IF(H3="","Vrac","OK")</f>
        <v>OK</v>
      </c>
      <c r="J3" s="2">
        <v>259</v>
      </c>
      <c r="K3" s="3" t="str">
        <f t="shared" ref="K3" si="4">IF(J3="","Vrac","OK")</f>
        <v>OK</v>
      </c>
      <c r="L3" s="2">
        <v>850</v>
      </c>
      <c r="M3" s="3" t="str">
        <f t="shared" ref="M3" si="5">IF(L3="","Vrac","OK")</f>
        <v>OK</v>
      </c>
    </row>
    <row r="4" spans="1:13" ht="18" x14ac:dyDescent="0.3">
      <c r="A4" s="5" t="s">
        <v>1</v>
      </c>
      <c r="B4" s="2">
        <v>187</v>
      </c>
      <c r="C4" s="3" t="str">
        <f t="shared" ref="C4:E4" si="6">_xlfn.IFS(B4="","Vrac",B4=B3,"Juste",B4&lt;&gt;B3,"Non conforme")</f>
        <v>Non conforme</v>
      </c>
      <c r="D4" s="2"/>
      <c r="E4" s="3" t="str">
        <f t="shared" ref="E4" si="7">_xlfn.IFS(D4="","Vrac",D4=D3,"Juste",D4&lt;&gt;D3,"Non conforme")</f>
        <v>Vrac</v>
      </c>
      <c r="F4" s="2">
        <v>50</v>
      </c>
      <c r="G4" s="3" t="str">
        <f t="shared" ref="G4" si="8">_xlfn.IFS(F4="","Vrac",F4=F3,"Juste",F4&lt;&gt;F3,"Non conforme")</f>
        <v>Non conforme</v>
      </c>
      <c r="H4" s="2"/>
      <c r="I4" s="3" t="str">
        <f t="shared" ref="I4" si="9">_xlfn.IFS(H4="","Vrac",H4=H3,"Juste",H4&lt;&gt;H3,"Non conforme")</f>
        <v>Vrac</v>
      </c>
      <c r="J4" s="2">
        <v>399</v>
      </c>
      <c r="K4" s="3" t="str">
        <f t="shared" ref="K4" si="10">_xlfn.IFS(J4="","Vrac",J4=J3,"Juste",J4&lt;&gt;J3,"Non conforme")</f>
        <v>Non conforme</v>
      </c>
      <c r="L4" s="2">
        <v>694</v>
      </c>
      <c r="M4" s="3" t="str">
        <f t="shared" ref="M4" si="11">_xlfn.IFS(L4="","Vrac",L4=L3,"Juste",L4&lt;&gt;L3,"Non conforme")</f>
        <v>Non conforme</v>
      </c>
    </row>
    <row r="5" spans="1:13" ht="18" x14ac:dyDescent="0.3">
      <c r="A5" s="5" t="s">
        <v>0</v>
      </c>
      <c r="B5" s="2">
        <v>60</v>
      </c>
      <c r="C5" s="3" t="str">
        <f t="shared" ref="C5:E5" si="12">IF(B5="","Vrac","OK")</f>
        <v>OK</v>
      </c>
      <c r="D5" s="2">
        <v>0</v>
      </c>
      <c r="E5" s="3" t="str">
        <f t="shared" ref="E5" si="13">IF(D5="","Vrac","OK")</f>
        <v>OK</v>
      </c>
      <c r="F5" s="2">
        <v>445</v>
      </c>
      <c r="G5" s="3" t="str">
        <f t="shared" ref="G5" si="14">IF(F5="","Vrac","OK")</f>
        <v>OK</v>
      </c>
      <c r="H5" s="2">
        <v>250</v>
      </c>
      <c r="I5" s="3" t="str">
        <f t="shared" ref="I5" si="15">IF(H5="","Vrac","OK")</f>
        <v>OK</v>
      </c>
      <c r="J5" s="2">
        <v>75</v>
      </c>
      <c r="K5" s="3" t="str">
        <f t="shared" ref="K5" si="16">IF(J5="","Vrac","OK")</f>
        <v>OK</v>
      </c>
      <c r="L5" s="2">
        <v>2394</v>
      </c>
      <c r="M5" s="3" t="str">
        <f t="shared" ref="M5" si="17">IF(L5="","Vrac","OK")</f>
        <v>OK</v>
      </c>
    </row>
    <row r="6" spans="1:13" ht="18" x14ac:dyDescent="0.3">
      <c r="A6" s="5" t="s">
        <v>1</v>
      </c>
      <c r="B6" s="2">
        <v>61</v>
      </c>
      <c r="C6" s="3" t="str">
        <f t="shared" ref="C6:E6" si="18">_xlfn.IFS(B6="","Vrac",B6=B5,"Juste",B6&lt;&gt;B5,"Non conforme")</f>
        <v>Non conforme</v>
      </c>
      <c r="D6" s="2"/>
      <c r="E6" s="3" t="str">
        <f t="shared" ref="E6" si="19">_xlfn.IFS(D6="","Vrac",D6=D5,"Juste",D6&lt;&gt;D5,"Non conforme")</f>
        <v>Vrac</v>
      </c>
      <c r="F6" s="2">
        <v>445</v>
      </c>
      <c r="G6" s="3" t="str">
        <f t="shared" ref="G6" si="20">_xlfn.IFS(F6="","Vrac",F6=F5,"Juste",F6&lt;&gt;F5,"Non conforme")</f>
        <v>Juste</v>
      </c>
      <c r="H6" s="2"/>
      <c r="I6" s="3" t="str">
        <f t="shared" ref="I6" si="21">_xlfn.IFS(H6="","Vrac",H6=H5,"Juste",H6&lt;&gt;H5,"Non conforme")</f>
        <v>Vrac</v>
      </c>
      <c r="J6" s="2">
        <v>85</v>
      </c>
      <c r="K6" s="3" t="str">
        <f t="shared" ref="K6" si="22">_xlfn.IFS(J6="","Vrac",J6=J5,"Juste",J6&lt;&gt;J5,"Non conforme")</f>
        <v>Non conforme</v>
      </c>
      <c r="L6" s="2"/>
      <c r="M6" s="3" t="str">
        <f t="shared" ref="M6" si="23">_xlfn.IFS(L6="","Vrac",L6=L5,"Juste",L6&lt;&gt;L5,"Non conforme")</f>
        <v>Vrac</v>
      </c>
    </row>
    <row r="7" spans="1:13" ht="18" x14ac:dyDescent="0.3">
      <c r="A7" s="5" t="s">
        <v>0</v>
      </c>
      <c r="B7" s="2">
        <v>39</v>
      </c>
      <c r="C7" s="3" t="str">
        <f t="shared" ref="C7:E7" si="24">IF(B7="","Vrac","OK")</f>
        <v>OK</v>
      </c>
      <c r="D7" s="2">
        <v>0</v>
      </c>
      <c r="E7" s="3" t="str">
        <f t="shared" ref="E7" si="25">IF(D7="","Vrac","OK")</f>
        <v>OK</v>
      </c>
      <c r="F7" s="2">
        <v>446</v>
      </c>
      <c r="G7" s="3" t="str">
        <f t="shared" ref="G7" si="26">IF(F7="","Vrac","OK")</f>
        <v>OK</v>
      </c>
      <c r="H7" s="2">
        <v>0</v>
      </c>
      <c r="I7" s="3" t="str">
        <f t="shared" ref="I7" si="27">IF(H7="","Vrac","OK")</f>
        <v>OK</v>
      </c>
      <c r="J7" s="2">
        <v>124</v>
      </c>
      <c r="K7" s="3" t="str">
        <f t="shared" ref="K7" si="28">IF(J7="","Vrac","OK")</f>
        <v>OK</v>
      </c>
      <c r="L7" s="2">
        <v>89</v>
      </c>
      <c r="M7" s="3" t="str">
        <f t="shared" ref="M7" si="29">IF(L7="","Vrac","OK")</f>
        <v>OK</v>
      </c>
    </row>
    <row r="8" spans="1:13" ht="18" x14ac:dyDescent="0.3">
      <c r="A8" s="5" t="s">
        <v>1</v>
      </c>
      <c r="B8" s="2">
        <v>39</v>
      </c>
      <c r="C8" s="3" t="str">
        <f t="shared" ref="C8:E8" si="30">_xlfn.IFS(B8="","Vrac",B8=B7,"Juste",B8&lt;&gt;B7,"Non conforme")</f>
        <v>Juste</v>
      </c>
      <c r="D8" s="2"/>
      <c r="E8" s="3" t="str">
        <f t="shared" ref="E8" si="31">_xlfn.IFS(D8="","Vrac",D8=D7,"Juste",D8&lt;&gt;D7,"Non conforme")</f>
        <v>Vrac</v>
      </c>
      <c r="F8" s="2"/>
      <c r="G8" s="3" t="str">
        <f t="shared" ref="G8" si="32">_xlfn.IFS(F8="","Vrac",F8=F7,"Juste",F8&lt;&gt;F7,"Non conforme")</f>
        <v>Vrac</v>
      </c>
      <c r="H8" s="2"/>
      <c r="I8" s="3" t="str">
        <f t="shared" ref="I8" si="33">_xlfn.IFS(H8="","Vrac",H8=H7,"Juste",H8&lt;&gt;H7,"Non conforme")</f>
        <v>Vrac</v>
      </c>
      <c r="J8" s="2">
        <v>131</v>
      </c>
      <c r="K8" s="3" t="str">
        <f t="shared" ref="K8" si="34">_xlfn.IFS(J8="","Vrac",J8=J7,"Juste",J8&lt;&gt;J7,"Non conforme")</f>
        <v>Non conforme</v>
      </c>
      <c r="L8" s="2">
        <v>71</v>
      </c>
      <c r="M8" s="3" t="str">
        <f t="shared" ref="M8" si="35">_xlfn.IFS(L8="","Vrac",L8=L7,"Juste",L8&lt;&gt;L7,"Non conforme")</f>
        <v>Non conforme</v>
      </c>
    </row>
    <row r="9" spans="1:13" ht="18" x14ac:dyDescent="0.3">
      <c r="A9" s="5" t="s">
        <v>0</v>
      </c>
      <c r="B9" s="2">
        <v>250</v>
      </c>
      <c r="C9" s="3" t="str">
        <f t="shared" ref="C9:E9" si="36">IF(B9="","Vrac","OK")</f>
        <v>OK</v>
      </c>
      <c r="D9" s="2">
        <v>6</v>
      </c>
      <c r="E9" s="3" t="str">
        <f t="shared" ref="E9" si="37">IF(D9="","Vrac","OK")</f>
        <v>OK</v>
      </c>
      <c r="F9" s="2">
        <v>122</v>
      </c>
      <c r="G9" s="3" t="str">
        <f t="shared" ref="G9" si="38">IF(F9="","Vrac","OK")</f>
        <v>OK</v>
      </c>
      <c r="H9" s="2">
        <v>900</v>
      </c>
      <c r="I9" s="3" t="str">
        <f t="shared" ref="I9" si="39">IF(H9="","Vrac","OK")</f>
        <v>OK</v>
      </c>
      <c r="J9" s="2">
        <v>5</v>
      </c>
      <c r="K9" s="3" t="str">
        <f t="shared" ref="K9" si="40">IF(J9="","Vrac","OK")</f>
        <v>OK</v>
      </c>
      <c r="L9" s="2">
        <v>218</v>
      </c>
      <c r="M9" s="3" t="str">
        <f t="shared" ref="M9" si="41">IF(L9="","Vrac","OK")</f>
        <v>OK</v>
      </c>
    </row>
    <row r="10" spans="1:13" ht="18" x14ac:dyDescent="0.3">
      <c r="A10" s="5" t="s">
        <v>1</v>
      </c>
      <c r="B10" s="2">
        <v>250</v>
      </c>
      <c r="C10" s="3" t="str">
        <f t="shared" ref="C10:E10" si="42">_xlfn.IFS(B10="","Vrac",B10=B9,"Juste",B10&lt;&gt;B9,"Non conforme")</f>
        <v>Juste</v>
      </c>
      <c r="D10" s="2"/>
      <c r="E10" s="3" t="str">
        <f t="shared" ref="E10" si="43">_xlfn.IFS(D10="","Vrac",D10=D9,"Juste",D10&lt;&gt;D9,"Non conforme")</f>
        <v>Vrac</v>
      </c>
      <c r="F10" s="2"/>
      <c r="G10" s="3" t="str">
        <f t="shared" ref="G10" si="44">_xlfn.IFS(F10="","Vrac",F10=F9,"Juste",F10&lt;&gt;F9,"Non conforme")</f>
        <v>Vrac</v>
      </c>
      <c r="H10" s="2"/>
      <c r="I10" s="3" t="str">
        <f t="shared" ref="I10" si="45">_xlfn.IFS(H10="","Vrac",H10=H9,"Juste",H10&lt;&gt;H9,"Non conforme")</f>
        <v>Vrac</v>
      </c>
      <c r="J10" s="2">
        <v>0</v>
      </c>
      <c r="K10" s="3" t="str">
        <f t="shared" ref="K10" si="46">_xlfn.IFS(J10="","Vrac",J10=J9,"Juste",J10&lt;&gt;J9,"Non conforme")</f>
        <v>Non conforme</v>
      </c>
      <c r="L10" s="2">
        <v>215</v>
      </c>
      <c r="M10" s="3" t="str">
        <f t="shared" ref="M10" si="47">_xlfn.IFS(L10="","Vrac",L10=L9,"Juste",L10&lt;&gt;L9,"Non conforme")</f>
        <v>Non conforme</v>
      </c>
    </row>
    <row r="11" spans="1:13" ht="18" x14ac:dyDescent="0.3">
      <c r="A11" s="5" t="s">
        <v>0</v>
      </c>
      <c r="B11" s="2">
        <v>4</v>
      </c>
      <c r="C11" s="3" t="str">
        <f t="shared" ref="C11:E11" si="48">IF(B11="","Vrac","OK")</f>
        <v>OK</v>
      </c>
      <c r="D11" s="2">
        <v>160</v>
      </c>
      <c r="E11" s="3" t="str">
        <f t="shared" ref="E11" si="49">IF(D11="","Vrac","OK")</f>
        <v>OK</v>
      </c>
      <c r="F11" s="2">
        <v>510</v>
      </c>
      <c r="G11" s="3" t="str">
        <f t="shared" ref="G11" si="50">IF(F11="","Vrac","OK")</f>
        <v>OK</v>
      </c>
      <c r="H11" s="2">
        <v>131</v>
      </c>
      <c r="I11" s="3" t="str">
        <f t="shared" ref="I11" si="51">IF(H11="","Vrac","OK")</f>
        <v>OK</v>
      </c>
      <c r="J11" s="2">
        <v>11</v>
      </c>
      <c r="K11" s="3" t="str">
        <f t="shared" ref="K11" si="52">IF(J11="","Vrac","OK")</f>
        <v>OK</v>
      </c>
      <c r="L11" s="2">
        <v>65</v>
      </c>
      <c r="M11" s="3" t="str">
        <f t="shared" ref="M11" si="53">IF(L11="","Vrac","OK")</f>
        <v>OK</v>
      </c>
    </row>
    <row r="12" spans="1:13" ht="18" x14ac:dyDescent="0.3">
      <c r="A12" s="5" t="s">
        <v>1</v>
      </c>
      <c r="B12" s="2">
        <v>4</v>
      </c>
      <c r="C12" s="3" t="str">
        <f t="shared" ref="C12:E12" si="54">_xlfn.IFS(B12="","Vrac",B12=B11,"Juste",B12&lt;&gt;B11,"Non conforme")</f>
        <v>Juste</v>
      </c>
      <c r="D12" s="2"/>
      <c r="E12" s="3" t="str">
        <f t="shared" ref="E12" si="55">_xlfn.IFS(D12="","Vrac",D12=D11,"Juste",D12&lt;&gt;D11,"Non conforme")</f>
        <v>Vrac</v>
      </c>
      <c r="F12" s="2"/>
      <c r="G12" s="3" t="str">
        <f t="shared" ref="G12" si="56">_xlfn.IFS(F12="","Vrac",F12=F11,"Juste",F12&lt;&gt;F11,"Non conforme")</f>
        <v>Vrac</v>
      </c>
      <c r="H12" s="2">
        <v>127</v>
      </c>
      <c r="I12" s="3" t="str">
        <f t="shared" ref="I12" si="57">_xlfn.IFS(H12="","Vrac",H12=H11,"Juste",H12&lt;&gt;H11,"Non conforme")</f>
        <v>Non conforme</v>
      </c>
      <c r="J12" s="2"/>
      <c r="K12" s="3" t="str">
        <f t="shared" ref="K12" si="58">_xlfn.IFS(J12="","Vrac",J12=J11,"Juste",J12&lt;&gt;J11,"Non conforme")</f>
        <v>Vrac</v>
      </c>
      <c r="L12" s="2"/>
      <c r="M12" s="3" t="str">
        <f t="shared" ref="M12" si="59">_xlfn.IFS(L12="","Vrac",L12=L11,"Juste",L12&lt;&gt;L11,"Non conforme")</f>
        <v>Vrac</v>
      </c>
    </row>
    <row r="13" spans="1:13" ht="18" x14ac:dyDescent="0.3">
      <c r="A13" s="5" t="s">
        <v>0</v>
      </c>
      <c r="B13" s="2">
        <v>136</v>
      </c>
      <c r="C13" s="3" t="str">
        <f t="shared" ref="C13:E13" si="60">IF(B13="","Vrac","OK")</f>
        <v>OK</v>
      </c>
      <c r="D13" s="2">
        <v>50</v>
      </c>
      <c r="E13" s="3" t="str">
        <f t="shared" ref="E13" si="61">IF(D13="","Vrac","OK")</f>
        <v>OK</v>
      </c>
      <c r="F13" s="2">
        <v>342</v>
      </c>
      <c r="G13" s="3" t="str">
        <f t="shared" ref="G13" si="62">IF(F13="","Vrac","OK")</f>
        <v>OK</v>
      </c>
      <c r="H13" s="2">
        <v>120</v>
      </c>
      <c r="I13" s="3" t="str">
        <f t="shared" ref="I13" si="63">IF(H13="","Vrac","OK")</f>
        <v>OK</v>
      </c>
      <c r="J13" s="2">
        <v>460</v>
      </c>
      <c r="K13" s="3" t="str">
        <f t="shared" ref="K13" si="64">IF(J13="","Vrac","OK")</f>
        <v>OK</v>
      </c>
      <c r="L13" s="2">
        <v>19</v>
      </c>
      <c r="M13" s="3" t="str">
        <f t="shared" ref="M13" si="65">IF(L13="","Vrac","OK")</f>
        <v>OK</v>
      </c>
    </row>
    <row r="14" spans="1:13" ht="18" x14ac:dyDescent="0.3">
      <c r="A14" s="5" t="s">
        <v>1</v>
      </c>
      <c r="B14" s="2">
        <v>136</v>
      </c>
      <c r="C14" s="3" t="str">
        <f t="shared" ref="C14:E14" si="66">_xlfn.IFS(B14="","Vrac",B14=B13,"Juste",B14&lt;&gt;B13,"Non conforme")</f>
        <v>Juste</v>
      </c>
      <c r="D14" s="2"/>
      <c r="E14" s="3" t="str">
        <f t="shared" ref="E14" si="67">_xlfn.IFS(D14="","Vrac",D14=D13,"Juste",D14&lt;&gt;D13,"Non conforme")</f>
        <v>Vrac</v>
      </c>
      <c r="F14" s="2"/>
      <c r="G14" s="3" t="str">
        <f t="shared" ref="G14" si="68">_xlfn.IFS(F14="","Vrac",F14=F13,"Juste",F14&lt;&gt;F13,"Non conforme")</f>
        <v>Vrac</v>
      </c>
      <c r="H14" s="2">
        <v>113</v>
      </c>
      <c r="I14" s="3" t="str">
        <f t="shared" ref="I14" si="69">_xlfn.IFS(H14="","Vrac",H14=H13,"Juste",H14&lt;&gt;H13,"Non conforme")</f>
        <v>Non conforme</v>
      </c>
      <c r="J14" s="2">
        <v>461</v>
      </c>
      <c r="K14" s="3" t="str">
        <f t="shared" ref="K14" si="70">_xlfn.IFS(J14="","Vrac",J14=J13,"Juste",J14&lt;&gt;J13,"Non conforme")</f>
        <v>Non conforme</v>
      </c>
      <c r="L14" s="2"/>
      <c r="M14" s="3" t="str">
        <f t="shared" ref="M14" si="71">_xlfn.IFS(L14="","Vrac",L14=L13,"Juste",L14&lt;&gt;L13,"Non conforme")</f>
        <v>Vrac</v>
      </c>
    </row>
    <row r="15" spans="1:13" ht="18" x14ac:dyDescent="0.3">
      <c r="A15" s="5" t="s">
        <v>0</v>
      </c>
      <c r="B15" s="2">
        <v>500</v>
      </c>
      <c r="C15" s="3" t="str">
        <f t="shared" ref="C15:E15" si="72">IF(B15="","Vrac","OK")</f>
        <v>OK</v>
      </c>
      <c r="D15" s="2">
        <v>32</v>
      </c>
      <c r="E15" s="3" t="str">
        <f t="shared" ref="E15" si="73">IF(D15="","Vrac","OK")</f>
        <v>OK</v>
      </c>
      <c r="F15" s="2">
        <v>574</v>
      </c>
      <c r="G15" s="3" t="str">
        <f t="shared" ref="G15" si="74">IF(F15="","Vrac","OK")</f>
        <v>OK</v>
      </c>
      <c r="H15" s="2">
        <v>0</v>
      </c>
      <c r="I15" s="3" t="str">
        <f t="shared" ref="I15" si="75">IF(H15="","Vrac","OK")</f>
        <v>OK</v>
      </c>
      <c r="J15" s="2">
        <v>293</v>
      </c>
      <c r="K15" s="3" t="str">
        <f t="shared" ref="K15" si="76">IF(J15="","Vrac","OK")</f>
        <v>OK</v>
      </c>
      <c r="L15" s="2">
        <v>96</v>
      </c>
      <c r="M15" s="3" t="str">
        <f t="shared" ref="M15" si="77">IF(L15="","Vrac","OK")</f>
        <v>OK</v>
      </c>
    </row>
    <row r="16" spans="1:13" ht="18" x14ac:dyDescent="0.3">
      <c r="A16" s="5" t="s">
        <v>1</v>
      </c>
      <c r="B16" s="2">
        <v>500</v>
      </c>
      <c r="C16" s="3" t="str">
        <f t="shared" ref="C16:E16" si="78">_xlfn.IFS(B16="","Vrac",B16=B15,"Juste",B16&lt;&gt;B15,"Non conforme")</f>
        <v>Juste</v>
      </c>
      <c r="D16" s="2"/>
      <c r="E16" s="3" t="str">
        <f t="shared" ref="E16" si="79">_xlfn.IFS(D16="","Vrac",D16=D15,"Juste",D16&lt;&gt;D15,"Non conforme")</f>
        <v>Vrac</v>
      </c>
      <c r="F16" s="2"/>
      <c r="G16" s="3" t="str">
        <f t="shared" ref="G16" si="80">_xlfn.IFS(F16="","Vrac",F16=F15,"Juste",F16&lt;&gt;F15,"Non conforme")</f>
        <v>Vrac</v>
      </c>
      <c r="H16" s="2"/>
      <c r="I16" s="3" t="str">
        <f t="shared" ref="I16" si="81">_xlfn.IFS(H16="","Vrac",H16=H15,"Juste",H16&lt;&gt;H15,"Non conforme")</f>
        <v>Vrac</v>
      </c>
      <c r="J16" s="2"/>
      <c r="K16" s="3" t="str">
        <f t="shared" ref="K16" si="82">_xlfn.IFS(J16="","Vrac",J16=J15,"Juste",J16&lt;&gt;J15,"Non conforme")</f>
        <v>Vrac</v>
      </c>
      <c r="L16" s="2"/>
      <c r="M16" s="3" t="str">
        <f t="shared" ref="M16" si="83">_xlfn.IFS(L16="","Vrac",L16=L15,"Juste",L16&lt;&gt;L15,"Non conforme")</f>
        <v>Vrac</v>
      </c>
    </row>
    <row r="17" spans="1:13" ht="18" x14ac:dyDescent="0.3">
      <c r="A17" s="5" t="s">
        <v>0</v>
      </c>
      <c r="B17" s="2">
        <v>255</v>
      </c>
      <c r="C17" s="3" t="str">
        <f t="shared" ref="C17:E17" si="84">IF(B17="","Vrac","OK")</f>
        <v>OK</v>
      </c>
      <c r="D17" s="2">
        <v>2</v>
      </c>
      <c r="E17" s="3" t="str">
        <f t="shared" ref="E17" si="85">IF(D17="","Vrac","OK")</f>
        <v>OK</v>
      </c>
      <c r="F17" s="2">
        <v>76</v>
      </c>
      <c r="G17" s="3" t="str">
        <f t="shared" ref="G17" si="86">IF(F17="","Vrac","OK")</f>
        <v>OK</v>
      </c>
      <c r="H17" s="2">
        <v>388</v>
      </c>
      <c r="I17" s="3" t="str">
        <f t="shared" ref="I17" si="87">IF(H17="","Vrac","OK")</f>
        <v>OK</v>
      </c>
      <c r="J17" s="2">
        <v>499</v>
      </c>
      <c r="K17" s="3" t="str">
        <f t="shared" ref="K17" si="88">IF(J17="","Vrac","OK")</f>
        <v>OK</v>
      </c>
      <c r="L17" s="2">
        <v>700</v>
      </c>
      <c r="M17" s="3" t="str">
        <f t="shared" ref="M17" si="89">IF(L17="","Vrac","OK")</f>
        <v>OK</v>
      </c>
    </row>
    <row r="18" spans="1:13" ht="18" x14ac:dyDescent="0.3">
      <c r="A18" s="5" t="s">
        <v>1</v>
      </c>
      <c r="B18" s="2">
        <v>255</v>
      </c>
      <c r="C18" s="3" t="str">
        <f t="shared" ref="C18:E18" si="90">_xlfn.IFS(B18="","Vrac",B18=B17,"Juste",B18&lt;&gt;B17,"Non conforme")</f>
        <v>Juste</v>
      </c>
      <c r="D18" s="2"/>
      <c r="E18" s="3" t="str">
        <f t="shared" ref="E18" si="91">_xlfn.IFS(D18="","Vrac",D18=D17,"Juste",D18&lt;&gt;D17,"Non conforme")</f>
        <v>Vrac</v>
      </c>
      <c r="F18" s="2">
        <v>75</v>
      </c>
      <c r="G18" s="3" t="str">
        <f t="shared" ref="G18" si="92">_xlfn.IFS(F18="","Vrac",F18=F17,"Juste",F18&lt;&gt;F17,"Non conforme")</f>
        <v>Non conforme</v>
      </c>
      <c r="H18" s="2"/>
      <c r="I18" s="3" t="str">
        <f t="shared" ref="I18" si="93">_xlfn.IFS(H18="","Vrac",H18=H17,"Juste",H18&lt;&gt;H17,"Non conforme")</f>
        <v>Vrac</v>
      </c>
      <c r="J18" s="2"/>
      <c r="K18" s="3" t="str">
        <f t="shared" ref="K18" si="94">_xlfn.IFS(J18="","Vrac",J18=J17,"Juste",J18&lt;&gt;J17,"Non conforme")</f>
        <v>Vrac</v>
      </c>
      <c r="L18" s="2"/>
      <c r="M18" s="3" t="str">
        <f t="shared" ref="M18" si="95">_xlfn.IFS(L18="","Vrac",L18=L17,"Juste",L18&lt;&gt;L17,"Non conforme")</f>
        <v>Vrac</v>
      </c>
    </row>
    <row r="19" spans="1:13" ht="18" x14ac:dyDescent="0.3">
      <c r="A19" s="5" t="s">
        <v>0</v>
      </c>
      <c r="B19" s="2">
        <v>489</v>
      </c>
      <c r="C19" s="3" t="str">
        <f t="shared" ref="C19:E19" si="96">IF(B19="","Vrac","OK")</f>
        <v>OK</v>
      </c>
      <c r="D19" s="2">
        <v>1</v>
      </c>
      <c r="E19" s="3" t="str">
        <f t="shared" ref="E19" si="97">IF(D19="","Vrac","OK")</f>
        <v>OK</v>
      </c>
      <c r="F19" s="2">
        <v>0</v>
      </c>
      <c r="G19" s="3" t="str">
        <f t="shared" ref="G19" si="98">IF(F19="","Vrac","OK")</f>
        <v>OK</v>
      </c>
      <c r="H19" s="2">
        <v>93</v>
      </c>
      <c r="I19" s="3" t="str">
        <f t="shared" ref="I19" si="99">IF(H19="","Vrac","OK")</f>
        <v>OK</v>
      </c>
      <c r="J19" s="2">
        <v>3100</v>
      </c>
      <c r="K19" s="3" t="str">
        <f t="shared" ref="K19" si="100">IF(J19="","Vrac","OK")</f>
        <v>OK</v>
      </c>
      <c r="L19" s="2">
        <v>49</v>
      </c>
      <c r="M19" s="3" t="str">
        <f t="shared" ref="M19" si="101">IF(L19="","Vrac","OK")</f>
        <v>OK</v>
      </c>
    </row>
    <row r="20" spans="1:13" ht="18" x14ac:dyDescent="0.3">
      <c r="A20" s="5" t="s">
        <v>1</v>
      </c>
      <c r="B20" s="2">
        <v>462</v>
      </c>
      <c r="C20" s="3" t="str">
        <f t="shared" ref="C20:E20" si="102">_xlfn.IFS(B20="","Vrac",B20=B19,"Juste",B20&lt;&gt;B19,"Non conforme")</f>
        <v>Non conforme</v>
      </c>
      <c r="D20" s="2"/>
      <c r="E20" s="3" t="str">
        <f t="shared" ref="E20" si="103">_xlfn.IFS(D20="","Vrac",D20=D19,"Juste",D20&lt;&gt;D19,"Non conforme")</f>
        <v>Vrac</v>
      </c>
      <c r="F20" s="2">
        <v>0</v>
      </c>
      <c r="G20" s="3" t="str">
        <f t="shared" ref="G20" si="104">_xlfn.IFS(F20="","Vrac",F20=F19,"Juste",F20&lt;&gt;F19,"Non conforme")</f>
        <v>Juste</v>
      </c>
      <c r="H20" s="2">
        <v>85</v>
      </c>
      <c r="I20" s="3" t="str">
        <f t="shared" ref="I20" si="105">_xlfn.IFS(H20="","Vrac",H20=H19,"Juste",H20&lt;&gt;H19,"Non conforme")</f>
        <v>Non conforme</v>
      </c>
      <c r="J20" s="2">
        <v>2903</v>
      </c>
      <c r="K20" s="3" t="str">
        <f t="shared" ref="K20" si="106">_xlfn.IFS(J20="","Vrac",J20=J19,"Juste",J20&lt;&gt;J19,"Non conforme")</f>
        <v>Non conforme</v>
      </c>
      <c r="L20" s="2"/>
      <c r="M20" s="3" t="str">
        <f t="shared" ref="M20" si="107">_xlfn.IFS(L20="","Vrac",L20=L19,"Juste",L20&lt;&gt;L19,"Non conforme")</f>
        <v>Vrac</v>
      </c>
    </row>
    <row r="21" spans="1:13" ht="18" x14ac:dyDescent="0.3">
      <c r="A21" s="5" t="s">
        <v>0</v>
      </c>
      <c r="B21" s="2">
        <v>500</v>
      </c>
      <c r="C21" s="3" t="str">
        <f t="shared" ref="C21:E21" si="108">IF(B21="","Vrac","OK")</f>
        <v>OK</v>
      </c>
      <c r="D21" s="2">
        <v>0</v>
      </c>
      <c r="E21" s="3" t="str">
        <f t="shared" ref="E21" si="109">IF(D21="","Vrac","OK")</f>
        <v>OK</v>
      </c>
      <c r="F21" s="2">
        <v>573</v>
      </c>
      <c r="G21" s="3" t="str">
        <f t="shared" ref="G21" si="110">IF(F21="","Vrac","OK")</f>
        <v>OK</v>
      </c>
      <c r="H21" s="2">
        <v>269</v>
      </c>
      <c r="I21" s="3" t="str">
        <f t="shared" ref="I21" si="111">IF(H21="","Vrac","OK")</f>
        <v>OK</v>
      </c>
      <c r="J21" s="2">
        <v>0</v>
      </c>
      <c r="K21" s="3" t="str">
        <f t="shared" ref="K21" si="112">IF(J21="","Vrac","OK")</f>
        <v>OK</v>
      </c>
      <c r="L21" s="2">
        <v>48</v>
      </c>
      <c r="M21" s="3" t="str">
        <f t="shared" ref="M21" si="113">IF(L21="","Vrac","OK")</f>
        <v>OK</v>
      </c>
    </row>
    <row r="22" spans="1:13" ht="18" x14ac:dyDescent="0.3">
      <c r="A22" s="5" t="s">
        <v>1</v>
      </c>
      <c r="B22" s="2">
        <v>500</v>
      </c>
      <c r="C22" s="3" t="str">
        <f t="shared" ref="C22:E22" si="114">_xlfn.IFS(B22="","Vrac",B22=B21,"Juste",B22&lt;&gt;B21,"Non conforme")</f>
        <v>Juste</v>
      </c>
      <c r="D22" s="2">
        <v>316</v>
      </c>
      <c r="E22" s="3" t="str">
        <f t="shared" ref="E22" si="115">_xlfn.IFS(D22="","Vrac",D22=D21,"Juste",D22&lt;&gt;D21,"Non conforme")</f>
        <v>Non conforme</v>
      </c>
      <c r="F22" s="2">
        <v>570</v>
      </c>
      <c r="G22" s="3" t="str">
        <f t="shared" ref="G22" si="116">_xlfn.IFS(F22="","Vrac",F22=F21,"Juste",F22&lt;&gt;F21,"Non conforme")</f>
        <v>Non conforme</v>
      </c>
      <c r="H22" s="2"/>
      <c r="I22" s="3" t="str">
        <f t="shared" ref="I22" si="117">_xlfn.IFS(H22="","Vrac",H22=H21,"Juste",H22&lt;&gt;H21,"Non conforme")</f>
        <v>Vrac</v>
      </c>
      <c r="J22" s="2"/>
      <c r="K22" s="3" t="str">
        <f t="shared" ref="K22" si="118">_xlfn.IFS(J22="","Vrac",J22=J21,"Juste",J22&lt;&gt;J21,"Non conforme")</f>
        <v>Vrac</v>
      </c>
      <c r="L22" s="2"/>
      <c r="M22" s="3" t="str">
        <f t="shared" ref="M22" si="119">_xlfn.IFS(L22="","Vrac",L22=L21,"Juste",L22&lt;&gt;L21,"Non conforme")</f>
        <v>Vrac</v>
      </c>
    </row>
    <row r="23" spans="1:13" ht="18" x14ac:dyDescent="0.3">
      <c r="A23" s="5" t="s">
        <v>0</v>
      </c>
      <c r="B23" s="2">
        <v>1599</v>
      </c>
      <c r="C23" s="3" t="str">
        <f t="shared" ref="C23:E23" si="120">IF(B23="","Vrac","OK")</f>
        <v>OK</v>
      </c>
      <c r="D23" s="2">
        <v>0</v>
      </c>
      <c r="E23" s="3" t="str">
        <f t="shared" ref="E23" si="121">IF(D23="","Vrac","OK")</f>
        <v>OK</v>
      </c>
      <c r="F23" s="2">
        <v>95</v>
      </c>
      <c r="G23" s="3" t="str">
        <f t="shared" ref="G23" si="122">IF(F23="","Vrac","OK")</f>
        <v>OK</v>
      </c>
      <c r="H23" s="2">
        <v>19</v>
      </c>
      <c r="I23" s="3" t="str">
        <f t="shared" ref="I23" si="123">IF(H23="","Vrac","OK")</f>
        <v>OK</v>
      </c>
      <c r="J23" s="2">
        <v>83</v>
      </c>
      <c r="K23" s="3" t="str">
        <f t="shared" ref="K23" si="124">IF(J23="","Vrac","OK")</f>
        <v>OK</v>
      </c>
      <c r="L23" s="2">
        <v>137</v>
      </c>
      <c r="M23" s="3" t="str">
        <f t="shared" ref="M23" si="125">IF(L23="","Vrac","OK")</f>
        <v>OK</v>
      </c>
    </row>
    <row r="24" spans="1:13" ht="18" x14ac:dyDescent="0.3">
      <c r="A24" s="5" t="s">
        <v>1</v>
      </c>
      <c r="B24" s="2">
        <v>1622</v>
      </c>
      <c r="C24" s="3" t="str">
        <f t="shared" ref="C24:E24" si="126">_xlfn.IFS(B24="","Vrac",B24=B23,"Juste",B24&lt;&gt;B23,"Non conforme")</f>
        <v>Non conforme</v>
      </c>
      <c r="D24" s="2">
        <v>96</v>
      </c>
      <c r="E24" s="3" t="str">
        <f t="shared" ref="E24" si="127">_xlfn.IFS(D24="","Vrac",D24=D23,"Juste",D24&lt;&gt;D23,"Non conforme")</f>
        <v>Non conforme</v>
      </c>
      <c r="F24" s="2"/>
      <c r="G24" s="3" t="str">
        <f t="shared" ref="G24" si="128">_xlfn.IFS(F24="","Vrac",F24=F23,"Juste",F24&lt;&gt;F23,"Non conforme")</f>
        <v>Vrac</v>
      </c>
      <c r="H24" s="2">
        <v>0</v>
      </c>
      <c r="I24" s="3" t="str">
        <f t="shared" ref="I24" si="129">_xlfn.IFS(H24="","Vrac",H24=H23,"Juste",H24&lt;&gt;H23,"Non conforme")</f>
        <v>Non conforme</v>
      </c>
      <c r="J24" s="2">
        <v>0</v>
      </c>
      <c r="K24" s="3" t="str">
        <f t="shared" ref="K24" si="130">_xlfn.IFS(J24="","Vrac",J24=J23,"Juste",J24&lt;&gt;J23,"Non conforme")</f>
        <v>Non conforme</v>
      </c>
      <c r="L24" s="2">
        <v>130</v>
      </c>
      <c r="M24" s="3" t="str">
        <f t="shared" ref="M24" si="131">_xlfn.IFS(L24="","Vrac",L24=L23,"Juste",L24&lt;&gt;L23,"Non conforme")</f>
        <v>Non conforme</v>
      </c>
    </row>
    <row r="25" spans="1:13" ht="18" x14ac:dyDescent="0.3">
      <c r="A25" s="5" t="s">
        <v>0</v>
      </c>
      <c r="B25" s="2">
        <v>552</v>
      </c>
      <c r="C25" s="3" t="str">
        <f t="shared" ref="C25:E25" si="132">IF(B25="","Vrac","OK")</f>
        <v>OK</v>
      </c>
      <c r="D25" s="2">
        <v>91</v>
      </c>
      <c r="E25" s="3" t="str">
        <f t="shared" ref="E25" si="133">IF(D25="","Vrac","OK")</f>
        <v>OK</v>
      </c>
      <c r="F25" s="2">
        <v>25</v>
      </c>
      <c r="G25" s="3" t="str">
        <f t="shared" ref="G25" si="134">IF(F25="","Vrac","OK")</f>
        <v>OK</v>
      </c>
      <c r="H25" s="2">
        <v>22</v>
      </c>
      <c r="I25" s="3" t="str">
        <f t="shared" ref="I25" si="135">IF(H25="","Vrac","OK")</f>
        <v>OK</v>
      </c>
      <c r="J25" s="2">
        <v>42</v>
      </c>
      <c r="K25" s="3" t="str">
        <f t="shared" ref="K25" si="136">IF(J25="","Vrac","OK")</f>
        <v>OK</v>
      </c>
      <c r="L25" s="2">
        <v>49</v>
      </c>
      <c r="M25" s="3" t="str">
        <f t="shared" ref="M25" si="137">IF(L25="","Vrac","OK")</f>
        <v>OK</v>
      </c>
    </row>
    <row r="26" spans="1:13" ht="18" x14ac:dyDescent="0.3">
      <c r="A26" s="5" t="s">
        <v>1</v>
      </c>
      <c r="B26" s="2">
        <v>508</v>
      </c>
      <c r="C26" s="3" t="str">
        <f t="shared" ref="C26:E26" si="138">_xlfn.IFS(B26="","Vrac",B26=B25,"Juste",B26&lt;&gt;B25,"Non conforme")</f>
        <v>Non conforme</v>
      </c>
      <c r="D26" s="2">
        <v>304</v>
      </c>
      <c r="E26" s="3" t="str">
        <f t="shared" ref="E26" si="139">_xlfn.IFS(D26="","Vrac",D26=D25,"Juste",D26&lt;&gt;D25,"Non conforme")</f>
        <v>Non conforme</v>
      </c>
      <c r="F26" s="2"/>
      <c r="G26" s="3" t="str">
        <f t="shared" ref="G26" si="140">_xlfn.IFS(F26="","Vrac",F26=F25,"Juste",F26&lt;&gt;F25,"Non conforme")</f>
        <v>Vrac</v>
      </c>
      <c r="H26" s="2">
        <v>0</v>
      </c>
      <c r="I26" s="3" t="str">
        <f t="shared" ref="I26" si="141">_xlfn.IFS(H26="","Vrac",H26=H25,"Juste",H26&lt;&gt;H25,"Non conforme")</f>
        <v>Non conforme</v>
      </c>
      <c r="J26" s="2">
        <v>0</v>
      </c>
      <c r="K26" s="3" t="str">
        <f t="shared" ref="K26" si="142">_xlfn.IFS(J26="","Vrac",J26=J25,"Juste",J26&lt;&gt;J25,"Non conforme")</f>
        <v>Non conforme</v>
      </c>
      <c r="L26" s="2"/>
      <c r="M26" s="3" t="str">
        <f t="shared" ref="M26" si="143">_xlfn.IFS(L26="","Vrac",L26=L25,"Juste",L26&lt;&gt;L25,"Non conforme")</f>
        <v>Vrac</v>
      </c>
    </row>
    <row r="27" spans="1:13" ht="18" x14ac:dyDescent="0.3">
      <c r="A27" s="5" t="s">
        <v>0</v>
      </c>
      <c r="B27" s="2">
        <v>55</v>
      </c>
      <c r="C27" s="3" t="str">
        <f t="shared" ref="C27:E27" si="144">IF(B27="","Vrac","OK")</f>
        <v>OK</v>
      </c>
      <c r="D27" s="2">
        <v>321</v>
      </c>
      <c r="E27" s="3" t="str">
        <f t="shared" ref="E27" si="145">IF(D27="","Vrac","OK")</f>
        <v>OK</v>
      </c>
      <c r="F27" s="2">
        <v>143</v>
      </c>
      <c r="G27" s="3" t="str">
        <f t="shared" ref="G27" si="146">IF(F27="","Vrac","OK")</f>
        <v>OK</v>
      </c>
      <c r="H27" s="2">
        <v>2188</v>
      </c>
      <c r="I27" s="3" t="str">
        <f t="shared" ref="I27" si="147">IF(H27="","Vrac","OK")</f>
        <v>OK</v>
      </c>
      <c r="J27" s="2">
        <v>0</v>
      </c>
      <c r="K27" s="3" t="str">
        <f t="shared" ref="K27" si="148">IF(J27="","Vrac","OK")</f>
        <v>OK</v>
      </c>
      <c r="L27" s="2">
        <v>125</v>
      </c>
      <c r="M27" s="3" t="str">
        <f t="shared" ref="M27" si="149">IF(L27="","Vrac","OK")</f>
        <v>OK</v>
      </c>
    </row>
    <row r="28" spans="1:13" ht="18" x14ac:dyDescent="0.3">
      <c r="A28" s="5" t="s">
        <v>1</v>
      </c>
      <c r="B28" s="2">
        <v>54</v>
      </c>
      <c r="C28" s="3" t="str">
        <f t="shared" ref="C28:E28" si="150">_xlfn.IFS(B28="","Vrac",B28=B27,"Juste",B28&lt;&gt;B27,"Non conforme")</f>
        <v>Non conforme</v>
      </c>
      <c r="D28" s="2">
        <v>218</v>
      </c>
      <c r="E28" s="3" t="str">
        <f t="shared" ref="E28" si="151">_xlfn.IFS(D28="","Vrac",D28=D27,"Juste",D28&lt;&gt;D27,"Non conforme")</f>
        <v>Non conforme</v>
      </c>
      <c r="F28" s="2">
        <v>164</v>
      </c>
      <c r="G28" s="3" t="str">
        <f t="shared" ref="G28" si="152">_xlfn.IFS(F28="","Vrac",F28=F27,"Juste",F28&lt;&gt;F27,"Non conforme")</f>
        <v>Non conforme</v>
      </c>
      <c r="H28" s="2">
        <v>2187</v>
      </c>
      <c r="I28" s="3" t="str">
        <f t="shared" ref="I28" si="153">_xlfn.IFS(H28="","Vrac",H28=H27,"Juste",H28&lt;&gt;H27,"Non conforme")</f>
        <v>Non conforme</v>
      </c>
      <c r="J28" s="2"/>
      <c r="K28" s="3" t="str">
        <f t="shared" ref="K28" si="154">_xlfn.IFS(J28="","Vrac",J28=J27,"Juste",J28&lt;&gt;J27,"Non conforme")</f>
        <v>Vrac</v>
      </c>
      <c r="L28" s="2">
        <v>126</v>
      </c>
      <c r="M28" s="3" t="str">
        <f t="shared" ref="M28" si="155">_xlfn.IFS(L28="","Vrac",L28=L27,"Juste",L28&lt;&gt;L27,"Non conforme")</f>
        <v>Non conforme</v>
      </c>
    </row>
    <row r="29" spans="1:13" ht="18" x14ac:dyDescent="0.3">
      <c r="A29" s="5" t="s">
        <v>0</v>
      </c>
      <c r="B29" s="2">
        <v>1</v>
      </c>
      <c r="C29" s="3" t="str">
        <f t="shared" ref="C29:E29" si="156">IF(B29="","Vrac","OK")</f>
        <v>OK</v>
      </c>
      <c r="D29" s="2">
        <v>219</v>
      </c>
      <c r="E29" s="3" t="str">
        <f t="shared" ref="E29" si="157">IF(D29="","Vrac","OK")</f>
        <v>OK</v>
      </c>
      <c r="F29" s="2">
        <v>0</v>
      </c>
      <c r="G29" s="3" t="str">
        <f t="shared" ref="G29" si="158">IF(F29="","Vrac","OK")</f>
        <v>OK</v>
      </c>
      <c r="H29" s="2">
        <v>268</v>
      </c>
      <c r="I29" s="3" t="str">
        <f t="shared" ref="I29" si="159">IF(H29="","Vrac","OK")</f>
        <v>OK</v>
      </c>
      <c r="J29" s="2">
        <v>18</v>
      </c>
      <c r="K29" s="3" t="str">
        <f t="shared" ref="K29" si="160">IF(J29="","Vrac","OK")</f>
        <v>OK</v>
      </c>
      <c r="L29" s="2">
        <v>863</v>
      </c>
      <c r="M29" s="3" t="str">
        <f t="shared" ref="M29" si="161">IF(L29="","Vrac","OK")</f>
        <v>OK</v>
      </c>
    </row>
    <row r="30" spans="1:13" ht="18" x14ac:dyDescent="0.3">
      <c r="A30" s="5" t="s">
        <v>1</v>
      </c>
      <c r="B30" s="2">
        <v>1</v>
      </c>
      <c r="C30" s="3" t="str">
        <f t="shared" ref="C30:E30" si="162">_xlfn.IFS(B30="","Vrac",B30=B29,"Juste",B30&lt;&gt;B29,"Non conforme")</f>
        <v>Juste</v>
      </c>
      <c r="D30" s="2">
        <v>204</v>
      </c>
      <c r="E30" s="3" t="str">
        <f t="shared" ref="E30" si="163">_xlfn.IFS(D30="","Vrac",D30=D29,"Juste",D30&lt;&gt;D29,"Non conforme")</f>
        <v>Non conforme</v>
      </c>
      <c r="F30" s="2"/>
      <c r="G30" s="3" t="str">
        <f t="shared" ref="G30" si="164">_xlfn.IFS(F30="","Vrac",F30=F29,"Juste",F30&lt;&gt;F29,"Non conforme")</f>
        <v>Vrac</v>
      </c>
      <c r="H30" s="2">
        <v>258</v>
      </c>
      <c r="I30" s="3" t="str">
        <f t="shared" ref="I30" si="165">_xlfn.IFS(H30="","Vrac",H30=H29,"Juste",H30&lt;&gt;H29,"Non conforme")</f>
        <v>Non conforme</v>
      </c>
      <c r="J30" s="2">
        <v>0</v>
      </c>
      <c r="K30" s="3" t="str">
        <f t="shared" ref="K30" si="166">_xlfn.IFS(J30="","Vrac",J30=J29,"Juste",J30&lt;&gt;J29,"Non conforme")</f>
        <v>Non conforme</v>
      </c>
      <c r="L30" s="2">
        <v>893</v>
      </c>
      <c r="M30" s="3" t="str">
        <f t="shared" ref="M30" si="167">_xlfn.IFS(L30="","Vrac",L30=L29,"Juste",L30&lt;&gt;L29,"Non conforme")</f>
        <v>Non conforme</v>
      </c>
    </row>
    <row r="31" spans="1:13" ht="18" x14ac:dyDescent="0.3">
      <c r="A31" s="5" t="s">
        <v>0</v>
      </c>
      <c r="B31" s="2">
        <v>216</v>
      </c>
      <c r="C31" s="3" t="str">
        <f t="shared" ref="C31:E31" si="168">IF(B31="","Vrac","OK")</f>
        <v>OK</v>
      </c>
      <c r="D31" s="2">
        <v>0</v>
      </c>
      <c r="E31" s="3" t="str">
        <f t="shared" ref="E31" si="169">IF(D31="","Vrac","OK")</f>
        <v>OK</v>
      </c>
      <c r="F31" s="2">
        <v>309</v>
      </c>
      <c r="G31" s="3" t="str">
        <f t="shared" ref="G31" si="170">IF(F31="","Vrac","OK")</f>
        <v>OK</v>
      </c>
      <c r="H31" s="2">
        <v>36</v>
      </c>
      <c r="I31" s="3" t="str">
        <f t="shared" ref="I31" si="171">IF(H31="","Vrac","OK")</f>
        <v>OK</v>
      </c>
      <c r="J31" s="2">
        <v>7</v>
      </c>
      <c r="K31" s="3" t="str">
        <f t="shared" ref="K31" si="172">IF(J31="","Vrac","OK")</f>
        <v>OK</v>
      </c>
      <c r="L31" s="2">
        <v>437</v>
      </c>
      <c r="M31" s="3" t="str">
        <f t="shared" ref="M31" si="173">IF(L31="","Vrac","OK")</f>
        <v>OK</v>
      </c>
    </row>
    <row r="32" spans="1:13" ht="18" x14ac:dyDescent="0.3">
      <c r="A32" s="5" t="s">
        <v>1</v>
      </c>
      <c r="B32" s="2">
        <v>208</v>
      </c>
      <c r="C32" s="3" t="str">
        <f t="shared" ref="C32:E32" si="174">_xlfn.IFS(B32="","Vrac",B32=B31,"Juste",B32&lt;&gt;B31,"Non conforme")</f>
        <v>Non conforme</v>
      </c>
      <c r="D32" s="2">
        <v>336</v>
      </c>
      <c r="E32" s="3" t="str">
        <f t="shared" ref="E32" si="175">_xlfn.IFS(D32="","Vrac",D32=D31,"Juste",D32&lt;&gt;D31,"Non conforme")</f>
        <v>Non conforme</v>
      </c>
      <c r="F32" s="2"/>
      <c r="G32" s="3" t="str">
        <f t="shared" ref="G32" si="176">_xlfn.IFS(F32="","Vrac",F32=F31,"Juste",F32&lt;&gt;F31,"Non conforme")</f>
        <v>Vrac</v>
      </c>
      <c r="H32" s="2">
        <v>0</v>
      </c>
      <c r="I32" s="3" t="str">
        <f t="shared" ref="I32" si="177">_xlfn.IFS(H32="","Vrac",H32=H31,"Juste",H32&lt;&gt;H31,"Non conforme")</f>
        <v>Non conforme</v>
      </c>
      <c r="J32" s="2">
        <v>0</v>
      </c>
      <c r="K32" s="3" t="str">
        <f t="shared" ref="K32" si="178">_xlfn.IFS(J32="","Vrac",J32=J31,"Juste",J32&lt;&gt;J31,"Non conforme")</f>
        <v>Non conforme</v>
      </c>
      <c r="L32" s="2">
        <v>178</v>
      </c>
      <c r="M32" s="3" t="str">
        <f t="shared" ref="M32" si="179">_xlfn.IFS(L32="","Vrac",L32=L31,"Juste",L32&lt;&gt;L31,"Non conforme")</f>
        <v>Non conforme</v>
      </c>
    </row>
    <row r="33" spans="1:13" ht="18" x14ac:dyDescent="0.3">
      <c r="A33" s="5" t="s">
        <v>0</v>
      </c>
      <c r="B33" s="2">
        <v>374</v>
      </c>
      <c r="C33" s="3" t="str">
        <f t="shared" ref="C33:E33" si="180">IF(B33="","Vrac","OK")</f>
        <v>OK</v>
      </c>
      <c r="D33" s="2">
        <v>12</v>
      </c>
      <c r="E33" s="3" t="str">
        <f t="shared" ref="E33" si="181">IF(D33="","Vrac","OK")</f>
        <v>OK</v>
      </c>
      <c r="F33" s="2">
        <v>126</v>
      </c>
      <c r="G33" s="3" t="str">
        <f t="shared" ref="G33" si="182">IF(F33="","Vrac","OK")</f>
        <v>OK</v>
      </c>
      <c r="H33" s="2">
        <v>57</v>
      </c>
      <c r="I33" s="3" t="str">
        <f t="shared" ref="I33" si="183">IF(H33="","Vrac","OK")</f>
        <v>OK</v>
      </c>
      <c r="J33" s="2">
        <v>29</v>
      </c>
      <c r="K33" s="3" t="str">
        <f t="shared" ref="K33" si="184">IF(J33="","Vrac","OK")</f>
        <v>OK</v>
      </c>
      <c r="L33" s="2">
        <v>23</v>
      </c>
      <c r="M33" s="3" t="str">
        <f t="shared" ref="M33" si="185">IF(L33="","Vrac","OK")</f>
        <v>OK</v>
      </c>
    </row>
    <row r="34" spans="1:13" ht="18" x14ac:dyDescent="0.3">
      <c r="A34" s="5" t="s">
        <v>1</v>
      </c>
      <c r="B34" s="2">
        <v>374</v>
      </c>
      <c r="C34" s="3" t="str">
        <f t="shared" ref="C34:E34" si="186">_xlfn.IFS(B34="","Vrac",B34=B33,"Juste",B34&lt;&gt;B33,"Non conforme")</f>
        <v>Juste</v>
      </c>
      <c r="D34" s="2">
        <v>13</v>
      </c>
      <c r="E34" s="3" t="str">
        <f t="shared" ref="E34" si="187">_xlfn.IFS(D34="","Vrac",D34=D33,"Juste",D34&lt;&gt;D33,"Non conforme")</f>
        <v>Non conforme</v>
      </c>
      <c r="F34" s="2">
        <v>130</v>
      </c>
      <c r="G34" s="3" t="str">
        <f t="shared" ref="G34" si="188">_xlfn.IFS(F34="","Vrac",F34=F33,"Juste",F34&lt;&gt;F33,"Non conforme")</f>
        <v>Non conforme</v>
      </c>
      <c r="H34" s="2">
        <v>0</v>
      </c>
      <c r="I34" s="3" t="str">
        <f t="shared" ref="I34" si="189">_xlfn.IFS(H34="","Vrac",H34=H33,"Juste",H34&lt;&gt;H33,"Non conforme")</f>
        <v>Non conforme</v>
      </c>
      <c r="J34" s="2">
        <v>30</v>
      </c>
      <c r="K34" s="3" t="str">
        <f t="shared" ref="K34" si="190">_xlfn.IFS(J34="","Vrac",J34=J33,"Juste",J34&lt;&gt;J33,"Non conforme")</f>
        <v>Non conforme</v>
      </c>
      <c r="L34" s="2"/>
      <c r="M34" s="3" t="str">
        <f t="shared" ref="M34" si="191">_xlfn.IFS(L34="","Vrac",L34=L33,"Juste",L34&lt;&gt;L33,"Non conforme")</f>
        <v>Vrac</v>
      </c>
    </row>
  </sheetData>
  <mergeCells count="6"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bourgeois</dc:creator>
  <cp:lastModifiedBy>anthony bourgeois</cp:lastModifiedBy>
  <dcterms:created xsi:type="dcterms:W3CDTF">2018-01-04T11:23:19Z</dcterms:created>
  <dcterms:modified xsi:type="dcterms:W3CDTF">2018-01-04T11:28:58Z</dcterms:modified>
</cp:coreProperties>
</file>