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kicka\Downloads\"/>
    </mc:Choice>
  </mc:AlternateContent>
  <xr:revisionPtr revIDLastSave="0" documentId="13_ncr:1_{1600EE8F-163E-443E-A478-29E46BE50299}" xr6:coauthVersionLast="36" xr6:coauthVersionMax="36" xr10:uidLastSave="{00000000-0000-0000-0000-000000000000}"/>
  <bookViews>
    <workbookView xWindow="0" yWindow="0" windowWidth="11136" windowHeight="8328" tabRatio="268" activeTab="1" xr2:uid="{00000000-000D-0000-FFFF-FFFF00000000}"/>
  </bookViews>
  <sheets>
    <sheet name="Données" sheetId="4" r:id="rId1"/>
    <sheet name="Planning" sheetId="2" r:id="rId2"/>
  </sheets>
  <definedNames>
    <definedName name="année">#REF!</definedName>
    <definedName name="ferie">Données!$C$3:$C$15</definedName>
    <definedName name="JOURS_FERIES">Planning!#REF!</definedName>
    <definedName name="Jours_fériés">#REF!</definedName>
    <definedName name="Var_an">Données!$A$3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1" i="2" l="1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10" i="2"/>
  <c r="R11" i="2" l="1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S26" i="2"/>
  <c r="R27" i="2"/>
  <c r="S27" i="2"/>
  <c r="R28" i="2"/>
  <c r="S28" i="2"/>
  <c r="R29" i="2"/>
  <c r="S29" i="2"/>
  <c r="R30" i="2"/>
  <c r="S30" i="2"/>
  <c r="R31" i="2"/>
  <c r="S31" i="2"/>
  <c r="R32" i="2"/>
  <c r="S32" i="2"/>
  <c r="R33" i="2"/>
  <c r="S33" i="2"/>
  <c r="R34" i="2"/>
  <c r="S34" i="2"/>
  <c r="R35" i="2"/>
  <c r="S35" i="2"/>
  <c r="R36" i="2"/>
  <c r="S36" i="2"/>
  <c r="R37" i="2"/>
  <c r="S37" i="2"/>
  <c r="R38" i="2"/>
  <c r="S38" i="2"/>
  <c r="R39" i="2"/>
  <c r="S39" i="2"/>
  <c r="R40" i="2"/>
  <c r="S40" i="2"/>
  <c r="R10" i="2"/>
  <c r="R41" i="2" l="1"/>
  <c r="S41" i="2"/>
  <c r="R42" i="2"/>
  <c r="S42" i="2"/>
  <c r="R43" i="2"/>
  <c r="S43" i="2"/>
  <c r="R44" i="2"/>
  <c r="S44" i="2"/>
  <c r="R45" i="2"/>
  <c r="S45" i="2"/>
  <c r="R46" i="2"/>
  <c r="S46" i="2"/>
  <c r="R47" i="2"/>
  <c r="S47" i="2"/>
  <c r="R48" i="2"/>
  <c r="S48" i="2"/>
  <c r="R49" i="2"/>
  <c r="S49" i="2"/>
  <c r="R50" i="2"/>
  <c r="S50" i="2"/>
  <c r="R51" i="2"/>
  <c r="S51" i="2"/>
  <c r="C15" i="4" l="1"/>
  <c r="C14" i="4"/>
  <c r="C13" i="4"/>
  <c r="C12" i="4"/>
  <c r="C11" i="4"/>
  <c r="C7" i="4"/>
  <c r="C6" i="4"/>
  <c r="C4" i="4"/>
  <c r="C9" i="4" s="1"/>
  <c r="C10" i="4" s="1"/>
  <c r="C3" i="4"/>
  <c r="C5" i="4" l="1"/>
  <c r="C8" i="4"/>
  <c r="T21" i="2" l="1"/>
  <c r="T11" i="2"/>
  <c r="T9" i="2"/>
  <c r="T17" i="2" s="1"/>
  <c r="T10" i="2" l="1"/>
  <c r="U9" i="2"/>
  <c r="T14" i="2"/>
  <c r="T18" i="2"/>
  <c r="T13" i="2"/>
  <c r="T23" i="2"/>
  <c r="T15" i="2"/>
  <c r="T25" i="2"/>
  <c r="T27" i="2"/>
  <c r="T12" i="2"/>
  <c r="T24" i="2"/>
  <c r="T19" i="2"/>
  <c r="T22" i="2"/>
  <c r="T28" i="2"/>
  <c r="T36" i="2"/>
  <c r="T31" i="2"/>
  <c r="T26" i="2"/>
  <c r="T38" i="2"/>
  <c r="T33" i="2"/>
  <c r="T35" i="2"/>
  <c r="T30" i="2"/>
  <c r="T37" i="2"/>
  <c r="T32" i="2"/>
  <c r="T29" i="2"/>
  <c r="T34" i="2"/>
  <c r="T39" i="2"/>
  <c r="T40" i="2"/>
  <c r="T20" i="2"/>
  <c r="T16" i="2"/>
  <c r="U8" i="2"/>
  <c r="T8" i="2"/>
  <c r="V9" i="2" l="1"/>
  <c r="U18" i="2"/>
  <c r="U13" i="2"/>
  <c r="U15" i="2"/>
  <c r="U26" i="2"/>
  <c r="U28" i="2"/>
  <c r="U25" i="2"/>
  <c r="U14" i="2"/>
  <c r="U27" i="2"/>
  <c r="U12" i="2"/>
  <c r="U23" i="2"/>
  <c r="U24" i="2"/>
  <c r="U22" i="2"/>
  <c r="U29" i="2"/>
  <c r="U31" i="2"/>
  <c r="U19" i="2"/>
  <c r="U33" i="2"/>
  <c r="U35" i="2"/>
  <c r="U30" i="2"/>
  <c r="U37" i="2"/>
  <c r="U32" i="2"/>
  <c r="U20" i="2"/>
  <c r="U38" i="2"/>
  <c r="U36" i="2"/>
  <c r="U34" i="2"/>
  <c r="U39" i="2"/>
  <c r="U40" i="2"/>
  <c r="U16" i="2"/>
  <c r="U10" i="2"/>
  <c r="U11" i="2"/>
  <c r="U21" i="2"/>
  <c r="U17" i="2"/>
  <c r="W9" i="2" l="1"/>
  <c r="V12" i="2"/>
  <c r="V14" i="2"/>
  <c r="V18" i="2"/>
  <c r="V13" i="2"/>
  <c r="V19" i="2"/>
  <c r="V22" i="2"/>
  <c r="V26" i="2"/>
  <c r="V15" i="2"/>
  <c r="V25" i="2"/>
  <c r="V27" i="2"/>
  <c r="V34" i="2"/>
  <c r="V28" i="2"/>
  <c r="V29" i="2"/>
  <c r="V24" i="2"/>
  <c r="V36" i="2"/>
  <c r="V31" i="2"/>
  <c r="V33" i="2"/>
  <c r="V40" i="2"/>
  <c r="V23" i="2"/>
  <c r="V35" i="2"/>
  <c r="V30" i="2"/>
  <c r="V32" i="2"/>
  <c r="V39" i="2"/>
  <c r="V37" i="2"/>
  <c r="V38" i="2"/>
  <c r="V16" i="2"/>
  <c r="V20" i="2"/>
  <c r="V21" i="2"/>
  <c r="V17" i="2"/>
  <c r="V10" i="2"/>
  <c r="V11" i="2"/>
  <c r="V8" i="2"/>
  <c r="X9" i="2" l="1"/>
  <c r="W14" i="2"/>
  <c r="W18" i="2"/>
  <c r="W13" i="2"/>
  <c r="W23" i="2"/>
  <c r="W24" i="2"/>
  <c r="W19" i="2"/>
  <c r="W22" i="2"/>
  <c r="W26" i="2"/>
  <c r="W28" i="2"/>
  <c r="W15" i="2"/>
  <c r="W25" i="2"/>
  <c r="W12" i="2"/>
  <c r="W27" i="2"/>
  <c r="W34" i="2"/>
  <c r="W29" i="2"/>
  <c r="W36" i="2"/>
  <c r="W31" i="2"/>
  <c r="W33" i="2"/>
  <c r="W35" i="2"/>
  <c r="W30" i="2"/>
  <c r="W32" i="2"/>
  <c r="W39" i="2"/>
  <c r="W37" i="2"/>
  <c r="W38" i="2"/>
  <c r="W40" i="2"/>
  <c r="W16" i="2"/>
  <c r="W20" i="2"/>
  <c r="W11" i="2"/>
  <c r="W17" i="2"/>
  <c r="W10" i="2"/>
  <c r="W21" i="2"/>
  <c r="W8" i="2"/>
  <c r="Y9" i="2" l="1"/>
  <c r="X12" i="2"/>
  <c r="X19" i="2"/>
  <c r="X14" i="2"/>
  <c r="X18" i="2"/>
  <c r="X13" i="2"/>
  <c r="X23" i="2"/>
  <c r="X24" i="2"/>
  <c r="X22" i="2"/>
  <c r="X26" i="2"/>
  <c r="X28" i="2"/>
  <c r="X15" i="2"/>
  <c r="X25" i="2"/>
  <c r="X32" i="2"/>
  <c r="X27" i="2"/>
  <c r="X34" i="2"/>
  <c r="X29" i="2"/>
  <c r="X36" i="2"/>
  <c r="X31" i="2"/>
  <c r="X38" i="2"/>
  <c r="X33" i="2"/>
  <c r="X39" i="2"/>
  <c r="X35" i="2"/>
  <c r="X40" i="2"/>
  <c r="X37" i="2"/>
  <c r="X30" i="2"/>
  <c r="X16" i="2"/>
  <c r="X20" i="2"/>
  <c r="X10" i="2"/>
  <c r="X11" i="2"/>
  <c r="X17" i="2"/>
  <c r="X21" i="2"/>
  <c r="X8" i="2"/>
  <c r="Y15" i="2" l="1"/>
  <c r="Y12" i="2"/>
  <c r="Y19" i="2"/>
  <c r="Y14" i="2"/>
  <c r="Y23" i="2"/>
  <c r="Y24" i="2"/>
  <c r="Y22" i="2"/>
  <c r="Y26" i="2"/>
  <c r="Y18" i="2"/>
  <c r="Y28" i="2"/>
  <c r="Y13" i="2"/>
  <c r="Y25" i="2"/>
  <c r="Y37" i="2"/>
  <c r="Y32" i="2"/>
  <c r="Y27" i="2"/>
  <c r="Y34" i="2"/>
  <c r="Y29" i="2"/>
  <c r="Y31" i="2"/>
  <c r="Y38" i="2"/>
  <c r="Y33" i="2"/>
  <c r="Y40" i="2"/>
  <c r="Y39" i="2"/>
  <c r="Y35" i="2"/>
  <c r="Y36" i="2"/>
  <c r="Y30" i="2"/>
  <c r="Y16" i="2"/>
  <c r="Y20" i="2"/>
  <c r="Y10" i="2"/>
  <c r="Y17" i="2"/>
  <c r="Y21" i="2"/>
  <c r="Y11" i="2"/>
  <c r="Z9" i="2"/>
  <c r="Y8" i="2"/>
  <c r="Z8" i="2" l="1"/>
  <c r="Z12" i="2"/>
  <c r="Z19" i="2"/>
  <c r="Z14" i="2"/>
  <c r="Z27" i="2"/>
  <c r="Z23" i="2"/>
  <c r="Z24" i="2"/>
  <c r="Z22" i="2"/>
  <c r="Z26" i="2"/>
  <c r="Z15" i="2"/>
  <c r="Z18" i="2"/>
  <c r="Z13" i="2"/>
  <c r="Z25" i="2"/>
  <c r="Z30" i="2"/>
  <c r="Z28" i="2"/>
  <c r="Z32" i="2"/>
  <c r="Z34" i="2"/>
  <c r="Z29" i="2"/>
  <c r="Z36" i="2"/>
  <c r="Z31" i="2"/>
  <c r="Z33" i="2"/>
  <c r="Z40" i="2"/>
  <c r="Z39" i="2"/>
  <c r="Z35" i="2"/>
  <c r="Z37" i="2"/>
  <c r="Z38" i="2"/>
  <c r="Z20" i="2"/>
  <c r="Z16" i="2"/>
  <c r="Z17" i="2"/>
  <c r="Z11" i="2"/>
  <c r="Z10" i="2"/>
  <c r="Z21" i="2"/>
  <c r="AA9" i="2"/>
  <c r="AB9" i="2" l="1"/>
  <c r="AA13" i="2"/>
  <c r="AA15" i="2"/>
  <c r="AA12" i="2"/>
  <c r="AA19" i="2"/>
  <c r="AA14" i="2"/>
  <c r="AA27" i="2"/>
  <c r="AA23" i="2"/>
  <c r="AA24" i="2"/>
  <c r="AA26" i="2"/>
  <c r="AA18" i="2"/>
  <c r="AA35" i="2"/>
  <c r="AA30" i="2"/>
  <c r="AA37" i="2"/>
  <c r="AA28" i="2"/>
  <c r="AA32" i="2"/>
  <c r="AA34" i="2"/>
  <c r="AA29" i="2"/>
  <c r="AA36" i="2"/>
  <c r="AA31" i="2"/>
  <c r="AA40" i="2"/>
  <c r="AA39" i="2"/>
  <c r="AA25" i="2"/>
  <c r="AA33" i="2"/>
  <c r="AA38" i="2"/>
  <c r="AA22" i="2"/>
  <c r="AA16" i="2"/>
  <c r="AA20" i="2"/>
  <c r="AA21" i="2"/>
  <c r="AA10" i="2"/>
  <c r="AA11" i="2"/>
  <c r="AA17" i="2"/>
  <c r="AA8" i="2"/>
  <c r="AC9" i="2" l="1"/>
  <c r="AB15" i="2"/>
  <c r="AB12" i="2"/>
  <c r="AB14" i="2"/>
  <c r="AB25" i="2"/>
  <c r="AB19" i="2"/>
  <c r="AB27" i="2"/>
  <c r="AB29" i="2"/>
  <c r="AB22" i="2"/>
  <c r="AB23" i="2"/>
  <c r="AB24" i="2"/>
  <c r="AB26" i="2"/>
  <c r="AB13" i="2"/>
  <c r="AB18" i="2"/>
  <c r="AB35" i="2"/>
  <c r="AB30" i="2"/>
  <c r="AB28" i="2"/>
  <c r="AB32" i="2"/>
  <c r="AB34" i="2"/>
  <c r="AB36" i="2"/>
  <c r="AB31" i="2"/>
  <c r="AB40" i="2"/>
  <c r="AB39" i="2"/>
  <c r="AB33" i="2"/>
  <c r="AB37" i="2"/>
  <c r="AB38" i="2"/>
  <c r="AB16" i="2"/>
  <c r="AB20" i="2"/>
  <c r="AB17" i="2"/>
  <c r="AB11" i="2"/>
  <c r="AB21" i="2"/>
  <c r="AB10" i="2"/>
  <c r="AB8" i="2"/>
  <c r="AD9" i="2" l="1"/>
  <c r="AC13" i="2"/>
  <c r="AC15" i="2"/>
  <c r="AC12" i="2"/>
  <c r="AC19" i="2"/>
  <c r="AC14" i="2"/>
  <c r="AC25" i="2"/>
  <c r="AC27" i="2"/>
  <c r="AC29" i="2"/>
  <c r="AC22" i="2"/>
  <c r="AC23" i="2"/>
  <c r="AC24" i="2"/>
  <c r="AC18" i="2"/>
  <c r="AC33" i="2"/>
  <c r="AC35" i="2"/>
  <c r="AC26" i="2"/>
  <c r="AC30" i="2"/>
  <c r="AC28" i="2"/>
  <c r="AC32" i="2"/>
  <c r="AC39" i="2"/>
  <c r="AC34" i="2"/>
  <c r="AC40" i="2"/>
  <c r="AC36" i="2"/>
  <c r="AC37" i="2"/>
  <c r="AC38" i="2"/>
  <c r="AC31" i="2"/>
  <c r="AC20" i="2"/>
  <c r="AC16" i="2"/>
  <c r="AC11" i="2"/>
  <c r="AC21" i="2"/>
  <c r="AC17" i="2"/>
  <c r="AC10" i="2"/>
  <c r="AC8" i="2"/>
  <c r="AE9" i="2" l="1"/>
  <c r="AD18" i="2"/>
  <c r="AD13" i="2"/>
  <c r="AD15" i="2"/>
  <c r="AD12" i="2"/>
  <c r="AD25" i="2"/>
  <c r="AD19" i="2"/>
  <c r="AD27" i="2"/>
  <c r="AD14" i="2"/>
  <c r="AD22" i="2"/>
  <c r="AD23" i="2"/>
  <c r="AD24" i="2"/>
  <c r="AD26" i="2"/>
  <c r="AD38" i="2"/>
  <c r="AD33" i="2"/>
  <c r="AD35" i="2"/>
  <c r="AD30" i="2"/>
  <c r="AD28" i="2"/>
  <c r="AD32" i="2"/>
  <c r="AD29" i="2"/>
  <c r="AD34" i="2"/>
  <c r="AD31" i="2"/>
  <c r="AD39" i="2"/>
  <c r="AD40" i="2"/>
  <c r="AD36" i="2"/>
  <c r="AD37" i="2"/>
  <c r="AD16" i="2"/>
  <c r="AD20" i="2"/>
  <c r="AD10" i="2"/>
  <c r="AD11" i="2"/>
  <c r="AD17" i="2"/>
  <c r="AD21" i="2"/>
  <c r="AD8" i="2"/>
  <c r="AF9" i="2" l="1"/>
  <c r="AE18" i="2"/>
  <c r="AE13" i="2"/>
  <c r="AE15" i="2"/>
  <c r="AE12" i="2"/>
  <c r="AE25" i="2"/>
  <c r="AE19" i="2"/>
  <c r="AE27" i="2"/>
  <c r="AE14" i="2"/>
  <c r="AE22" i="2"/>
  <c r="AE23" i="2"/>
  <c r="AE24" i="2"/>
  <c r="AE31" i="2"/>
  <c r="AE33" i="2"/>
  <c r="AE26" i="2"/>
  <c r="AE35" i="2"/>
  <c r="AE30" i="2"/>
  <c r="AE37" i="2"/>
  <c r="AE28" i="2"/>
  <c r="AE32" i="2"/>
  <c r="AE29" i="2"/>
  <c r="AE34" i="2"/>
  <c r="AE39" i="2"/>
  <c r="AE40" i="2"/>
  <c r="AE36" i="2"/>
  <c r="AE38" i="2"/>
  <c r="AE16" i="2"/>
  <c r="AE20" i="2"/>
  <c r="AE17" i="2"/>
  <c r="AE21" i="2"/>
  <c r="AE11" i="2"/>
  <c r="AE10" i="2"/>
  <c r="AE8" i="2"/>
  <c r="AG9" i="2" l="1"/>
  <c r="AF14" i="2"/>
  <c r="AF18" i="2"/>
  <c r="AF13" i="2"/>
  <c r="AF23" i="2"/>
  <c r="AF15" i="2"/>
  <c r="AF25" i="2"/>
  <c r="AF19" i="2"/>
  <c r="AF27" i="2"/>
  <c r="AF22" i="2"/>
  <c r="AF24" i="2"/>
  <c r="AF12" i="2"/>
  <c r="AF36" i="2"/>
  <c r="AF31" i="2"/>
  <c r="AF38" i="2"/>
  <c r="AF33" i="2"/>
  <c r="AF26" i="2"/>
  <c r="AF35" i="2"/>
  <c r="AF30" i="2"/>
  <c r="AF37" i="2"/>
  <c r="AF28" i="2"/>
  <c r="AF32" i="2"/>
  <c r="AF29" i="2"/>
  <c r="AF39" i="2"/>
  <c r="AF40" i="2"/>
  <c r="AF34" i="2"/>
  <c r="AF16" i="2"/>
  <c r="AF20" i="2"/>
  <c r="AF10" i="2"/>
  <c r="AF11" i="2"/>
  <c r="AF17" i="2"/>
  <c r="AF21" i="2"/>
  <c r="AF8" i="2"/>
  <c r="AH9" i="2" l="1"/>
  <c r="AG18" i="2"/>
  <c r="AG13" i="2"/>
  <c r="AG15" i="2"/>
  <c r="AG26" i="2"/>
  <c r="AG28" i="2"/>
  <c r="AG25" i="2"/>
  <c r="AG19" i="2"/>
  <c r="AG27" i="2"/>
  <c r="AG14" i="2"/>
  <c r="AG23" i="2"/>
  <c r="AG22" i="2"/>
  <c r="AG24" i="2"/>
  <c r="AG31" i="2"/>
  <c r="AG33" i="2"/>
  <c r="AG35" i="2"/>
  <c r="AG30" i="2"/>
  <c r="AG32" i="2"/>
  <c r="AG34" i="2"/>
  <c r="AG29" i="2"/>
  <c r="AG38" i="2"/>
  <c r="AG36" i="2"/>
  <c r="AG39" i="2"/>
  <c r="AG40" i="2"/>
  <c r="AG12" i="2"/>
  <c r="AG37" i="2"/>
  <c r="AG16" i="2"/>
  <c r="AG20" i="2"/>
  <c r="AG21" i="2"/>
  <c r="AG17" i="2"/>
  <c r="AG11" i="2"/>
  <c r="AG10" i="2"/>
  <c r="AG8" i="2"/>
  <c r="AI9" i="2" l="1"/>
  <c r="AH12" i="2"/>
  <c r="AH14" i="2"/>
  <c r="AH18" i="2"/>
  <c r="AH13" i="2"/>
  <c r="AH26" i="2"/>
  <c r="AH25" i="2"/>
  <c r="AH19" i="2"/>
  <c r="AH15" i="2"/>
  <c r="AH23" i="2"/>
  <c r="AH34" i="2"/>
  <c r="AH22" i="2"/>
  <c r="AH36" i="2"/>
  <c r="AH24" i="2"/>
  <c r="AH27" i="2"/>
  <c r="AH31" i="2"/>
  <c r="AH33" i="2"/>
  <c r="AH40" i="2"/>
  <c r="AH35" i="2"/>
  <c r="AH30" i="2"/>
  <c r="AH28" i="2"/>
  <c r="AH32" i="2"/>
  <c r="AH38" i="2"/>
  <c r="AH29" i="2"/>
  <c r="AH39" i="2"/>
  <c r="AH37" i="2"/>
  <c r="AH16" i="2"/>
  <c r="AH20" i="2"/>
  <c r="AH21" i="2"/>
  <c r="AH11" i="2"/>
  <c r="AH17" i="2"/>
  <c r="AH10" i="2"/>
  <c r="AH8" i="2"/>
  <c r="AJ9" i="2" l="1"/>
  <c r="AI14" i="2"/>
  <c r="AI18" i="2"/>
  <c r="AI13" i="2"/>
  <c r="AI12" i="2"/>
  <c r="AI22" i="2"/>
  <c r="AI24" i="2"/>
  <c r="AI26" i="2"/>
  <c r="AI28" i="2"/>
  <c r="AI25" i="2"/>
  <c r="AI19" i="2"/>
  <c r="AI15" i="2"/>
  <c r="AI27" i="2"/>
  <c r="AI29" i="2"/>
  <c r="AI34" i="2"/>
  <c r="AI36" i="2"/>
  <c r="AI31" i="2"/>
  <c r="AI33" i="2"/>
  <c r="AI23" i="2"/>
  <c r="AI35" i="2"/>
  <c r="AI30" i="2"/>
  <c r="AI38" i="2"/>
  <c r="AI32" i="2"/>
  <c r="AI39" i="2"/>
  <c r="AI37" i="2"/>
  <c r="AI40" i="2"/>
  <c r="AI20" i="2"/>
  <c r="AI16" i="2"/>
  <c r="AI10" i="2"/>
  <c r="AI17" i="2"/>
  <c r="AI21" i="2"/>
  <c r="AI11" i="2"/>
  <c r="AI8" i="2"/>
  <c r="AK9" i="2" l="1"/>
  <c r="AJ12" i="2"/>
  <c r="AJ19" i="2"/>
  <c r="AJ14" i="2"/>
  <c r="AJ18" i="2"/>
  <c r="AJ13" i="2"/>
  <c r="AJ23" i="2"/>
  <c r="AJ22" i="2"/>
  <c r="AJ24" i="2"/>
  <c r="AJ26" i="2"/>
  <c r="AJ28" i="2"/>
  <c r="AJ15" i="2"/>
  <c r="AJ32" i="2"/>
  <c r="AJ29" i="2"/>
  <c r="AJ34" i="2"/>
  <c r="AJ27" i="2"/>
  <c r="AJ31" i="2"/>
  <c r="AJ38" i="2"/>
  <c r="AJ33" i="2"/>
  <c r="AJ37" i="2"/>
  <c r="AJ35" i="2"/>
  <c r="AJ25" i="2"/>
  <c r="AJ40" i="2"/>
  <c r="AJ30" i="2"/>
  <c r="AJ36" i="2"/>
  <c r="AJ39" i="2"/>
  <c r="AJ16" i="2"/>
  <c r="AJ20" i="2"/>
  <c r="AJ10" i="2"/>
  <c r="AJ17" i="2"/>
  <c r="AJ11" i="2"/>
  <c r="AJ21" i="2"/>
  <c r="AJ8" i="2"/>
  <c r="AL9" i="2" l="1"/>
  <c r="AK15" i="2"/>
  <c r="AK12" i="2"/>
  <c r="AK19" i="2"/>
  <c r="AK14" i="2"/>
  <c r="AK23" i="2"/>
  <c r="AK22" i="2"/>
  <c r="AK24" i="2"/>
  <c r="AK26" i="2"/>
  <c r="AK28" i="2"/>
  <c r="AK25" i="2"/>
  <c r="AK13" i="2"/>
  <c r="AK18" i="2"/>
  <c r="AK37" i="2"/>
  <c r="AK32" i="2"/>
  <c r="AK29" i="2"/>
  <c r="AK34" i="2"/>
  <c r="AK27" i="2"/>
  <c r="AK31" i="2"/>
  <c r="AK38" i="2"/>
  <c r="AK33" i="2"/>
  <c r="AK39" i="2"/>
  <c r="AK35" i="2"/>
  <c r="AK36" i="2"/>
  <c r="AK40" i="2"/>
  <c r="AK30" i="2"/>
  <c r="AK16" i="2"/>
  <c r="AK20" i="2"/>
  <c r="AK10" i="2"/>
  <c r="AK17" i="2"/>
  <c r="AK11" i="2"/>
  <c r="AK21" i="2"/>
  <c r="AK8" i="2"/>
  <c r="AM9" i="2" l="1"/>
  <c r="AL12" i="2"/>
  <c r="AL14" i="2"/>
  <c r="AL18" i="2"/>
  <c r="AL27" i="2"/>
  <c r="AL23" i="2"/>
  <c r="AL22" i="2"/>
  <c r="AL24" i="2"/>
  <c r="AL26" i="2"/>
  <c r="AL19" i="2"/>
  <c r="AL25" i="2"/>
  <c r="AL13" i="2"/>
  <c r="AL30" i="2"/>
  <c r="AL32" i="2"/>
  <c r="AL29" i="2"/>
  <c r="AL15" i="2"/>
  <c r="AL34" i="2"/>
  <c r="AL36" i="2"/>
  <c r="AL31" i="2"/>
  <c r="AL33" i="2"/>
  <c r="AL40" i="2"/>
  <c r="AL37" i="2"/>
  <c r="AL38" i="2"/>
  <c r="AL39" i="2"/>
  <c r="AL28" i="2"/>
  <c r="AL35" i="2"/>
  <c r="AL20" i="2"/>
  <c r="AL16" i="2"/>
  <c r="AL11" i="2"/>
  <c r="AL17" i="2"/>
  <c r="AL21" i="2"/>
  <c r="AL10" i="2"/>
  <c r="AL8" i="2"/>
  <c r="AN9" i="2" l="1"/>
  <c r="AM13" i="2"/>
  <c r="AM15" i="2"/>
  <c r="AM12" i="2"/>
  <c r="AM19" i="2"/>
  <c r="AM14" i="2"/>
  <c r="AM18" i="2"/>
  <c r="AM27" i="2"/>
  <c r="AM23" i="2"/>
  <c r="AM24" i="2"/>
  <c r="AM26" i="2"/>
  <c r="AM25" i="2"/>
  <c r="AM35" i="2"/>
  <c r="AM30" i="2"/>
  <c r="AM37" i="2"/>
  <c r="AM32" i="2"/>
  <c r="AM29" i="2"/>
  <c r="AM34" i="2"/>
  <c r="AM36" i="2"/>
  <c r="AM31" i="2"/>
  <c r="AM40" i="2"/>
  <c r="AM38" i="2"/>
  <c r="AM39" i="2"/>
  <c r="AM33" i="2"/>
  <c r="AM28" i="2"/>
  <c r="AM16" i="2"/>
  <c r="AM22" i="2"/>
  <c r="AM20" i="2"/>
  <c r="AM11" i="2"/>
  <c r="AM10" i="2"/>
  <c r="AM21" i="2"/>
  <c r="AM17" i="2"/>
  <c r="AM8" i="2"/>
  <c r="AO9" i="2" l="1"/>
  <c r="AN15" i="2"/>
  <c r="AN12" i="2"/>
  <c r="AN14" i="2"/>
  <c r="AN13" i="2"/>
  <c r="AN25" i="2"/>
  <c r="AN18" i="2"/>
  <c r="AN27" i="2"/>
  <c r="AN22" i="2"/>
  <c r="AN23" i="2"/>
  <c r="AN29" i="2"/>
  <c r="AN24" i="2"/>
  <c r="AN26" i="2"/>
  <c r="AN19" i="2"/>
  <c r="AN28" i="2"/>
  <c r="AN35" i="2"/>
  <c r="AN30" i="2"/>
  <c r="AN32" i="2"/>
  <c r="AN34" i="2"/>
  <c r="AN36" i="2"/>
  <c r="AN31" i="2"/>
  <c r="AN37" i="2"/>
  <c r="AN40" i="2"/>
  <c r="AN38" i="2"/>
  <c r="AN39" i="2"/>
  <c r="AN33" i="2"/>
  <c r="AN16" i="2"/>
  <c r="AN20" i="2"/>
  <c r="AN10" i="2"/>
  <c r="AN11" i="2"/>
  <c r="AN17" i="2"/>
  <c r="AN21" i="2"/>
  <c r="AN8" i="2"/>
  <c r="AP9" i="2" l="1"/>
  <c r="AO13" i="2"/>
  <c r="AO15" i="2"/>
  <c r="AO12" i="2"/>
  <c r="AO14" i="2"/>
  <c r="AO25" i="2"/>
  <c r="AO18" i="2"/>
  <c r="AO27" i="2"/>
  <c r="AO22" i="2"/>
  <c r="AO23" i="2"/>
  <c r="AO29" i="2"/>
  <c r="AO24" i="2"/>
  <c r="AO33" i="2"/>
  <c r="AO28" i="2"/>
  <c r="AO35" i="2"/>
  <c r="AO30" i="2"/>
  <c r="AO19" i="2"/>
  <c r="AO32" i="2"/>
  <c r="AO26" i="2"/>
  <c r="AO39" i="2"/>
  <c r="AO34" i="2"/>
  <c r="AO40" i="2"/>
  <c r="AO31" i="2"/>
  <c r="AO36" i="2"/>
  <c r="AO37" i="2"/>
  <c r="AO38" i="2"/>
  <c r="AO20" i="2"/>
  <c r="AO16" i="2"/>
  <c r="AO21" i="2"/>
  <c r="AO17" i="2"/>
  <c r="AO11" i="2"/>
  <c r="AO10" i="2"/>
  <c r="AO8" i="2"/>
  <c r="AQ9" i="2" l="1"/>
  <c r="AP18" i="2"/>
  <c r="AP13" i="2"/>
  <c r="AP15" i="2"/>
  <c r="AP12" i="2"/>
  <c r="AP19" i="2"/>
  <c r="AP25" i="2"/>
  <c r="AP27" i="2"/>
  <c r="AP22" i="2"/>
  <c r="AP23" i="2"/>
  <c r="AP24" i="2"/>
  <c r="AP26" i="2"/>
  <c r="AP14" i="2"/>
  <c r="AP33" i="2"/>
  <c r="AP28" i="2"/>
  <c r="AP35" i="2"/>
  <c r="AP30" i="2"/>
  <c r="AP29" i="2"/>
  <c r="AP32" i="2"/>
  <c r="AP34" i="2"/>
  <c r="AP36" i="2"/>
  <c r="AP31" i="2"/>
  <c r="AP37" i="2"/>
  <c r="AP39" i="2"/>
  <c r="AP40" i="2"/>
  <c r="AP38" i="2"/>
  <c r="AP16" i="2"/>
  <c r="AP20" i="2"/>
  <c r="AP10" i="2"/>
  <c r="AP17" i="2"/>
  <c r="AP11" i="2"/>
  <c r="AP21" i="2"/>
  <c r="AP8" i="2"/>
  <c r="AR9" i="2" l="1"/>
  <c r="AQ18" i="2"/>
  <c r="AQ13" i="2"/>
  <c r="AQ15" i="2"/>
  <c r="AQ12" i="2"/>
  <c r="AQ19" i="2"/>
  <c r="AQ25" i="2"/>
  <c r="AQ27" i="2"/>
  <c r="AQ16" i="2"/>
  <c r="AQ22" i="2"/>
  <c r="AQ23" i="2"/>
  <c r="AQ24" i="2"/>
  <c r="AQ31" i="2"/>
  <c r="AQ14" i="2"/>
  <c r="AQ33" i="2"/>
  <c r="AQ28" i="2"/>
  <c r="AQ35" i="2"/>
  <c r="AQ30" i="2"/>
  <c r="AQ29" i="2"/>
  <c r="AQ37" i="2"/>
  <c r="AQ26" i="2"/>
  <c r="AQ32" i="2"/>
  <c r="AQ34" i="2"/>
  <c r="AQ36" i="2"/>
  <c r="AQ39" i="2"/>
  <c r="AQ40" i="2"/>
  <c r="AQ38" i="2"/>
  <c r="AQ20" i="2"/>
  <c r="AQ21" i="2"/>
  <c r="AQ17" i="2"/>
  <c r="AQ11" i="2"/>
  <c r="AQ10" i="2"/>
  <c r="AQ8" i="2"/>
  <c r="AS9" i="2" l="1"/>
  <c r="AR14" i="2"/>
  <c r="AR18" i="2"/>
  <c r="AR13" i="2"/>
  <c r="AR23" i="2"/>
  <c r="AR15" i="2"/>
  <c r="AR12" i="2"/>
  <c r="AR19" i="2"/>
  <c r="AR25" i="2"/>
  <c r="AR27" i="2"/>
  <c r="AR22" i="2"/>
  <c r="AR24" i="2"/>
  <c r="AR36" i="2"/>
  <c r="AR31" i="2"/>
  <c r="AR33" i="2"/>
  <c r="AR28" i="2"/>
  <c r="AR35" i="2"/>
  <c r="AR30" i="2"/>
  <c r="AR29" i="2"/>
  <c r="AR37" i="2"/>
  <c r="AR26" i="2"/>
  <c r="AR32" i="2"/>
  <c r="AR39" i="2"/>
  <c r="AR40" i="2"/>
  <c r="AR38" i="2"/>
  <c r="AR34" i="2"/>
  <c r="AR20" i="2"/>
  <c r="AR16" i="2"/>
  <c r="AR21" i="2"/>
  <c r="AR10" i="2"/>
  <c r="AR17" i="2"/>
  <c r="AR11" i="2"/>
  <c r="AR8" i="2"/>
  <c r="AT9" i="2" l="1"/>
  <c r="AS18" i="2"/>
  <c r="AS13" i="2"/>
  <c r="AS15" i="2"/>
  <c r="AS14" i="2"/>
  <c r="AS26" i="2"/>
  <c r="AS12" i="2"/>
  <c r="AS19" i="2"/>
  <c r="AS25" i="2"/>
  <c r="AS27" i="2"/>
  <c r="AS23" i="2"/>
  <c r="AS22" i="2"/>
  <c r="AS24" i="2"/>
  <c r="AS31" i="2"/>
  <c r="AS33" i="2"/>
  <c r="AS28" i="2"/>
  <c r="AS35" i="2"/>
  <c r="AS30" i="2"/>
  <c r="AS29" i="2"/>
  <c r="AS32" i="2"/>
  <c r="AS34" i="2"/>
  <c r="AS36" i="2"/>
  <c r="AS37" i="2"/>
  <c r="AS39" i="2"/>
  <c r="AS40" i="2"/>
  <c r="AS38" i="2"/>
  <c r="AS20" i="2"/>
  <c r="AS16" i="2"/>
  <c r="AS17" i="2"/>
  <c r="AS11" i="2"/>
  <c r="AS21" i="2"/>
  <c r="AS10" i="2"/>
  <c r="AS8" i="2"/>
  <c r="AU9" i="2" l="1"/>
  <c r="AT12" i="2"/>
  <c r="AT14" i="2"/>
  <c r="AT18" i="2"/>
  <c r="AT13" i="2"/>
  <c r="AT15" i="2"/>
  <c r="AT26" i="2"/>
  <c r="AT19" i="2"/>
  <c r="AT25" i="2"/>
  <c r="AT23" i="2"/>
  <c r="AT22" i="2"/>
  <c r="AT34" i="2"/>
  <c r="AT36" i="2"/>
  <c r="AT31" i="2"/>
  <c r="AT24" i="2"/>
  <c r="AT33" i="2"/>
  <c r="AT27" i="2"/>
  <c r="AT28" i="2"/>
  <c r="AT40" i="2"/>
  <c r="AT35" i="2"/>
  <c r="AT30" i="2"/>
  <c r="AT29" i="2"/>
  <c r="AT32" i="2"/>
  <c r="AT37" i="2"/>
  <c r="AT39" i="2"/>
  <c r="AT38" i="2"/>
  <c r="AT16" i="2"/>
  <c r="AT20" i="2"/>
  <c r="AT17" i="2"/>
  <c r="AT10" i="2"/>
  <c r="AT21" i="2"/>
  <c r="AT11" i="2"/>
  <c r="AT8" i="2"/>
  <c r="AV9" i="2" l="1"/>
  <c r="AU14" i="2"/>
  <c r="AU18" i="2"/>
  <c r="AU13" i="2"/>
  <c r="AU24" i="2"/>
  <c r="AU15" i="2"/>
  <c r="AU26" i="2"/>
  <c r="AU12" i="2"/>
  <c r="AU28" i="2"/>
  <c r="AU19" i="2"/>
  <c r="AU25" i="2"/>
  <c r="AU27" i="2"/>
  <c r="AU23" i="2"/>
  <c r="AU34" i="2"/>
  <c r="AU22" i="2"/>
  <c r="AU36" i="2"/>
  <c r="AU31" i="2"/>
  <c r="AU33" i="2"/>
  <c r="AU35" i="2"/>
  <c r="AU30" i="2"/>
  <c r="AU32" i="2"/>
  <c r="AU37" i="2"/>
  <c r="AU40" i="2"/>
  <c r="AU29" i="2"/>
  <c r="AU39" i="2"/>
  <c r="AU38" i="2"/>
  <c r="AU20" i="2"/>
  <c r="AU16" i="2"/>
  <c r="AU10" i="2"/>
  <c r="AU21" i="2"/>
  <c r="AU11" i="2"/>
  <c r="AU17" i="2"/>
  <c r="AU8" i="2"/>
  <c r="AW9" i="2" l="1"/>
  <c r="AV12" i="2"/>
  <c r="AV14" i="2"/>
  <c r="AV18" i="2"/>
  <c r="AV13" i="2"/>
  <c r="AV22" i="2"/>
  <c r="AV24" i="2"/>
  <c r="AV15" i="2"/>
  <c r="AV26" i="2"/>
  <c r="AV28" i="2"/>
  <c r="AV19" i="2"/>
  <c r="AV32" i="2"/>
  <c r="AV25" i="2"/>
  <c r="AV34" i="2"/>
  <c r="AV31" i="2"/>
  <c r="AV38" i="2"/>
  <c r="AV27" i="2"/>
  <c r="AV33" i="2"/>
  <c r="AV23" i="2"/>
  <c r="AV30" i="2"/>
  <c r="AV36" i="2"/>
  <c r="AV35" i="2"/>
  <c r="AV37" i="2"/>
  <c r="AV40" i="2"/>
  <c r="AV29" i="2"/>
  <c r="AV39" i="2"/>
  <c r="AV20" i="2"/>
  <c r="AV16" i="2"/>
  <c r="AV10" i="2"/>
  <c r="AV11" i="2"/>
  <c r="AV21" i="2"/>
  <c r="AV17" i="2"/>
  <c r="AV8" i="2"/>
  <c r="AX9" i="2" l="1"/>
  <c r="AW15" i="2"/>
  <c r="AW12" i="2"/>
  <c r="AW19" i="2"/>
  <c r="AW14" i="2"/>
  <c r="AW23" i="2"/>
  <c r="AW13" i="2"/>
  <c r="AW22" i="2"/>
  <c r="AW24" i="2"/>
  <c r="AW18" i="2"/>
  <c r="AW26" i="2"/>
  <c r="AW25" i="2"/>
  <c r="AW29" i="2"/>
  <c r="AW37" i="2"/>
  <c r="AW32" i="2"/>
  <c r="AW34" i="2"/>
  <c r="AW31" i="2"/>
  <c r="AW28" i="2"/>
  <c r="AW27" i="2"/>
  <c r="AW33" i="2"/>
  <c r="AW30" i="2"/>
  <c r="AW40" i="2"/>
  <c r="AW36" i="2"/>
  <c r="AW38" i="2"/>
  <c r="AW39" i="2"/>
  <c r="AW35" i="2"/>
  <c r="AW20" i="2"/>
  <c r="AW16" i="2"/>
  <c r="AW10" i="2"/>
  <c r="AW17" i="2"/>
  <c r="AW11" i="2"/>
  <c r="AW21" i="2"/>
  <c r="AW8" i="2"/>
  <c r="AY9" i="2" l="1"/>
  <c r="AX12" i="2"/>
  <c r="AX14" i="2"/>
  <c r="AX27" i="2"/>
  <c r="AX23" i="2"/>
  <c r="AX13" i="2"/>
  <c r="AX22" i="2"/>
  <c r="AX15" i="2"/>
  <c r="AX24" i="2"/>
  <c r="AX18" i="2"/>
  <c r="AX26" i="2"/>
  <c r="AX19" i="2"/>
  <c r="AX25" i="2"/>
  <c r="AX30" i="2"/>
  <c r="AX29" i="2"/>
  <c r="AX32" i="2"/>
  <c r="AX34" i="2"/>
  <c r="AX36" i="2"/>
  <c r="AX31" i="2"/>
  <c r="AX28" i="2"/>
  <c r="AX33" i="2"/>
  <c r="AX38" i="2"/>
  <c r="AX39" i="2"/>
  <c r="AX35" i="2"/>
  <c r="AX40" i="2"/>
  <c r="AX37" i="2"/>
  <c r="AX20" i="2"/>
  <c r="AX16" i="2"/>
  <c r="AX17" i="2"/>
  <c r="AX10" i="2"/>
  <c r="AX11" i="2"/>
  <c r="AX21" i="2"/>
  <c r="AX8" i="2"/>
  <c r="AZ9" i="2" l="1"/>
  <c r="AY13" i="2"/>
  <c r="AY15" i="2"/>
  <c r="AY12" i="2"/>
  <c r="AY19" i="2"/>
  <c r="AY14" i="2"/>
  <c r="AY27" i="2"/>
  <c r="AY23" i="2"/>
  <c r="AY24" i="2"/>
  <c r="AY18" i="2"/>
  <c r="AY26" i="2"/>
  <c r="AY16" i="2"/>
  <c r="AY35" i="2"/>
  <c r="AY30" i="2"/>
  <c r="AY25" i="2"/>
  <c r="AY29" i="2"/>
  <c r="AY37" i="2"/>
  <c r="AY32" i="2"/>
  <c r="AY34" i="2"/>
  <c r="AY36" i="2"/>
  <c r="AY31" i="2"/>
  <c r="AY28" i="2"/>
  <c r="AY40" i="2"/>
  <c r="AY38" i="2"/>
  <c r="AY39" i="2"/>
  <c r="AY33" i="2"/>
  <c r="AY20" i="2"/>
  <c r="AY22" i="2"/>
  <c r="AY10" i="2"/>
  <c r="AY21" i="2"/>
  <c r="AY17" i="2"/>
  <c r="AY11" i="2"/>
  <c r="AY8" i="2"/>
  <c r="BA9" i="2" l="1"/>
  <c r="AZ15" i="2"/>
  <c r="AZ12" i="2"/>
  <c r="AZ14" i="2"/>
  <c r="AZ25" i="2"/>
  <c r="AZ27" i="2"/>
  <c r="AZ13" i="2"/>
  <c r="AZ22" i="2"/>
  <c r="AZ23" i="2"/>
  <c r="AZ29" i="2"/>
  <c r="AZ24" i="2"/>
  <c r="AZ18" i="2"/>
  <c r="AZ26" i="2"/>
  <c r="AZ19" i="2"/>
  <c r="AZ16" i="2"/>
  <c r="AZ35" i="2"/>
  <c r="AZ30" i="2"/>
  <c r="AZ32" i="2"/>
  <c r="AZ34" i="2"/>
  <c r="AZ36" i="2"/>
  <c r="AZ31" i="2"/>
  <c r="AZ40" i="2"/>
  <c r="AZ38" i="2"/>
  <c r="AZ39" i="2"/>
  <c r="AZ37" i="2"/>
  <c r="AZ28" i="2"/>
  <c r="AZ33" i="2"/>
  <c r="AZ20" i="2"/>
  <c r="AZ11" i="2"/>
  <c r="AZ10" i="2"/>
  <c r="AZ17" i="2"/>
  <c r="AZ21" i="2"/>
  <c r="AZ8" i="2"/>
  <c r="BB9" i="2" l="1"/>
  <c r="BA13" i="2"/>
  <c r="BA15" i="2"/>
  <c r="BA12" i="2"/>
  <c r="BA14" i="2"/>
  <c r="BA25" i="2"/>
  <c r="BA27" i="2"/>
  <c r="BA22" i="2"/>
  <c r="BA23" i="2"/>
  <c r="BA29" i="2"/>
  <c r="BA24" i="2"/>
  <c r="BA18" i="2"/>
  <c r="BA19" i="2"/>
  <c r="BA16" i="2"/>
  <c r="BA33" i="2"/>
  <c r="BA35" i="2"/>
  <c r="BA30" i="2"/>
  <c r="BA32" i="2"/>
  <c r="BA39" i="2"/>
  <c r="BA34" i="2"/>
  <c r="BA26" i="2"/>
  <c r="BA28" i="2"/>
  <c r="BA40" i="2"/>
  <c r="BA31" i="2"/>
  <c r="BA38" i="2"/>
  <c r="BA36" i="2"/>
  <c r="BA37" i="2"/>
  <c r="BA20" i="2"/>
  <c r="BA17" i="2"/>
  <c r="BA10" i="2"/>
  <c r="BA11" i="2"/>
  <c r="BA21" i="2"/>
  <c r="BA8" i="2"/>
  <c r="BC9" i="2" l="1"/>
  <c r="BB18" i="2"/>
  <c r="BB13" i="2"/>
  <c r="BB15" i="2"/>
  <c r="BB12" i="2"/>
  <c r="BB14" i="2"/>
  <c r="BB25" i="2"/>
  <c r="BB27" i="2"/>
  <c r="BB22" i="2"/>
  <c r="BB23" i="2"/>
  <c r="BB24" i="2"/>
  <c r="BB26" i="2"/>
  <c r="BB19" i="2"/>
  <c r="BB28" i="2"/>
  <c r="BB33" i="2"/>
  <c r="BB29" i="2"/>
  <c r="BB35" i="2"/>
  <c r="BB30" i="2"/>
  <c r="BB32" i="2"/>
  <c r="BB34" i="2"/>
  <c r="BB37" i="2"/>
  <c r="BB39" i="2"/>
  <c r="BB40" i="2"/>
  <c r="BB31" i="2"/>
  <c r="BB38" i="2"/>
  <c r="BB36" i="2"/>
  <c r="BB20" i="2"/>
  <c r="BB16" i="2"/>
  <c r="BB10" i="2"/>
  <c r="BB21" i="2"/>
  <c r="BB11" i="2"/>
  <c r="BB17" i="2"/>
  <c r="BB8" i="2"/>
  <c r="BD9" i="2" l="1"/>
  <c r="BC18" i="2"/>
  <c r="BC13" i="2"/>
  <c r="BC15" i="2"/>
  <c r="BC12" i="2"/>
  <c r="BC14" i="2"/>
  <c r="BC25" i="2"/>
  <c r="BC27" i="2"/>
  <c r="BC22" i="2"/>
  <c r="BC23" i="2"/>
  <c r="BC24" i="2"/>
  <c r="BC31" i="2"/>
  <c r="BC28" i="2"/>
  <c r="BC33" i="2"/>
  <c r="BC29" i="2"/>
  <c r="BC35" i="2"/>
  <c r="BC19" i="2"/>
  <c r="BC30" i="2"/>
  <c r="BC37" i="2"/>
  <c r="BC16" i="2"/>
  <c r="BC32" i="2"/>
  <c r="BC34" i="2"/>
  <c r="BC39" i="2"/>
  <c r="BC40" i="2"/>
  <c r="BC38" i="2"/>
  <c r="BC36" i="2"/>
  <c r="BC26" i="2"/>
  <c r="BC20" i="2"/>
  <c r="BC11" i="2"/>
  <c r="BC21" i="2"/>
  <c r="BC17" i="2"/>
  <c r="BC10" i="2"/>
  <c r="BC8" i="2"/>
  <c r="BE9" i="2" l="1"/>
  <c r="BD14" i="2"/>
  <c r="BD18" i="2"/>
  <c r="BD13" i="2"/>
  <c r="BD23" i="2"/>
  <c r="BD15" i="2"/>
  <c r="BD19" i="2"/>
  <c r="BD12" i="2"/>
  <c r="BD25" i="2"/>
  <c r="BD27" i="2"/>
  <c r="BD22" i="2"/>
  <c r="BD24" i="2"/>
  <c r="BD36" i="2"/>
  <c r="BD31" i="2"/>
  <c r="BD28" i="2"/>
  <c r="BD33" i="2"/>
  <c r="BD29" i="2"/>
  <c r="BD35" i="2"/>
  <c r="BD30" i="2"/>
  <c r="BD37" i="2"/>
  <c r="BD32" i="2"/>
  <c r="BD34" i="2"/>
  <c r="BD26" i="2"/>
  <c r="BD39" i="2"/>
  <c r="BD40" i="2"/>
  <c r="BD38" i="2"/>
  <c r="BD20" i="2"/>
  <c r="BD16" i="2"/>
  <c r="BD17" i="2"/>
  <c r="BD21" i="2"/>
  <c r="BD10" i="2"/>
  <c r="BD11" i="2"/>
  <c r="BD8" i="2"/>
  <c r="BF9" i="2" l="1"/>
  <c r="BE18" i="2"/>
  <c r="BE13" i="2"/>
  <c r="BE15" i="2"/>
  <c r="BE26" i="2"/>
  <c r="BE19" i="2"/>
  <c r="BE14" i="2"/>
  <c r="BE12" i="2"/>
  <c r="BE25" i="2"/>
  <c r="BE23" i="2"/>
  <c r="BE27" i="2"/>
  <c r="BE22" i="2"/>
  <c r="BE24" i="2"/>
  <c r="BE31" i="2"/>
  <c r="BE28" i="2"/>
  <c r="BE33" i="2"/>
  <c r="BE29" i="2"/>
  <c r="BE35" i="2"/>
  <c r="BE30" i="2"/>
  <c r="BE32" i="2"/>
  <c r="BE37" i="2"/>
  <c r="BE34" i="2"/>
  <c r="BE39" i="2"/>
  <c r="BE40" i="2"/>
  <c r="BE38" i="2"/>
  <c r="BE36" i="2"/>
  <c r="BE16" i="2"/>
  <c r="BE20" i="2"/>
  <c r="BE11" i="2"/>
  <c r="BE21" i="2"/>
  <c r="BE17" i="2"/>
  <c r="BE10" i="2"/>
  <c r="BE8" i="2"/>
  <c r="BG9" i="2" l="1"/>
  <c r="BF12" i="2"/>
  <c r="BF14" i="2"/>
  <c r="BF18" i="2"/>
  <c r="BF13" i="2"/>
  <c r="BF26" i="2"/>
  <c r="BF19" i="2"/>
  <c r="BF15" i="2"/>
  <c r="BF25" i="2"/>
  <c r="BF23" i="2"/>
  <c r="BF22" i="2"/>
  <c r="BF34" i="2"/>
  <c r="BF36" i="2"/>
  <c r="BF31" i="2"/>
  <c r="BF28" i="2"/>
  <c r="BF24" i="2"/>
  <c r="BF33" i="2"/>
  <c r="BF40" i="2"/>
  <c r="BF29" i="2"/>
  <c r="BF35" i="2"/>
  <c r="BF30" i="2"/>
  <c r="BF27" i="2"/>
  <c r="BF37" i="2"/>
  <c r="BF32" i="2"/>
  <c r="BF39" i="2"/>
  <c r="BF38" i="2"/>
  <c r="BF16" i="2"/>
  <c r="BF20" i="2"/>
  <c r="BF11" i="2"/>
  <c r="BF21" i="2"/>
  <c r="BF10" i="2"/>
  <c r="BF17" i="2"/>
  <c r="BF8" i="2"/>
  <c r="BH9" i="2" l="1"/>
  <c r="BG14" i="2"/>
  <c r="BG18" i="2"/>
  <c r="BG13" i="2"/>
  <c r="BG24" i="2"/>
  <c r="BG26" i="2"/>
  <c r="BG19" i="2"/>
  <c r="BG28" i="2"/>
  <c r="BG15" i="2"/>
  <c r="BG12" i="2"/>
  <c r="BG25" i="2"/>
  <c r="BG23" i="2"/>
  <c r="BG27" i="2"/>
  <c r="BG22" i="2"/>
  <c r="BG34" i="2"/>
  <c r="BG36" i="2"/>
  <c r="BG31" i="2"/>
  <c r="BG33" i="2"/>
  <c r="BG29" i="2"/>
  <c r="BG35" i="2"/>
  <c r="BG30" i="2"/>
  <c r="BG37" i="2"/>
  <c r="BG40" i="2"/>
  <c r="BG32" i="2"/>
  <c r="BG39" i="2"/>
  <c r="BG38" i="2"/>
  <c r="BG20" i="2"/>
  <c r="BG16" i="2"/>
  <c r="BG10" i="2"/>
  <c r="BG17" i="2"/>
  <c r="BG11" i="2"/>
  <c r="BG21" i="2"/>
  <c r="BG8" i="2"/>
  <c r="BI9" i="2" l="1"/>
  <c r="BH12" i="2"/>
  <c r="BH14" i="2"/>
  <c r="BH18" i="2"/>
  <c r="BH13" i="2"/>
  <c r="BH24" i="2"/>
  <c r="BH26" i="2"/>
  <c r="BH19" i="2"/>
  <c r="BH28" i="2"/>
  <c r="BH15" i="2"/>
  <c r="BH23" i="2"/>
  <c r="BH32" i="2"/>
  <c r="BH34" i="2"/>
  <c r="BH22" i="2"/>
  <c r="BH25" i="2"/>
  <c r="BH31" i="2"/>
  <c r="BH38" i="2"/>
  <c r="BH33" i="2"/>
  <c r="BH29" i="2"/>
  <c r="BH27" i="2"/>
  <c r="BH30" i="2"/>
  <c r="BH35" i="2"/>
  <c r="BH37" i="2"/>
  <c r="BH40" i="2"/>
  <c r="BH36" i="2"/>
  <c r="BH39" i="2"/>
  <c r="BH20" i="2"/>
  <c r="BH16" i="2"/>
  <c r="BH11" i="2"/>
  <c r="BH17" i="2"/>
  <c r="BH10" i="2"/>
  <c r="BH21" i="2"/>
  <c r="BH8" i="2"/>
  <c r="BJ9" i="2" l="1"/>
  <c r="BI15" i="2"/>
  <c r="BI12" i="2"/>
  <c r="BI19" i="2"/>
  <c r="BI14" i="2"/>
  <c r="BI22" i="2"/>
  <c r="BI24" i="2"/>
  <c r="BI13" i="2"/>
  <c r="BI26" i="2"/>
  <c r="BI18" i="2"/>
  <c r="BI25" i="2"/>
  <c r="BI37" i="2"/>
  <c r="BI32" i="2"/>
  <c r="BI34" i="2"/>
  <c r="BI28" i="2"/>
  <c r="BI31" i="2"/>
  <c r="BI33" i="2"/>
  <c r="BI35" i="2"/>
  <c r="BI27" i="2"/>
  <c r="BI30" i="2"/>
  <c r="BI29" i="2"/>
  <c r="BI23" i="2"/>
  <c r="BI39" i="2"/>
  <c r="BI38" i="2"/>
  <c r="BI40" i="2"/>
  <c r="BI36" i="2"/>
  <c r="BI16" i="2"/>
  <c r="BI20" i="2"/>
  <c r="BI21" i="2"/>
  <c r="BI10" i="2"/>
  <c r="BI11" i="2"/>
  <c r="BI17" i="2"/>
  <c r="BI8" i="2"/>
  <c r="BK9" i="2" l="1"/>
  <c r="BJ12" i="2"/>
  <c r="BJ14" i="2"/>
  <c r="BJ23" i="2"/>
  <c r="BJ27" i="2"/>
  <c r="BJ22" i="2"/>
  <c r="BJ24" i="2"/>
  <c r="BJ13" i="2"/>
  <c r="BJ19" i="2"/>
  <c r="BJ26" i="2"/>
  <c r="BJ15" i="2"/>
  <c r="BJ18" i="2"/>
  <c r="BJ25" i="2"/>
  <c r="BJ30" i="2"/>
  <c r="BJ32" i="2"/>
  <c r="BJ34" i="2"/>
  <c r="BJ28" i="2"/>
  <c r="BJ36" i="2"/>
  <c r="BJ31" i="2"/>
  <c r="BJ33" i="2"/>
  <c r="BJ29" i="2"/>
  <c r="BJ35" i="2"/>
  <c r="BJ39" i="2"/>
  <c r="BJ40" i="2"/>
  <c r="BJ37" i="2"/>
  <c r="BJ38" i="2"/>
  <c r="BJ20" i="2"/>
  <c r="BJ16" i="2"/>
  <c r="BJ11" i="2"/>
  <c r="BJ17" i="2"/>
  <c r="BJ21" i="2"/>
  <c r="BJ10" i="2"/>
  <c r="BJ8" i="2"/>
  <c r="BL9" i="2" l="1"/>
  <c r="BK13" i="2"/>
  <c r="BK15" i="2"/>
  <c r="BK12" i="2"/>
  <c r="BK19" i="2"/>
  <c r="BK14" i="2"/>
  <c r="BK23" i="2"/>
  <c r="BK24" i="2"/>
  <c r="BK26" i="2"/>
  <c r="BK27" i="2"/>
  <c r="BK29" i="2"/>
  <c r="BK35" i="2"/>
  <c r="BK18" i="2"/>
  <c r="BK30" i="2"/>
  <c r="BK37" i="2"/>
  <c r="BK32" i="2"/>
  <c r="BK25" i="2"/>
  <c r="BK34" i="2"/>
  <c r="BK28" i="2"/>
  <c r="BK36" i="2"/>
  <c r="BK31" i="2"/>
  <c r="BK38" i="2"/>
  <c r="BK39" i="2"/>
  <c r="BK33" i="2"/>
  <c r="BK40" i="2"/>
  <c r="BK20" i="2"/>
  <c r="BK16" i="2"/>
  <c r="BK22" i="2"/>
  <c r="BK11" i="2"/>
  <c r="BK21" i="2"/>
  <c r="BK17" i="2"/>
  <c r="BK10" i="2"/>
  <c r="BK8" i="2"/>
  <c r="BM9" i="2" l="1"/>
  <c r="BL15" i="2"/>
  <c r="BL12" i="2"/>
  <c r="BL14" i="2"/>
  <c r="BL18" i="2"/>
  <c r="BL25" i="2"/>
  <c r="BL22" i="2"/>
  <c r="BL23" i="2"/>
  <c r="BL27" i="2"/>
  <c r="BL29" i="2"/>
  <c r="BL24" i="2"/>
  <c r="BL13" i="2"/>
  <c r="BL19" i="2"/>
  <c r="BL26" i="2"/>
  <c r="BL35" i="2"/>
  <c r="BL30" i="2"/>
  <c r="BL32" i="2"/>
  <c r="BL34" i="2"/>
  <c r="BL28" i="2"/>
  <c r="BL36" i="2"/>
  <c r="BL31" i="2"/>
  <c r="BL33" i="2"/>
  <c r="BL40" i="2"/>
  <c r="BL38" i="2"/>
  <c r="BL39" i="2"/>
  <c r="BL37" i="2"/>
  <c r="BL20" i="2"/>
  <c r="BL16" i="2"/>
  <c r="BL21" i="2"/>
  <c r="BL10" i="2"/>
  <c r="BL17" i="2"/>
  <c r="BL11" i="2"/>
  <c r="BL8" i="2"/>
  <c r="BN9" i="2" l="1"/>
  <c r="BM13" i="2"/>
  <c r="BM15" i="2"/>
  <c r="BM12" i="2"/>
  <c r="BM14" i="2"/>
  <c r="BM18" i="2"/>
  <c r="BM25" i="2"/>
  <c r="BM22" i="2"/>
  <c r="BM23" i="2"/>
  <c r="BM27" i="2"/>
  <c r="BM29" i="2"/>
  <c r="BM24" i="2"/>
  <c r="BM19" i="2"/>
  <c r="BM26" i="2"/>
  <c r="BM33" i="2"/>
  <c r="BM35" i="2"/>
  <c r="BM30" i="2"/>
  <c r="BM32" i="2"/>
  <c r="BM39" i="2"/>
  <c r="BM34" i="2"/>
  <c r="BM28" i="2"/>
  <c r="BM40" i="2"/>
  <c r="BM38" i="2"/>
  <c r="BM36" i="2"/>
  <c r="BM31" i="2"/>
  <c r="BM37" i="2"/>
  <c r="BM16" i="2"/>
  <c r="BM20" i="2"/>
  <c r="BM17" i="2"/>
  <c r="BM21" i="2"/>
  <c r="BM10" i="2"/>
  <c r="BM11" i="2"/>
  <c r="BM8" i="2"/>
  <c r="BO9" i="2" l="1"/>
  <c r="BN18" i="2"/>
  <c r="BN13" i="2"/>
  <c r="BN15" i="2"/>
  <c r="BN12" i="2"/>
  <c r="BN25" i="2"/>
  <c r="BN14" i="2"/>
  <c r="BN22" i="2"/>
  <c r="BN23" i="2"/>
  <c r="BN27" i="2"/>
  <c r="BN24" i="2"/>
  <c r="BN19" i="2"/>
  <c r="BN26" i="2"/>
  <c r="BN29" i="2"/>
  <c r="BN33" i="2"/>
  <c r="BN35" i="2"/>
  <c r="BN30" i="2"/>
  <c r="BN32" i="2"/>
  <c r="BN34" i="2"/>
  <c r="BN36" i="2"/>
  <c r="BN39" i="2"/>
  <c r="BN40" i="2"/>
  <c r="BN38" i="2"/>
  <c r="BN28" i="2"/>
  <c r="BN31" i="2"/>
  <c r="BN37" i="2"/>
  <c r="BN16" i="2"/>
  <c r="BN20" i="2"/>
  <c r="BN10" i="2"/>
  <c r="BN21" i="2"/>
  <c r="BN11" i="2"/>
  <c r="BN17" i="2"/>
  <c r="BN8" i="2"/>
  <c r="BP9" i="2" l="1"/>
  <c r="BO18" i="2"/>
  <c r="BO13" i="2"/>
  <c r="BO15" i="2"/>
  <c r="BO12" i="2"/>
  <c r="BO25" i="2"/>
  <c r="BO14" i="2"/>
  <c r="BO22" i="2"/>
  <c r="BO23" i="2"/>
  <c r="BO27" i="2"/>
  <c r="BO24" i="2"/>
  <c r="BO19" i="2"/>
  <c r="BO31" i="2"/>
  <c r="BO26" i="2"/>
  <c r="BO29" i="2"/>
  <c r="BO33" i="2"/>
  <c r="BO35" i="2"/>
  <c r="BO30" i="2"/>
  <c r="BO37" i="2"/>
  <c r="BO32" i="2"/>
  <c r="BO34" i="2"/>
  <c r="BO28" i="2"/>
  <c r="BO36" i="2"/>
  <c r="BO40" i="2"/>
  <c r="BO39" i="2"/>
  <c r="BO38" i="2"/>
  <c r="BO16" i="2"/>
  <c r="BO20" i="2"/>
  <c r="BO11" i="2"/>
  <c r="BO17" i="2"/>
  <c r="BO10" i="2"/>
  <c r="BO21" i="2"/>
  <c r="BO8" i="2"/>
  <c r="BQ9" i="2" l="1"/>
  <c r="BP14" i="2"/>
  <c r="BP18" i="2"/>
  <c r="BP13" i="2"/>
  <c r="BP23" i="2"/>
  <c r="BP15" i="2"/>
  <c r="BP25" i="2"/>
  <c r="BP22" i="2"/>
  <c r="BP27" i="2"/>
  <c r="BP12" i="2"/>
  <c r="BP24" i="2"/>
  <c r="BP19" i="2"/>
  <c r="BP28" i="2"/>
  <c r="BP36" i="2"/>
  <c r="BP31" i="2"/>
  <c r="BP26" i="2"/>
  <c r="BP29" i="2"/>
  <c r="BP33" i="2"/>
  <c r="BP35" i="2"/>
  <c r="BP30" i="2"/>
  <c r="BP37" i="2"/>
  <c r="BP32" i="2"/>
  <c r="BP34" i="2"/>
  <c r="BP39" i="2"/>
  <c r="BP40" i="2"/>
  <c r="BP38" i="2"/>
  <c r="BP20" i="2"/>
  <c r="BP16" i="2"/>
  <c r="BP11" i="2"/>
  <c r="BP17" i="2"/>
  <c r="BP10" i="2"/>
  <c r="BP21" i="2"/>
  <c r="BP8" i="2"/>
  <c r="BR9" i="2" l="1"/>
  <c r="BQ18" i="2"/>
  <c r="BQ13" i="2"/>
  <c r="BQ15" i="2"/>
  <c r="BQ26" i="2"/>
  <c r="BQ25" i="2"/>
  <c r="BQ14" i="2"/>
  <c r="BQ23" i="2"/>
  <c r="BQ22" i="2"/>
  <c r="BQ27" i="2"/>
  <c r="BQ12" i="2"/>
  <c r="BQ24" i="2"/>
  <c r="BQ28" i="2"/>
  <c r="BQ31" i="2"/>
  <c r="BQ29" i="2"/>
  <c r="BQ33" i="2"/>
  <c r="BQ19" i="2"/>
  <c r="BQ35" i="2"/>
  <c r="BQ30" i="2"/>
  <c r="BQ32" i="2"/>
  <c r="BQ36" i="2"/>
  <c r="BQ34" i="2"/>
  <c r="BQ39" i="2"/>
  <c r="BQ40" i="2"/>
  <c r="BQ38" i="2"/>
  <c r="BQ37" i="2"/>
  <c r="BQ20" i="2"/>
  <c r="BQ16" i="2"/>
  <c r="BQ21" i="2"/>
  <c r="BQ10" i="2"/>
  <c r="BQ11" i="2"/>
  <c r="BQ17" i="2"/>
  <c r="BQ8" i="2"/>
  <c r="BS9" i="2" l="1"/>
  <c r="BR12" i="2"/>
  <c r="BR14" i="2"/>
  <c r="BR18" i="2"/>
  <c r="BR13" i="2"/>
  <c r="BR19" i="2"/>
  <c r="BR26" i="2"/>
  <c r="BR25" i="2"/>
  <c r="BR23" i="2"/>
  <c r="BR15" i="2"/>
  <c r="BR22" i="2"/>
  <c r="BR34" i="2"/>
  <c r="BR27" i="2"/>
  <c r="BR28" i="2"/>
  <c r="BR36" i="2"/>
  <c r="BR31" i="2"/>
  <c r="BR29" i="2"/>
  <c r="BR33" i="2"/>
  <c r="BR24" i="2"/>
  <c r="BR40" i="2"/>
  <c r="BR35" i="2"/>
  <c r="BR30" i="2"/>
  <c r="BR37" i="2"/>
  <c r="BR39" i="2"/>
  <c r="BR38" i="2"/>
  <c r="BR32" i="2"/>
  <c r="BR16" i="2"/>
  <c r="BR20" i="2"/>
  <c r="BR10" i="2"/>
  <c r="BR11" i="2"/>
  <c r="BR21" i="2"/>
  <c r="BR17" i="2"/>
  <c r="BR8" i="2"/>
  <c r="BT9" i="2" l="1"/>
  <c r="BS14" i="2"/>
  <c r="BS18" i="2"/>
  <c r="BS13" i="2"/>
  <c r="BS24" i="2"/>
  <c r="BS19" i="2"/>
  <c r="BS26" i="2"/>
  <c r="BS28" i="2"/>
  <c r="BS25" i="2"/>
  <c r="BS23" i="2"/>
  <c r="BS12" i="2"/>
  <c r="BS15" i="2"/>
  <c r="BS22" i="2"/>
  <c r="BS27" i="2"/>
  <c r="BS34" i="2"/>
  <c r="BS36" i="2"/>
  <c r="BS31" i="2"/>
  <c r="BS29" i="2"/>
  <c r="BS33" i="2"/>
  <c r="BS35" i="2"/>
  <c r="BS30" i="2"/>
  <c r="BS37" i="2"/>
  <c r="BS40" i="2"/>
  <c r="BS39" i="2"/>
  <c r="BS38" i="2"/>
  <c r="BS32" i="2"/>
  <c r="BS16" i="2"/>
  <c r="BS20" i="2"/>
  <c r="BS11" i="2"/>
  <c r="BS10" i="2"/>
  <c r="BS21" i="2"/>
  <c r="BS17" i="2"/>
  <c r="BS8" i="2"/>
  <c r="BT8" i="2" l="1"/>
  <c r="BT12" i="2"/>
  <c r="BT14" i="2"/>
  <c r="BT18" i="2"/>
  <c r="BT13" i="2"/>
  <c r="BT24" i="2"/>
  <c r="BT19" i="2"/>
  <c r="BT26" i="2"/>
  <c r="BT28" i="2"/>
  <c r="BT23" i="2"/>
  <c r="BT15" i="2"/>
  <c r="BT22" i="2"/>
  <c r="BT32" i="2"/>
  <c r="BT27" i="2"/>
  <c r="BT34" i="2"/>
  <c r="BT25" i="2"/>
  <c r="BT31" i="2"/>
  <c r="BT38" i="2"/>
  <c r="BT29" i="2"/>
  <c r="BT33" i="2"/>
  <c r="BT37" i="2"/>
  <c r="BT35" i="2"/>
  <c r="BT30" i="2"/>
  <c r="BT36" i="2"/>
  <c r="BT40" i="2"/>
  <c r="BT39" i="2"/>
  <c r="BT16" i="2"/>
  <c r="BT20" i="2"/>
  <c r="BT10" i="2"/>
  <c r="BT21" i="2"/>
  <c r="BT17" i="2"/>
  <c r="BT11" i="2"/>
  <c r="BU9" i="2"/>
  <c r="BV9" i="2" l="1"/>
  <c r="BU15" i="2"/>
  <c r="BU12" i="2"/>
  <c r="BU19" i="2"/>
  <c r="BU14" i="2"/>
  <c r="BU18" i="2"/>
  <c r="BU24" i="2"/>
  <c r="BU26" i="2"/>
  <c r="BU13" i="2"/>
  <c r="BU25" i="2"/>
  <c r="BU23" i="2"/>
  <c r="BU37" i="2"/>
  <c r="BU32" i="2"/>
  <c r="BU27" i="2"/>
  <c r="BU28" i="2"/>
  <c r="BU34" i="2"/>
  <c r="BU22" i="2"/>
  <c r="BU31" i="2"/>
  <c r="BU29" i="2"/>
  <c r="BU33" i="2"/>
  <c r="BU35" i="2"/>
  <c r="BU30" i="2"/>
  <c r="BU36" i="2"/>
  <c r="BU40" i="2"/>
  <c r="BU38" i="2"/>
  <c r="BU39" i="2"/>
  <c r="BU16" i="2"/>
  <c r="BU20" i="2"/>
  <c r="BU11" i="2"/>
  <c r="BU10" i="2"/>
  <c r="BU21" i="2"/>
  <c r="BU17" i="2"/>
  <c r="BU8" i="2"/>
  <c r="BV12" i="2" l="1"/>
  <c r="BV14" i="2"/>
  <c r="BV22" i="2"/>
  <c r="BV27" i="2"/>
  <c r="BV18" i="2"/>
  <c r="BV19" i="2"/>
  <c r="BV24" i="2"/>
  <c r="BV26" i="2"/>
  <c r="BV13" i="2"/>
  <c r="BV25" i="2"/>
  <c r="BV30" i="2"/>
  <c r="BV32" i="2"/>
  <c r="BV28" i="2"/>
  <c r="BV34" i="2"/>
  <c r="BV15" i="2"/>
  <c r="BV36" i="2"/>
  <c r="BV31" i="2"/>
  <c r="BV29" i="2"/>
  <c r="BV33" i="2"/>
  <c r="BV37" i="2"/>
  <c r="BV38" i="2"/>
  <c r="BV23" i="2"/>
  <c r="BV35" i="2"/>
  <c r="BV39" i="2"/>
  <c r="BV40" i="2"/>
  <c r="BV16" i="2"/>
  <c r="BV20" i="2"/>
  <c r="BV21" i="2"/>
  <c r="BV17" i="2"/>
  <c r="BV10" i="2"/>
  <c r="BV11" i="2"/>
  <c r="BW9" i="2"/>
  <c r="BV8" i="2"/>
  <c r="BW13" i="2" l="1"/>
  <c r="BW15" i="2"/>
  <c r="BW12" i="2"/>
  <c r="BW19" i="2"/>
  <c r="BW14" i="2"/>
  <c r="BW23" i="2"/>
  <c r="BW18" i="2"/>
  <c r="BW24" i="2"/>
  <c r="BW26" i="2"/>
  <c r="BW35" i="2"/>
  <c r="BW30" i="2"/>
  <c r="BW37" i="2"/>
  <c r="BW32" i="2"/>
  <c r="BW27" i="2"/>
  <c r="BW28" i="2"/>
  <c r="BW34" i="2"/>
  <c r="BW25" i="2"/>
  <c r="BW36" i="2"/>
  <c r="BW31" i="2"/>
  <c r="BW29" i="2"/>
  <c r="BW33" i="2"/>
  <c r="BW38" i="2"/>
  <c r="BW40" i="2"/>
  <c r="BW39" i="2"/>
  <c r="BW16" i="2"/>
  <c r="BW22" i="2"/>
  <c r="BW20" i="2"/>
  <c r="BW17" i="2"/>
  <c r="BW21" i="2"/>
  <c r="BW10" i="2"/>
  <c r="BW11" i="2"/>
  <c r="BW8" i="2"/>
  <c r="BX9" i="2"/>
  <c r="BX15" i="2" l="1"/>
  <c r="BX12" i="2"/>
  <c r="BX14" i="2"/>
  <c r="BX25" i="2"/>
  <c r="BX22" i="2"/>
  <c r="BX23" i="2"/>
  <c r="BX27" i="2"/>
  <c r="BX19" i="2"/>
  <c r="BX29" i="2"/>
  <c r="BX18" i="2"/>
  <c r="BX24" i="2"/>
  <c r="BX26" i="2"/>
  <c r="BX13" i="2"/>
  <c r="BX35" i="2"/>
  <c r="BX30" i="2"/>
  <c r="BX32" i="2"/>
  <c r="BX28" i="2"/>
  <c r="BX34" i="2"/>
  <c r="BX36" i="2"/>
  <c r="BX31" i="2"/>
  <c r="BX38" i="2"/>
  <c r="BX39" i="2"/>
  <c r="BX33" i="2"/>
  <c r="BX37" i="2"/>
  <c r="BX40" i="2"/>
  <c r="BX16" i="2"/>
  <c r="BX20" i="2"/>
  <c r="BX11" i="2"/>
  <c r="BX10" i="2"/>
  <c r="BX17" i="2"/>
  <c r="BX21" i="2"/>
  <c r="BY9" i="2"/>
  <c r="BX8" i="2"/>
  <c r="BY13" i="2" l="1"/>
  <c r="BY15" i="2"/>
  <c r="BY12" i="2"/>
  <c r="BY14" i="2"/>
  <c r="BY25" i="2"/>
  <c r="BY22" i="2"/>
  <c r="BY23" i="2"/>
  <c r="BY27" i="2"/>
  <c r="BY19" i="2"/>
  <c r="BY29" i="2"/>
  <c r="BY18" i="2"/>
  <c r="BY24" i="2"/>
  <c r="BY33" i="2"/>
  <c r="BY35" i="2"/>
  <c r="BY26" i="2"/>
  <c r="BY30" i="2"/>
  <c r="BY32" i="2"/>
  <c r="BY39" i="2"/>
  <c r="BY28" i="2"/>
  <c r="BY34" i="2"/>
  <c r="BY40" i="2"/>
  <c r="BY38" i="2"/>
  <c r="BY37" i="2"/>
  <c r="BY36" i="2"/>
  <c r="BY31" i="2"/>
  <c r="BY20" i="2"/>
  <c r="BY16" i="2"/>
  <c r="BY10" i="2"/>
  <c r="BY21" i="2"/>
  <c r="BY17" i="2"/>
  <c r="BY11" i="2"/>
  <c r="BY8" i="2"/>
  <c r="BZ9" i="2"/>
  <c r="BZ18" i="2" l="1"/>
  <c r="BZ13" i="2"/>
  <c r="BZ15" i="2"/>
  <c r="BZ12" i="2"/>
  <c r="BZ25" i="2"/>
  <c r="BZ22" i="2"/>
  <c r="BZ23" i="2"/>
  <c r="BZ27" i="2"/>
  <c r="BZ19" i="2"/>
  <c r="BZ14" i="2"/>
  <c r="BZ24" i="2"/>
  <c r="BZ26" i="2"/>
  <c r="BZ33" i="2"/>
  <c r="BZ35" i="2"/>
  <c r="BZ30" i="2"/>
  <c r="BZ32" i="2"/>
  <c r="BZ28" i="2"/>
  <c r="BZ34" i="2"/>
  <c r="BZ39" i="2"/>
  <c r="BZ40" i="2"/>
  <c r="BZ29" i="2"/>
  <c r="BZ38" i="2"/>
  <c r="BZ37" i="2"/>
  <c r="BZ36" i="2"/>
  <c r="BZ31" i="2"/>
  <c r="BZ16" i="2"/>
  <c r="BZ20" i="2"/>
  <c r="BZ11" i="2"/>
  <c r="BZ10" i="2"/>
  <c r="BZ21" i="2"/>
  <c r="BZ17" i="2"/>
  <c r="CA9" i="2"/>
  <c r="BZ8" i="2"/>
  <c r="CA18" i="2" l="1"/>
  <c r="CA13" i="2"/>
  <c r="CA15" i="2"/>
  <c r="CA12" i="2"/>
  <c r="CA25" i="2"/>
  <c r="CA22" i="2"/>
  <c r="CA23" i="2"/>
  <c r="CA27" i="2"/>
  <c r="CA16" i="2"/>
  <c r="CA19" i="2"/>
  <c r="CA14" i="2"/>
  <c r="CA24" i="2"/>
  <c r="CA29" i="2"/>
  <c r="CA31" i="2"/>
  <c r="CA33" i="2"/>
  <c r="CA26" i="2"/>
  <c r="CA35" i="2"/>
  <c r="CA30" i="2"/>
  <c r="CA37" i="2"/>
  <c r="CA32" i="2"/>
  <c r="CA28" i="2"/>
  <c r="CA39" i="2"/>
  <c r="CA40" i="2"/>
  <c r="CA38" i="2"/>
  <c r="CA34" i="2"/>
  <c r="CA36" i="2"/>
  <c r="CA20" i="2"/>
  <c r="CA21" i="2"/>
  <c r="CA11" i="2"/>
  <c r="CA17" i="2"/>
  <c r="CA10" i="2"/>
  <c r="CB9" i="2"/>
  <c r="CA8" i="2"/>
  <c r="CB14" i="2" l="1"/>
  <c r="CB18" i="2"/>
  <c r="CB13" i="2"/>
  <c r="CB23" i="2"/>
  <c r="CB15" i="2"/>
  <c r="CB25" i="2"/>
  <c r="CB22" i="2"/>
  <c r="CB27" i="2"/>
  <c r="CB19" i="2"/>
  <c r="CB24" i="2"/>
  <c r="CB12" i="2"/>
  <c r="CB36" i="2"/>
  <c r="CB29" i="2"/>
  <c r="CB31" i="2"/>
  <c r="CB33" i="2"/>
  <c r="CB26" i="2"/>
  <c r="CB35" i="2"/>
  <c r="CB30" i="2"/>
  <c r="CB37" i="2"/>
  <c r="CB32" i="2"/>
  <c r="CB28" i="2"/>
  <c r="CB39" i="2"/>
  <c r="CB40" i="2"/>
  <c r="CB38" i="2"/>
  <c r="CB34" i="2"/>
  <c r="CB16" i="2"/>
  <c r="CB20" i="2"/>
  <c r="CB17" i="2"/>
  <c r="CB11" i="2"/>
  <c r="CB21" i="2"/>
  <c r="CB10" i="2"/>
  <c r="CC9" i="2"/>
  <c r="CB8" i="2"/>
  <c r="CC18" i="2" l="1"/>
  <c r="CC13" i="2"/>
  <c r="CC15" i="2"/>
  <c r="CC26" i="2"/>
  <c r="CC23" i="2"/>
  <c r="CC25" i="2"/>
  <c r="CC22" i="2"/>
  <c r="CC27" i="2"/>
  <c r="CC14" i="2"/>
  <c r="CC19" i="2"/>
  <c r="CC24" i="2"/>
  <c r="CC29" i="2"/>
  <c r="CC31" i="2"/>
  <c r="CC33" i="2"/>
  <c r="CC35" i="2"/>
  <c r="CC30" i="2"/>
  <c r="CC32" i="2"/>
  <c r="CC28" i="2"/>
  <c r="CC39" i="2"/>
  <c r="CC40" i="2"/>
  <c r="CC12" i="2"/>
  <c r="CC37" i="2"/>
  <c r="CC38" i="2"/>
  <c r="CC34" i="2"/>
  <c r="CC36" i="2"/>
  <c r="CC20" i="2"/>
  <c r="CC16" i="2"/>
  <c r="CC11" i="2"/>
  <c r="CC21" i="2"/>
  <c r="CC10" i="2"/>
  <c r="CC17" i="2"/>
  <c r="CC8" i="2"/>
  <c r="CD9" i="2"/>
  <c r="CD12" i="2" l="1"/>
  <c r="CD14" i="2"/>
  <c r="CD18" i="2"/>
  <c r="CD13" i="2"/>
  <c r="CD15" i="2"/>
  <c r="CD26" i="2"/>
  <c r="CD23" i="2"/>
  <c r="CD25" i="2"/>
  <c r="CD22" i="2"/>
  <c r="CD19" i="2"/>
  <c r="CD28" i="2"/>
  <c r="CD34" i="2"/>
  <c r="CD36" i="2"/>
  <c r="CD29" i="2"/>
  <c r="CD31" i="2"/>
  <c r="CD27" i="2"/>
  <c r="CD33" i="2"/>
  <c r="CD40" i="2"/>
  <c r="CD24" i="2"/>
  <c r="CD35" i="2"/>
  <c r="CD30" i="2"/>
  <c r="CD39" i="2"/>
  <c r="CD37" i="2"/>
  <c r="CD38" i="2"/>
  <c r="CD32" i="2"/>
  <c r="CD16" i="2"/>
  <c r="CD20" i="2"/>
  <c r="CD10" i="2"/>
  <c r="CD11" i="2"/>
  <c r="CD17" i="2"/>
  <c r="CD21" i="2"/>
  <c r="CE9" i="2"/>
  <c r="CD8" i="2"/>
  <c r="CE14" i="2" l="1"/>
  <c r="CE13" i="2"/>
  <c r="CE12" i="2"/>
  <c r="CE24" i="2"/>
  <c r="CE15" i="2"/>
  <c r="CE26" i="2"/>
  <c r="CE28" i="2"/>
  <c r="CE18" i="2"/>
  <c r="CE23" i="2"/>
  <c r="CE25" i="2"/>
  <c r="CE22" i="2"/>
  <c r="CE27" i="2"/>
  <c r="CE34" i="2"/>
  <c r="CE29" i="2"/>
  <c r="CE31" i="2"/>
  <c r="CE33" i="2"/>
  <c r="CE19" i="2"/>
  <c r="CE35" i="2"/>
  <c r="CE30" i="2"/>
  <c r="CE32" i="2"/>
  <c r="CE40" i="2"/>
  <c r="CE39" i="2"/>
  <c r="CE37" i="2"/>
  <c r="CE38" i="2"/>
  <c r="CE36" i="2"/>
  <c r="CE16" i="2"/>
  <c r="CE20" i="2"/>
  <c r="CE10" i="2"/>
  <c r="CE11" i="2"/>
  <c r="CE17" i="2"/>
  <c r="CE21" i="2"/>
  <c r="CF9" i="2"/>
  <c r="CE8" i="2"/>
  <c r="CF12" i="2" l="1"/>
  <c r="CF14" i="2"/>
  <c r="CF18" i="2"/>
  <c r="CF13" i="2"/>
  <c r="CF19" i="2"/>
  <c r="CF24" i="2"/>
  <c r="CF15" i="2"/>
  <c r="CF26" i="2"/>
  <c r="CF28" i="2"/>
  <c r="CF23" i="2"/>
  <c r="CF22" i="2"/>
  <c r="CF32" i="2"/>
  <c r="CF34" i="2"/>
  <c r="CF29" i="2"/>
  <c r="CF31" i="2"/>
  <c r="CF27" i="2"/>
  <c r="CF38" i="2"/>
  <c r="CF25" i="2"/>
  <c r="CF33" i="2"/>
  <c r="CF36" i="2"/>
  <c r="CF30" i="2"/>
  <c r="CF35" i="2"/>
  <c r="CF40" i="2"/>
  <c r="CF39" i="2"/>
  <c r="CF37" i="2"/>
  <c r="CF20" i="2"/>
  <c r="CF16" i="2"/>
  <c r="CF10" i="2"/>
  <c r="CF11" i="2"/>
  <c r="CF21" i="2"/>
  <c r="CF17" i="2"/>
  <c r="CG9" i="2"/>
  <c r="CF8" i="2"/>
  <c r="CG15" i="2" l="1"/>
  <c r="CG12" i="2"/>
  <c r="CG19" i="2"/>
  <c r="CG14" i="2"/>
  <c r="CG24" i="2"/>
  <c r="CG26" i="2"/>
  <c r="CG18" i="2"/>
  <c r="CG23" i="2"/>
  <c r="CG25" i="2"/>
  <c r="CG13" i="2"/>
  <c r="CG22" i="2"/>
  <c r="CG37" i="2"/>
  <c r="CG28" i="2"/>
  <c r="CG32" i="2"/>
  <c r="CG34" i="2"/>
  <c r="CG29" i="2"/>
  <c r="CG31" i="2"/>
  <c r="CG27" i="2"/>
  <c r="CG33" i="2"/>
  <c r="CG30" i="2"/>
  <c r="CG35" i="2"/>
  <c r="CG36" i="2"/>
  <c r="CG40" i="2"/>
  <c r="CG38" i="2"/>
  <c r="CG39" i="2"/>
  <c r="CG20" i="2"/>
  <c r="CG16" i="2"/>
  <c r="CG10" i="2"/>
  <c r="CG11" i="2"/>
  <c r="CG21" i="2"/>
  <c r="CG17" i="2"/>
  <c r="CH9" i="2"/>
  <c r="CG8" i="2"/>
  <c r="CH12" i="2" l="1"/>
  <c r="CH14" i="2"/>
  <c r="CH27" i="2"/>
  <c r="CH19" i="2"/>
  <c r="CH15" i="2"/>
  <c r="CH24" i="2"/>
  <c r="CH26" i="2"/>
  <c r="CH18" i="2"/>
  <c r="CH23" i="2"/>
  <c r="CH25" i="2"/>
  <c r="CH30" i="2"/>
  <c r="CH13" i="2"/>
  <c r="CH28" i="2"/>
  <c r="CH32" i="2"/>
  <c r="CH34" i="2"/>
  <c r="CH22" i="2"/>
  <c r="CH36" i="2"/>
  <c r="CH29" i="2"/>
  <c r="CH31" i="2"/>
  <c r="CH33" i="2"/>
  <c r="CH35" i="2"/>
  <c r="CH40" i="2"/>
  <c r="CH37" i="2"/>
  <c r="CH38" i="2"/>
  <c r="CH39" i="2"/>
  <c r="CH16" i="2"/>
  <c r="CH20" i="2"/>
  <c r="CH17" i="2"/>
  <c r="CH10" i="2"/>
  <c r="CH21" i="2"/>
  <c r="CH11" i="2"/>
  <c r="CI9" i="2"/>
  <c r="CH8" i="2"/>
  <c r="CI13" i="2" l="1"/>
  <c r="CI15" i="2"/>
  <c r="CI12" i="2"/>
  <c r="CI19" i="2"/>
  <c r="CI14" i="2"/>
  <c r="CI24" i="2"/>
  <c r="CI26" i="2"/>
  <c r="CI16" i="2"/>
  <c r="CI18" i="2"/>
  <c r="CI23" i="2"/>
  <c r="CI35" i="2"/>
  <c r="CI30" i="2"/>
  <c r="CI37" i="2"/>
  <c r="CI28" i="2"/>
  <c r="CI32" i="2"/>
  <c r="CI34" i="2"/>
  <c r="CI36" i="2"/>
  <c r="CI25" i="2"/>
  <c r="CI27" i="2"/>
  <c r="CI29" i="2"/>
  <c r="CI31" i="2"/>
  <c r="CI33" i="2"/>
  <c r="CI38" i="2"/>
  <c r="CI39" i="2"/>
  <c r="CI40" i="2"/>
  <c r="CI20" i="2"/>
  <c r="CI22" i="2"/>
  <c r="CI17" i="2"/>
  <c r="CI11" i="2"/>
  <c r="CI21" i="2"/>
  <c r="CI10" i="2"/>
  <c r="CJ9" i="2"/>
  <c r="CI8" i="2"/>
  <c r="CJ15" i="2" l="1"/>
  <c r="CJ12" i="2"/>
  <c r="CJ14" i="2"/>
  <c r="CJ13" i="2"/>
  <c r="CJ22" i="2"/>
  <c r="CJ23" i="2"/>
  <c r="CJ25" i="2"/>
  <c r="CJ19" i="2"/>
  <c r="CJ27" i="2"/>
  <c r="CJ29" i="2"/>
  <c r="CJ24" i="2"/>
  <c r="CJ26" i="2"/>
  <c r="CJ16" i="2"/>
  <c r="CJ35" i="2"/>
  <c r="CJ18" i="2"/>
  <c r="CJ30" i="2"/>
  <c r="CJ28" i="2"/>
  <c r="CJ32" i="2"/>
  <c r="CJ34" i="2"/>
  <c r="CJ36" i="2"/>
  <c r="CJ31" i="2"/>
  <c r="CJ33" i="2"/>
  <c r="CJ39" i="2"/>
  <c r="CJ37" i="2"/>
  <c r="CJ38" i="2"/>
  <c r="CJ40" i="2"/>
  <c r="CJ20" i="2"/>
  <c r="CJ21" i="2"/>
  <c r="CJ10" i="2"/>
  <c r="CJ17" i="2"/>
  <c r="CJ11" i="2"/>
  <c r="CJ8" i="2"/>
  <c r="CK9" i="2"/>
  <c r="CK13" i="2" l="1"/>
  <c r="CK15" i="2"/>
  <c r="CK12" i="2"/>
  <c r="CK14" i="2"/>
  <c r="CK18" i="2"/>
  <c r="CK22" i="2"/>
  <c r="CK23" i="2"/>
  <c r="CK25" i="2"/>
  <c r="CK19" i="2"/>
  <c r="CK29" i="2"/>
  <c r="CK24" i="2"/>
  <c r="CK16" i="2"/>
  <c r="CK33" i="2"/>
  <c r="CK35" i="2"/>
  <c r="CK30" i="2"/>
  <c r="CK28" i="2"/>
  <c r="CK32" i="2"/>
  <c r="CK26" i="2"/>
  <c r="CK39" i="2"/>
  <c r="CK34" i="2"/>
  <c r="CK27" i="2"/>
  <c r="CK36" i="2"/>
  <c r="CK38" i="2"/>
  <c r="CK37" i="2"/>
  <c r="CK31" i="2"/>
  <c r="CK40" i="2"/>
  <c r="CK20" i="2"/>
  <c r="CK11" i="2"/>
  <c r="CK21" i="2"/>
  <c r="CK17" i="2"/>
  <c r="CK10" i="2"/>
  <c r="CK8" i="2"/>
  <c r="CL9" i="2"/>
  <c r="CL18" i="2" l="1"/>
  <c r="CL13" i="2"/>
  <c r="CL15" i="2"/>
  <c r="CL12" i="2"/>
  <c r="CL22" i="2"/>
  <c r="CL23" i="2"/>
  <c r="CL25" i="2"/>
  <c r="CL19" i="2"/>
  <c r="CL27" i="2"/>
  <c r="CL24" i="2"/>
  <c r="CL26" i="2"/>
  <c r="CL14" i="2"/>
  <c r="CL33" i="2"/>
  <c r="CL35" i="2"/>
  <c r="CL30" i="2"/>
  <c r="CL28" i="2"/>
  <c r="CL32" i="2"/>
  <c r="CL34" i="2"/>
  <c r="CL29" i="2"/>
  <c r="CL37" i="2"/>
  <c r="CL39" i="2"/>
  <c r="CL40" i="2"/>
  <c r="CL36" i="2"/>
  <c r="CL38" i="2"/>
  <c r="CL31" i="2"/>
  <c r="CL20" i="2"/>
  <c r="CL16" i="2"/>
  <c r="CL10" i="2"/>
  <c r="CL17" i="2"/>
  <c r="CL21" i="2"/>
  <c r="CL11" i="2"/>
  <c r="CM9" i="2"/>
  <c r="CL8" i="2"/>
  <c r="CM18" i="2" l="1"/>
  <c r="CM13" i="2"/>
  <c r="CM15" i="2"/>
  <c r="CM12" i="2"/>
  <c r="CM22" i="2"/>
  <c r="CM23" i="2"/>
  <c r="CM25" i="2"/>
  <c r="CM19" i="2"/>
  <c r="CM27" i="2"/>
  <c r="CM24" i="2"/>
  <c r="CM31" i="2"/>
  <c r="CM33" i="2"/>
  <c r="CM14" i="2"/>
  <c r="CM35" i="2"/>
  <c r="CM30" i="2"/>
  <c r="CM37" i="2"/>
  <c r="CM26" i="2"/>
  <c r="CM28" i="2"/>
  <c r="CM32" i="2"/>
  <c r="CM16" i="2"/>
  <c r="CM39" i="2"/>
  <c r="CM40" i="2"/>
  <c r="CM36" i="2"/>
  <c r="CM38" i="2"/>
  <c r="CM29" i="2"/>
  <c r="CM34" i="2"/>
  <c r="CM20" i="2"/>
  <c r="CM10" i="2"/>
  <c r="CM21" i="2"/>
  <c r="CM17" i="2"/>
  <c r="CM11" i="2"/>
  <c r="CM8" i="2"/>
  <c r="CN9" i="2"/>
  <c r="CN14" i="2" l="1"/>
  <c r="CN18" i="2"/>
  <c r="CN13" i="2"/>
  <c r="CN23" i="2"/>
  <c r="CN15" i="2"/>
  <c r="CN12" i="2"/>
  <c r="CN22" i="2"/>
  <c r="CN25" i="2"/>
  <c r="CN19" i="2"/>
  <c r="CN27" i="2"/>
  <c r="CN24" i="2"/>
  <c r="CN36" i="2"/>
  <c r="CN31" i="2"/>
  <c r="CN33" i="2"/>
  <c r="CN35" i="2"/>
  <c r="CN30" i="2"/>
  <c r="CN37" i="2"/>
  <c r="CN26" i="2"/>
  <c r="CN28" i="2"/>
  <c r="CN32" i="2"/>
  <c r="CN39" i="2"/>
  <c r="CN40" i="2"/>
  <c r="CN38" i="2"/>
  <c r="CN29" i="2"/>
  <c r="CN34" i="2"/>
  <c r="CN16" i="2"/>
  <c r="CN20" i="2"/>
  <c r="CN11" i="2"/>
  <c r="CN17" i="2"/>
  <c r="CN21" i="2"/>
  <c r="CN10" i="2"/>
  <c r="CO9" i="2"/>
  <c r="CN8" i="2"/>
  <c r="CO18" i="2" l="1"/>
  <c r="CO13" i="2"/>
  <c r="CO15" i="2"/>
  <c r="CO14" i="2"/>
  <c r="CO26" i="2"/>
  <c r="CO12" i="2"/>
  <c r="CO23" i="2"/>
  <c r="CO22" i="2"/>
  <c r="CO25" i="2"/>
  <c r="CO19" i="2"/>
  <c r="CO24" i="2"/>
  <c r="CO29" i="2"/>
  <c r="CO31" i="2"/>
  <c r="CO33" i="2"/>
  <c r="CO35" i="2"/>
  <c r="CO30" i="2"/>
  <c r="CO28" i="2"/>
  <c r="CO32" i="2"/>
  <c r="CO40" i="2"/>
  <c r="CO37" i="2"/>
  <c r="CO27" i="2"/>
  <c r="CO36" i="2"/>
  <c r="CO39" i="2"/>
  <c r="CO38" i="2"/>
  <c r="CO34" i="2"/>
  <c r="CO20" i="2"/>
  <c r="CO16" i="2"/>
  <c r="CO17" i="2"/>
  <c r="CO11" i="2"/>
  <c r="CO10" i="2"/>
  <c r="CO21" i="2"/>
  <c r="CP9" i="2"/>
  <c r="CO8" i="2"/>
  <c r="CP12" i="2" l="1"/>
  <c r="CP14" i="2"/>
  <c r="CP18" i="2"/>
  <c r="CP13" i="2"/>
  <c r="CP26" i="2"/>
  <c r="CP15" i="2"/>
  <c r="CP23" i="2"/>
  <c r="CP22" i="2"/>
  <c r="CP25" i="2"/>
  <c r="CP19" i="2"/>
  <c r="CP34" i="2"/>
  <c r="CP29" i="2"/>
  <c r="CP36" i="2"/>
  <c r="CP31" i="2"/>
  <c r="CP33" i="2"/>
  <c r="CP40" i="2"/>
  <c r="CP35" i="2"/>
  <c r="CP24" i="2"/>
  <c r="CP30" i="2"/>
  <c r="CP32" i="2"/>
  <c r="CP37" i="2"/>
  <c r="CP28" i="2"/>
  <c r="CP27" i="2"/>
  <c r="CP39" i="2"/>
  <c r="CP38" i="2"/>
  <c r="CP20" i="2"/>
  <c r="CP16" i="2"/>
  <c r="CP17" i="2"/>
  <c r="CP21" i="2"/>
  <c r="CP10" i="2"/>
  <c r="CP11" i="2"/>
  <c r="CQ9" i="2"/>
  <c r="CP8" i="2"/>
  <c r="CQ14" i="2" l="1"/>
  <c r="CQ13" i="2"/>
  <c r="CQ24" i="2"/>
  <c r="CQ18" i="2"/>
  <c r="CQ26" i="2"/>
  <c r="CQ12" i="2"/>
  <c r="CQ28" i="2"/>
  <c r="CQ15" i="2"/>
  <c r="CQ23" i="2"/>
  <c r="CQ22" i="2"/>
  <c r="CQ25" i="2"/>
  <c r="CQ19" i="2"/>
  <c r="CQ27" i="2"/>
  <c r="CQ34" i="2"/>
  <c r="CQ29" i="2"/>
  <c r="CQ31" i="2"/>
  <c r="CQ33" i="2"/>
  <c r="CQ35" i="2"/>
  <c r="CQ30" i="2"/>
  <c r="CQ32" i="2"/>
  <c r="CQ37" i="2"/>
  <c r="CQ36" i="2"/>
  <c r="CQ40" i="2"/>
  <c r="CQ39" i="2"/>
  <c r="CQ38" i="2"/>
  <c r="CQ16" i="2"/>
  <c r="CQ20" i="2"/>
  <c r="CQ10" i="2"/>
  <c r="CQ11" i="2"/>
  <c r="CQ17" i="2"/>
  <c r="CQ21" i="2"/>
  <c r="CQ8" i="2"/>
  <c r="CR9" i="2"/>
  <c r="CR12" i="2" l="1"/>
  <c r="CR14" i="2"/>
  <c r="CR18" i="2"/>
  <c r="CR13" i="2"/>
  <c r="CR24" i="2"/>
  <c r="CR26" i="2"/>
  <c r="CR28" i="2"/>
  <c r="CR15" i="2"/>
  <c r="CR23" i="2"/>
  <c r="CR22" i="2"/>
  <c r="CR19" i="2"/>
  <c r="CR32" i="2"/>
  <c r="CR27" i="2"/>
  <c r="CR34" i="2"/>
  <c r="CR29" i="2"/>
  <c r="CR31" i="2"/>
  <c r="CR38" i="2"/>
  <c r="CR33" i="2"/>
  <c r="CR25" i="2"/>
  <c r="CR37" i="2"/>
  <c r="CR36" i="2"/>
  <c r="CR40" i="2"/>
  <c r="CR39" i="2"/>
  <c r="CR30" i="2"/>
  <c r="CR35" i="2"/>
  <c r="CR20" i="2"/>
  <c r="CR16" i="2"/>
  <c r="CR21" i="2"/>
  <c r="CR10" i="2"/>
  <c r="CR11" i="2"/>
  <c r="CR17" i="2"/>
  <c r="CR8" i="2"/>
  <c r="CS9" i="2"/>
  <c r="CS15" i="2" l="1"/>
  <c r="CS12" i="2"/>
  <c r="CS19" i="2"/>
  <c r="CS14" i="2"/>
  <c r="CS13" i="2"/>
  <c r="CS18" i="2"/>
  <c r="CS24" i="2"/>
  <c r="CS26" i="2"/>
  <c r="CS23" i="2"/>
  <c r="CS22" i="2"/>
  <c r="CS25" i="2"/>
  <c r="CS37" i="2"/>
  <c r="CS32" i="2"/>
  <c r="CS27" i="2"/>
  <c r="CS34" i="2"/>
  <c r="CS29" i="2"/>
  <c r="CS31" i="2"/>
  <c r="CS33" i="2"/>
  <c r="CS28" i="2"/>
  <c r="CS36" i="2"/>
  <c r="CS40" i="2"/>
  <c r="CS38" i="2"/>
  <c r="CS39" i="2"/>
  <c r="CS30" i="2"/>
  <c r="CS35" i="2"/>
  <c r="CS20" i="2"/>
  <c r="CS16" i="2"/>
  <c r="CS17" i="2"/>
  <c r="CS11" i="2"/>
  <c r="CS21" i="2"/>
  <c r="CS10" i="2"/>
  <c r="CT9" i="2"/>
  <c r="CS8" i="2"/>
  <c r="CT12" i="2" l="1"/>
  <c r="CT14" i="2"/>
  <c r="CT13" i="2"/>
  <c r="CT18" i="2"/>
  <c r="CT24" i="2"/>
  <c r="CT26" i="2"/>
  <c r="CT15" i="2"/>
  <c r="CT23" i="2"/>
  <c r="CT22" i="2"/>
  <c r="CT28" i="2"/>
  <c r="CT30" i="2"/>
  <c r="CT32" i="2"/>
  <c r="CT27" i="2"/>
  <c r="CT34" i="2"/>
  <c r="CT29" i="2"/>
  <c r="CT36" i="2"/>
  <c r="CT31" i="2"/>
  <c r="CT19" i="2"/>
  <c r="CT33" i="2"/>
  <c r="CT37" i="2"/>
  <c r="CT35" i="2"/>
  <c r="CT25" i="2"/>
  <c r="CT40" i="2"/>
  <c r="CT38" i="2"/>
  <c r="CT39" i="2"/>
  <c r="CT16" i="2"/>
  <c r="CT20" i="2"/>
  <c r="CT11" i="2"/>
  <c r="CT10" i="2"/>
  <c r="CT17" i="2"/>
  <c r="CT21" i="2"/>
  <c r="CU9" i="2"/>
  <c r="CT8" i="2"/>
  <c r="CU13" i="2" l="1"/>
  <c r="CU15" i="2"/>
  <c r="CU12" i="2"/>
  <c r="CU19" i="2"/>
  <c r="CU14" i="2"/>
  <c r="CU18" i="2"/>
  <c r="CU24" i="2"/>
  <c r="CU26" i="2"/>
  <c r="CU23" i="2"/>
  <c r="CU35" i="2"/>
  <c r="CU28" i="2"/>
  <c r="CU30" i="2"/>
  <c r="CU37" i="2"/>
  <c r="CU32" i="2"/>
  <c r="CU27" i="2"/>
  <c r="CU34" i="2"/>
  <c r="CU29" i="2"/>
  <c r="CU36" i="2"/>
  <c r="CU31" i="2"/>
  <c r="CU33" i="2"/>
  <c r="CU25" i="2"/>
  <c r="CU40" i="2"/>
  <c r="CU38" i="2"/>
  <c r="CU39" i="2"/>
  <c r="CU16" i="2"/>
  <c r="CU20" i="2"/>
  <c r="CU22" i="2"/>
  <c r="CU10" i="2"/>
  <c r="CU17" i="2"/>
  <c r="CU11" i="2"/>
  <c r="CU21" i="2"/>
  <c r="CV9" i="2"/>
  <c r="CU8" i="2"/>
  <c r="CV15" i="2" l="1"/>
  <c r="CV12" i="2"/>
  <c r="CV14" i="2"/>
  <c r="CV19" i="2"/>
  <c r="CV25" i="2"/>
  <c r="CV27" i="2"/>
  <c r="CV13" i="2"/>
  <c r="CV18" i="2"/>
  <c r="CV24" i="2"/>
  <c r="CV26" i="2"/>
  <c r="CV23" i="2"/>
  <c r="CV28" i="2"/>
  <c r="CV30" i="2"/>
  <c r="CV32" i="2"/>
  <c r="CV22" i="2"/>
  <c r="CV34" i="2"/>
  <c r="CV29" i="2"/>
  <c r="CV36" i="2"/>
  <c r="CV31" i="2"/>
  <c r="CV39" i="2"/>
  <c r="CV35" i="2"/>
  <c r="CV33" i="2"/>
  <c r="CV37" i="2"/>
  <c r="CV38" i="2"/>
  <c r="CV40" i="2"/>
  <c r="CV20" i="2"/>
  <c r="CV16" i="2"/>
  <c r="CV10" i="2"/>
  <c r="CV11" i="2"/>
  <c r="CV21" i="2"/>
  <c r="CV17" i="2"/>
  <c r="CW9" i="2"/>
  <c r="CV8" i="2"/>
  <c r="CW13" i="2" l="1"/>
  <c r="CW15" i="2"/>
  <c r="CW12" i="2"/>
  <c r="CW14" i="2"/>
  <c r="CW22" i="2"/>
  <c r="CW23" i="2"/>
  <c r="CW19" i="2"/>
  <c r="CW25" i="2"/>
  <c r="CW18" i="2"/>
  <c r="CW24" i="2"/>
  <c r="CW33" i="2"/>
  <c r="CW35" i="2"/>
  <c r="CW28" i="2"/>
  <c r="CW30" i="2"/>
  <c r="CW27" i="2"/>
  <c r="CW32" i="2"/>
  <c r="CW39" i="2"/>
  <c r="CW34" i="2"/>
  <c r="CW29" i="2"/>
  <c r="CW26" i="2"/>
  <c r="CW38" i="2"/>
  <c r="CW36" i="2"/>
  <c r="CW37" i="2"/>
  <c r="CW31" i="2"/>
  <c r="CW40" i="2"/>
  <c r="CW20" i="2"/>
  <c r="CW16" i="2"/>
  <c r="CW21" i="2"/>
  <c r="CW17" i="2"/>
  <c r="CW11" i="2"/>
  <c r="CW10" i="2"/>
  <c r="CW8" i="2"/>
  <c r="CX9" i="2"/>
  <c r="CX18" i="2" l="1"/>
  <c r="CX13" i="2"/>
  <c r="CX15" i="2"/>
  <c r="CX12" i="2"/>
  <c r="CX14" i="2"/>
  <c r="CX22" i="2"/>
  <c r="CX23" i="2"/>
  <c r="CX19" i="2"/>
  <c r="CX25" i="2"/>
  <c r="CX27" i="2"/>
  <c r="CX24" i="2"/>
  <c r="CX26" i="2"/>
  <c r="CX33" i="2"/>
  <c r="CX35" i="2"/>
  <c r="CX28" i="2"/>
  <c r="CX30" i="2"/>
  <c r="CX32" i="2"/>
  <c r="CX34" i="2"/>
  <c r="CX29" i="2"/>
  <c r="CX31" i="2"/>
  <c r="CX38" i="2"/>
  <c r="CX39" i="2"/>
  <c r="CX40" i="2"/>
  <c r="CX36" i="2"/>
  <c r="CX37" i="2"/>
  <c r="CX20" i="2"/>
  <c r="CX16" i="2"/>
  <c r="CX21" i="2"/>
  <c r="CX11" i="2"/>
  <c r="CX17" i="2"/>
  <c r="CX10" i="2"/>
  <c r="CX8" i="2"/>
  <c r="CY9" i="2"/>
  <c r="CY18" i="2" l="1"/>
  <c r="CY13" i="2"/>
  <c r="CY15" i="2"/>
  <c r="CY12" i="2"/>
  <c r="CY14" i="2"/>
  <c r="CY22" i="2"/>
  <c r="CY23" i="2"/>
  <c r="CY19" i="2"/>
  <c r="CY25" i="2"/>
  <c r="CY27" i="2"/>
  <c r="CY24" i="2"/>
  <c r="CY31" i="2"/>
  <c r="CY33" i="2"/>
  <c r="CY35" i="2"/>
  <c r="CY28" i="2"/>
  <c r="CY30" i="2"/>
  <c r="CY37" i="2"/>
  <c r="CY32" i="2"/>
  <c r="CY39" i="2"/>
  <c r="CY40" i="2"/>
  <c r="CY38" i="2"/>
  <c r="CY29" i="2"/>
  <c r="CY34" i="2"/>
  <c r="CY36" i="2"/>
  <c r="CY26" i="2"/>
  <c r="CY20" i="2"/>
  <c r="CY16" i="2"/>
  <c r="CY21" i="2"/>
  <c r="CY10" i="2"/>
  <c r="CY11" i="2"/>
  <c r="CY17" i="2"/>
  <c r="CY8" i="2"/>
  <c r="CZ9" i="2"/>
  <c r="CZ14" i="2" l="1"/>
  <c r="CZ18" i="2"/>
  <c r="CZ13" i="2"/>
  <c r="CZ23" i="2"/>
  <c r="CZ15" i="2"/>
  <c r="CZ22" i="2"/>
  <c r="CZ12" i="2"/>
  <c r="CZ19" i="2"/>
  <c r="CZ25" i="2"/>
  <c r="CZ27" i="2"/>
  <c r="CZ24" i="2"/>
  <c r="CZ36" i="2"/>
  <c r="CZ31" i="2"/>
  <c r="CZ33" i="2"/>
  <c r="CZ35" i="2"/>
  <c r="CZ28" i="2"/>
  <c r="CZ30" i="2"/>
  <c r="CZ37" i="2"/>
  <c r="CZ32" i="2"/>
  <c r="CZ26" i="2"/>
  <c r="CZ34" i="2"/>
  <c r="CZ40" i="2"/>
  <c r="CZ39" i="2"/>
  <c r="CZ38" i="2"/>
  <c r="CZ29" i="2"/>
  <c r="CZ16" i="2"/>
  <c r="CZ20" i="2"/>
  <c r="CZ17" i="2"/>
  <c r="CZ10" i="2"/>
  <c r="CZ11" i="2"/>
  <c r="CZ21" i="2"/>
  <c r="CZ8" i="2"/>
  <c r="DA9" i="2"/>
  <c r="DA18" i="2" l="1"/>
  <c r="DA13" i="2"/>
  <c r="DA15" i="2"/>
  <c r="DA26" i="2"/>
  <c r="DA14" i="2"/>
  <c r="DA23" i="2"/>
  <c r="DA22" i="2"/>
  <c r="DA12" i="2"/>
  <c r="DA19" i="2"/>
  <c r="DA25" i="2"/>
  <c r="DA24" i="2"/>
  <c r="DA29" i="2"/>
  <c r="DA31" i="2"/>
  <c r="DA33" i="2"/>
  <c r="DA27" i="2"/>
  <c r="DA35" i="2"/>
  <c r="DA28" i="2"/>
  <c r="DA30" i="2"/>
  <c r="DA32" i="2"/>
  <c r="DA34" i="2"/>
  <c r="DA39" i="2"/>
  <c r="DA40" i="2"/>
  <c r="DA38" i="2"/>
  <c r="DA36" i="2"/>
  <c r="DA37" i="2"/>
  <c r="DA20" i="2"/>
  <c r="DA16" i="2"/>
  <c r="DA21" i="2"/>
  <c r="DA10" i="2"/>
  <c r="DA11" i="2"/>
  <c r="DA17" i="2"/>
  <c r="DB9" i="2"/>
  <c r="DA8" i="2"/>
  <c r="DB12" i="2" l="1"/>
  <c r="DB14" i="2"/>
  <c r="DB18" i="2"/>
  <c r="DB13" i="2"/>
  <c r="DB26" i="2"/>
  <c r="DB23" i="2"/>
  <c r="DB22" i="2"/>
  <c r="DB19" i="2"/>
  <c r="DB25" i="2"/>
  <c r="DB15" i="2"/>
  <c r="DB34" i="2"/>
  <c r="DB29" i="2"/>
  <c r="DB36" i="2"/>
  <c r="DB31" i="2"/>
  <c r="DB33" i="2"/>
  <c r="DB27" i="2"/>
  <c r="DB35" i="2"/>
  <c r="DB28" i="2"/>
  <c r="DB30" i="2"/>
  <c r="DB24" i="2"/>
  <c r="DB39" i="2"/>
  <c r="DB37" i="2"/>
  <c r="DB40" i="2"/>
  <c r="DB32" i="2"/>
  <c r="DB38" i="2"/>
  <c r="DB16" i="2"/>
  <c r="DB20" i="2"/>
  <c r="DB21" i="2"/>
  <c r="DB17" i="2"/>
  <c r="DB10" i="2"/>
  <c r="DB11" i="2"/>
  <c r="DB8" i="2"/>
  <c r="DC9" i="2"/>
  <c r="DC14" i="2" l="1"/>
  <c r="DC13" i="2"/>
  <c r="DC24" i="2"/>
  <c r="DC26" i="2"/>
  <c r="DC28" i="2"/>
  <c r="DC23" i="2"/>
  <c r="DC12" i="2"/>
  <c r="DC22" i="2"/>
  <c r="DC18" i="2"/>
  <c r="DC19" i="2"/>
  <c r="DC25" i="2"/>
  <c r="DC15" i="2"/>
  <c r="DC34" i="2"/>
  <c r="DC29" i="2"/>
  <c r="DC31" i="2"/>
  <c r="DC33" i="2"/>
  <c r="DC27" i="2"/>
  <c r="DC35" i="2"/>
  <c r="DC30" i="2"/>
  <c r="DC37" i="2"/>
  <c r="DC32" i="2"/>
  <c r="DC39" i="2"/>
  <c r="DC40" i="2"/>
  <c r="DC38" i="2"/>
  <c r="DC36" i="2"/>
  <c r="DC20" i="2"/>
  <c r="DC16" i="2"/>
  <c r="DC10" i="2"/>
  <c r="DC11" i="2"/>
  <c r="DC17" i="2"/>
  <c r="DC21" i="2"/>
  <c r="DC8" i="2"/>
  <c r="DD9" i="2"/>
  <c r="DD12" i="2" l="1"/>
  <c r="DD14" i="2"/>
  <c r="DD18" i="2"/>
  <c r="DD13" i="2"/>
  <c r="DD24" i="2"/>
  <c r="DD26" i="2"/>
  <c r="DD28" i="2"/>
  <c r="DD23" i="2"/>
  <c r="DD22" i="2"/>
  <c r="DD19" i="2"/>
  <c r="DD15" i="2"/>
  <c r="DD25" i="2"/>
  <c r="DD32" i="2"/>
  <c r="DD34" i="2"/>
  <c r="DD29" i="2"/>
  <c r="DD31" i="2"/>
  <c r="DD38" i="2"/>
  <c r="DD33" i="2"/>
  <c r="DD27" i="2"/>
  <c r="DD35" i="2"/>
  <c r="DD36" i="2"/>
  <c r="DD37" i="2"/>
  <c r="DD39" i="2"/>
  <c r="DD40" i="2"/>
  <c r="DD30" i="2"/>
  <c r="DD20" i="2"/>
  <c r="DD16" i="2"/>
  <c r="DD17" i="2"/>
  <c r="DD11" i="2"/>
  <c r="DD21" i="2"/>
  <c r="DD10" i="2"/>
  <c r="DD8" i="2"/>
  <c r="DE9" i="2"/>
  <c r="DE15" i="2" l="1"/>
  <c r="DE12" i="2"/>
  <c r="DE19" i="2"/>
  <c r="DE14" i="2"/>
  <c r="DE24" i="2"/>
  <c r="DE13" i="2"/>
  <c r="DE26" i="2"/>
  <c r="DE23" i="2"/>
  <c r="DE18" i="2"/>
  <c r="DE22" i="2"/>
  <c r="DE25" i="2"/>
  <c r="DE37" i="2"/>
  <c r="DE32" i="2"/>
  <c r="DE34" i="2"/>
  <c r="DE29" i="2"/>
  <c r="DE31" i="2"/>
  <c r="DE33" i="2"/>
  <c r="DE28" i="2"/>
  <c r="DE35" i="2"/>
  <c r="DE36" i="2"/>
  <c r="DE30" i="2"/>
  <c r="DE27" i="2"/>
  <c r="DE38" i="2"/>
  <c r="DE39" i="2"/>
  <c r="DE40" i="2"/>
  <c r="DE16" i="2"/>
  <c r="DE20" i="2"/>
  <c r="DE17" i="2"/>
  <c r="DE11" i="2"/>
  <c r="DE21" i="2"/>
  <c r="DE10" i="2"/>
  <c r="DF9" i="2"/>
  <c r="DE8" i="2"/>
  <c r="DF8" i="2" l="1"/>
  <c r="DF12" i="2"/>
  <c r="DF14" i="2"/>
  <c r="DF24" i="2"/>
  <c r="DF13" i="2"/>
  <c r="DF26" i="2"/>
  <c r="DF23" i="2"/>
  <c r="DF18" i="2"/>
  <c r="DF19" i="2"/>
  <c r="DF22" i="2"/>
  <c r="DF30" i="2"/>
  <c r="DF25" i="2"/>
  <c r="DF32" i="2"/>
  <c r="DF34" i="2"/>
  <c r="DF29" i="2"/>
  <c r="DF15" i="2"/>
  <c r="DF36" i="2"/>
  <c r="DF31" i="2"/>
  <c r="DF33" i="2"/>
  <c r="DF37" i="2"/>
  <c r="DF35" i="2"/>
  <c r="DF28" i="2"/>
  <c r="DF27" i="2"/>
  <c r="DF38" i="2"/>
  <c r="DF39" i="2"/>
  <c r="DF40" i="2"/>
  <c r="DF16" i="2"/>
  <c r="DF20" i="2"/>
  <c r="DF11" i="2"/>
  <c r="DF21" i="2"/>
  <c r="DF17" i="2"/>
  <c r="DF10" i="2"/>
</calcChain>
</file>

<file path=xl/sharedStrings.xml><?xml version="1.0" encoding="utf-8"?>
<sst xmlns="http://schemas.openxmlformats.org/spreadsheetml/2006/main" count="52" uniqueCount="50">
  <si>
    <t>Commercial</t>
  </si>
  <si>
    <t>Type install</t>
  </si>
  <si>
    <t>Consuel</t>
  </si>
  <si>
    <t>Client</t>
  </si>
  <si>
    <t>Adresse</t>
  </si>
  <si>
    <t>CP</t>
  </si>
  <si>
    <t>Ville</t>
  </si>
  <si>
    <t>OT</t>
  </si>
  <si>
    <t>Num mat</t>
  </si>
  <si>
    <t>Date bdc</t>
  </si>
  <si>
    <t>Delai bdc</t>
  </si>
  <si>
    <t>N° BDC</t>
  </si>
  <si>
    <t>technicien</t>
  </si>
  <si>
    <t xml:space="preserve">commentaire </t>
  </si>
  <si>
    <t>Année</t>
  </si>
  <si>
    <t>Pâques</t>
  </si>
  <si>
    <t>Mois</t>
  </si>
  <si>
    <t>Durée en jours</t>
  </si>
  <si>
    <t>Nouvel An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</si>
  <si>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</si>
  <si>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</si>
  <si>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</si>
  <si>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</si>
  <si>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</si>
  <si>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</si>
  <si>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</si>
  <si>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</si>
  <si>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</si>
  <si>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</si>
  <si>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</si>
  <si>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</si>
  <si>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</si>
  <si>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</si>
  <si>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</si>
  <si>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</si>
  <si>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</si>
  <si>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</si>
  <si>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</si>
  <si>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</si>
  <si>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</si>
  <si>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</si>
  <si>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</si>
  <si>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Sheldon Cooper</t>
  </si>
  <si>
    <t>Ted Mosby</t>
  </si>
  <si>
    <t>Date début 
plannif</t>
  </si>
  <si>
    <t>date fin 
planification</t>
  </si>
  <si>
    <t>Nbre h 
budgetées</t>
  </si>
  <si>
    <t>désignation 
cde</t>
  </si>
  <si>
    <t>=SI(ET($Q10&lt;&gt;"";$Q10&lt;8);$P10;SI($P10&lt;&gt;"";SERIE.JOUR.OUVRE($P10;ARRONDI.SUP($Q10/8;0);ferie);""))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</si>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</sst>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d\ mmm"/>
    <numFmt numFmtId="165" formatCode="dd"/>
    <numFmt numFmtId="166" formatCode="ddd\ dd\ mmm\ yy"/>
    <numFmt numFmtId="167" formatCode="mmmm\-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1"/>
      <color rgb="FF0000CC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00CC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0" fillId="0" borderId="0" xfId="0" quotePrefix="1"/>
    <xf numFmtId="0" fontId="2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4" borderId="0" xfId="1" applyFont="1" applyFill="1" applyAlignment="1" applyProtection="1">
      <alignment horizontal="right"/>
      <protection hidden="1"/>
    </xf>
    <xf numFmtId="166" fontId="4" fillId="4" borderId="0" xfId="1" applyNumberFormat="1" applyFont="1" applyFill="1" applyAlignment="1" applyProtection="1">
      <alignment horizontal="center"/>
      <protection hidden="1"/>
    </xf>
    <xf numFmtId="0" fontId="0" fillId="5" borderId="0" xfId="0" applyFill="1"/>
    <xf numFmtId="0" fontId="0" fillId="6" borderId="0" xfId="0" applyFill="1"/>
    <xf numFmtId="0" fontId="0" fillId="7" borderId="0" xfId="0" applyFill="1"/>
    <xf numFmtId="0" fontId="5" fillId="0" borderId="0" xfId="0" applyFont="1"/>
    <xf numFmtId="14" fontId="5" fillId="0" borderId="0" xfId="0" applyNumberFormat="1" applyFont="1"/>
    <xf numFmtId="0" fontId="5" fillId="5" borderId="0" xfId="0" applyFont="1" applyFill="1"/>
    <xf numFmtId="0" fontId="5" fillId="0" borderId="0" xfId="0" quotePrefix="1" applyFont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165" fontId="0" fillId="0" borderId="0" xfId="0" applyNumberFormat="1" applyAlignment="1">
      <alignment horizontal="center"/>
    </xf>
    <xf numFmtId="164" fontId="0" fillId="0" borderId="0" xfId="0" quotePrefix="1" applyNumberFormat="1" applyAlignment="1">
      <alignment horizontal="center" textRotation="90"/>
    </xf>
    <xf numFmtId="164" fontId="0" fillId="0" borderId="0" xfId="0" applyNumberFormat="1" applyAlignment="1">
      <alignment horizont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6" fillId="0" borderId="0" xfId="0" applyFont="1" applyAlignment="1">
      <alignment horizontal="center"/>
    </xf>
    <xf numFmtId="167" fontId="0" fillId="0" borderId="0" xfId="0" applyNumberFormat="1" applyAlignment="1">
      <alignment horizontal="center"/>
    </xf>
  </cellXfs>
  <cellStyles count="2">
    <cellStyle name="Normal" xfId="0" builtinId="0"/>
    <cellStyle name="Normal 3" xfId="1" xr:uid="{00000000-0005-0000-0000-000001000000}"/>
  </cellStyles>
  <dxfs count="4">
    <dxf>
      <fill>
        <patternFill>
          <bgColor rgb="FFFF00FF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 patternType="solid">
          <fgColor auto="1"/>
          <bgColor rgb="FF00B0F0"/>
        </patternFill>
      </fill>
    </dxf>
  </dxfs>
  <tableStyles count="0" defaultTableStyle="TableStyleMedium2" defaultPivotStyle="PivotStyleLight16"/>
  <colors>
    <mruColors>
      <color rgb="FF0000CC"/>
      <color rgb="FFFF00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$H$2" fmlaRange="Données!$B$19:$B$30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182880</xdr:rowOff>
        </xdr:from>
        <xdr:to>
          <xdr:col>9</xdr:col>
          <xdr:colOff>0</xdr:colOff>
          <xdr:row>4</xdr:row>
          <xdr:rowOff>30480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H30"/>
  <sheetViews>
    <sheetView workbookViewId="0">
      <selection activeCell="G6" sqref="G6"/>
    </sheetView>
  </sheetViews>
  <sheetFormatPr baseColWidth="10" defaultRowHeight="14.4" x14ac:dyDescent="0.3"/>
  <cols>
    <col min="3" max="3" width="20.109375" customWidth="1"/>
    <col min="7" max="7" width="13.88671875" bestFit="1" customWidth="1"/>
  </cols>
  <sheetData>
    <row r="3" spans="1:8" x14ac:dyDescent="0.3">
      <c r="A3">
        <v>2023</v>
      </c>
      <c r="B3" s="4" t="s">
        <v>18</v>
      </c>
      <c r="C3" s="5">
        <f>DATE(Var_an,1,1)</f>
        <v>44927</v>
      </c>
    </row>
    <row r="4" spans="1:8" x14ac:dyDescent="0.3">
      <c r="B4" s="4" t="s">
        <v>15</v>
      </c>
      <c r="C4" s="5">
        <f>ROUND(DATE(Var_an,4,MOD(234-11*MOD(Var_an,19),30))/7,)*7-6</f>
        <v>45025</v>
      </c>
    </row>
    <row r="5" spans="1:8" x14ac:dyDescent="0.3">
      <c r="B5" s="4" t="s">
        <v>19</v>
      </c>
      <c r="C5" s="5">
        <f>SUM(C4+1)</f>
        <v>45026</v>
      </c>
    </row>
    <row r="6" spans="1:8" x14ac:dyDescent="0.3">
      <c r="B6" s="4" t="s">
        <v>20</v>
      </c>
      <c r="C6" s="5">
        <f>DATE(Var_an,5,1)</f>
        <v>45047</v>
      </c>
      <c r="G6" t="s">
        <v>42</v>
      </c>
      <c r="H6" s="7"/>
    </row>
    <row r="7" spans="1:8" x14ac:dyDescent="0.3">
      <c r="B7" s="4" t="s">
        <v>21</v>
      </c>
      <c r="C7" s="5">
        <f>DATE(Var_an,5,8)</f>
        <v>45054</v>
      </c>
      <c r="G7" s="1" t="s">
        <v>43</v>
      </c>
      <c r="H7" s="8"/>
    </row>
    <row r="8" spans="1:8" x14ac:dyDescent="0.3">
      <c r="B8" s="4" t="s">
        <v>22</v>
      </c>
      <c r="C8" s="5">
        <f>C4+39</f>
        <v>45064</v>
      </c>
    </row>
    <row r="9" spans="1:8" x14ac:dyDescent="0.3">
      <c r="B9" s="4" t="s">
        <v>23</v>
      </c>
      <c r="C9" s="5">
        <f>C4+49</f>
        <v>45074</v>
      </c>
    </row>
    <row r="10" spans="1:8" x14ac:dyDescent="0.3">
      <c r="B10" s="4" t="s">
        <v>24</v>
      </c>
      <c r="C10" s="5">
        <f>C9+1</f>
        <v>45075</v>
      </c>
    </row>
    <row r="11" spans="1:8" x14ac:dyDescent="0.3">
      <c r="B11" s="4" t="s">
        <v>25</v>
      </c>
      <c r="C11" s="5">
        <f>DATE(Var_an,7,14)</f>
        <v>45121</v>
      </c>
    </row>
    <row r="12" spans="1:8" x14ac:dyDescent="0.3">
      <c r="B12" s="4" t="s">
        <v>26</v>
      </c>
      <c r="C12" s="5">
        <f>DATE(Var_an,8,15)</f>
        <v>45153</v>
      </c>
    </row>
    <row r="13" spans="1:8" x14ac:dyDescent="0.3">
      <c r="B13" s="4" t="s">
        <v>27</v>
      </c>
      <c r="C13" s="5">
        <f>DATE(Var_an,11,1)</f>
        <v>45231</v>
      </c>
    </row>
    <row r="14" spans="1:8" x14ac:dyDescent="0.3">
      <c r="B14" s="4" t="s">
        <v>28</v>
      </c>
      <c r="C14" s="5">
        <f>DATE(Var_an,11,11)</f>
        <v>45241</v>
      </c>
    </row>
    <row r="15" spans="1:8" x14ac:dyDescent="0.3">
      <c r="B15" s="4" t="s">
        <v>29</v>
      </c>
      <c r="C15" s="5">
        <f>DATE(Var_an,12,25)</f>
        <v>45285</v>
      </c>
    </row>
    <row r="19" spans="2:2" x14ac:dyDescent="0.3">
      <c r="B19" t="s">
        <v>30</v>
      </c>
    </row>
    <row r="20" spans="2:2" x14ac:dyDescent="0.3">
      <c r="B20" t="s">
        <v>31</v>
      </c>
    </row>
    <row r="21" spans="2:2" x14ac:dyDescent="0.3">
      <c r="B21" t="s">
        <v>32</v>
      </c>
    </row>
    <row r="22" spans="2:2" x14ac:dyDescent="0.3">
      <c r="B22" t="s">
        <v>33</v>
      </c>
    </row>
    <row r="23" spans="2:2" x14ac:dyDescent="0.3">
      <c r="B23" t="s">
        <v>34</v>
      </c>
    </row>
    <row r="24" spans="2:2" x14ac:dyDescent="0.3">
      <c r="B24" t="s">
        <v>35</v>
      </c>
    </row>
    <row r="25" spans="2:2" x14ac:dyDescent="0.3">
      <c r="B25" t="s">
        <v>36</v>
      </c>
    </row>
    <row r="26" spans="2:2" x14ac:dyDescent="0.3">
      <c r="B26" t="s">
        <v>37</v>
      </c>
    </row>
    <row r="27" spans="2:2" x14ac:dyDescent="0.3">
      <c r="B27" t="s">
        <v>38</v>
      </c>
    </row>
    <row r="28" spans="2:2" x14ac:dyDescent="0.3">
      <c r="B28" t="s">
        <v>39</v>
      </c>
    </row>
    <row r="29" spans="2:2" x14ac:dyDescent="0.3">
      <c r="B29" t="s">
        <v>40</v>
      </c>
    </row>
    <row r="30" spans="2:2" x14ac:dyDescent="0.3">
      <c r="B30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F51"/>
  <sheetViews>
    <sheetView tabSelected="1" topLeftCell="K7" zoomScaleNormal="100" workbookViewId="0">
      <selection activeCell="Q23" sqref="Q23"/>
    </sheetView>
  </sheetViews>
  <sheetFormatPr baseColWidth="10" defaultRowHeight="14.4" x14ac:dyDescent="0.3"/>
  <cols>
    <col min="1" max="3" width="4.44140625" customWidth="1"/>
    <col min="4" max="4" width="6.109375" customWidth="1"/>
    <col min="5" max="6" width="5.33203125" customWidth="1"/>
    <col min="10" max="10" width="7.109375" customWidth="1"/>
    <col min="11" max="11" width="4.88671875" customWidth="1"/>
    <col min="12" max="12" width="9" customWidth="1"/>
    <col min="13" max="13" width="14.88671875" customWidth="1"/>
    <col min="14" max="14" width="17.88671875" customWidth="1"/>
    <col min="15" max="15" width="13.33203125" bestFit="1" customWidth="1"/>
    <col min="16" max="16" width="11.44140625" style="9"/>
    <col min="17" max="17" width="11.44140625" style="23"/>
    <col min="18" max="18" width="19.109375" bestFit="1" customWidth="1"/>
    <col min="19" max="19" width="17.88671875" style="9" bestFit="1" customWidth="1"/>
    <col min="20" max="110" width="6.6640625" style="15" customWidth="1"/>
    <col min="111" max="116" width="4.88671875" customWidth="1"/>
  </cols>
  <sheetData>
    <row r="1" spans="1:110" x14ac:dyDescent="0.3">
      <c r="G1" t="s">
        <v>14</v>
      </c>
      <c r="H1" s="2">
        <v>2023</v>
      </c>
      <c r="N1" s="1"/>
      <c r="S1" s="11"/>
      <c r="T1" s="24"/>
      <c r="U1" s="24"/>
      <c r="V1" s="24"/>
    </row>
    <row r="2" spans="1:110" x14ac:dyDescent="0.3">
      <c r="G2" t="s">
        <v>16</v>
      </c>
      <c r="H2" s="3">
        <v>1</v>
      </c>
      <c r="I2">
        <v>1</v>
      </c>
      <c r="N2" s="1"/>
      <c r="P2" s="10"/>
      <c r="V2" s="16"/>
      <c r="AO2" s="16"/>
      <c r="AZ2" s="16"/>
    </row>
    <row r="3" spans="1:110" x14ac:dyDescent="0.3">
      <c r="N3" s="1"/>
      <c r="V3" s="16"/>
      <c r="AZ3" s="16"/>
    </row>
    <row r="4" spans="1:110" x14ac:dyDescent="0.3">
      <c r="V4" s="16"/>
      <c r="AZ4" s="16"/>
    </row>
    <row r="5" spans="1:110" x14ac:dyDescent="0.3">
      <c r="O5" s="1"/>
      <c r="Y5" s="16"/>
    </row>
    <row r="6" spans="1:110" x14ac:dyDescent="0.3">
      <c r="O6" s="1" t="s">
        <v>48</v>
      </c>
      <c r="Y6" s="16"/>
    </row>
    <row r="7" spans="1:110" x14ac:dyDescent="0.3">
      <c r="Y7" s="16"/>
    </row>
    <row r="8" spans="1:110" x14ac:dyDescent="0.3">
      <c r="O8" s="1" t="s">
        <v>49</v>
      </c>
      <c r="S8" s="12"/>
      <c r="T8" s="17">
        <f>T9</f>
        <v>44927</v>
      </c>
      <c r="U8" s="17">
        <f t="shared" ref="U8:AZ8" si="0">U9</f>
        <v>44928</v>
      </c>
      <c r="V8" s="17">
        <f t="shared" si="0"/>
        <v>44929</v>
      </c>
      <c r="W8" s="17">
        <f t="shared" si="0"/>
        <v>44930</v>
      </c>
      <c r="X8" s="17">
        <f t="shared" si="0"/>
        <v>44931</v>
      </c>
      <c r="Y8" s="17">
        <f t="shared" si="0"/>
        <v>44932</v>
      </c>
      <c r="Z8" s="17">
        <f t="shared" si="0"/>
        <v>44933</v>
      </c>
      <c r="AA8" s="17">
        <f t="shared" si="0"/>
        <v>44934</v>
      </c>
      <c r="AB8" s="17">
        <f t="shared" si="0"/>
        <v>44935</v>
      </c>
      <c r="AC8" s="17">
        <f t="shared" si="0"/>
        <v>44936</v>
      </c>
      <c r="AD8" s="17">
        <f t="shared" si="0"/>
        <v>44937</v>
      </c>
      <c r="AE8" s="17">
        <f t="shared" si="0"/>
        <v>44938</v>
      </c>
      <c r="AF8" s="17">
        <f t="shared" si="0"/>
        <v>44939</v>
      </c>
      <c r="AG8" s="17">
        <f t="shared" si="0"/>
        <v>44940</v>
      </c>
      <c r="AH8" s="17">
        <f t="shared" si="0"/>
        <v>44941</v>
      </c>
      <c r="AI8" s="17">
        <f t="shared" si="0"/>
        <v>44942</v>
      </c>
      <c r="AJ8" s="17">
        <f t="shared" si="0"/>
        <v>44943</v>
      </c>
      <c r="AK8" s="17">
        <f t="shared" si="0"/>
        <v>44944</v>
      </c>
      <c r="AL8" s="17">
        <f t="shared" si="0"/>
        <v>44945</v>
      </c>
      <c r="AM8" s="17">
        <f t="shared" si="0"/>
        <v>44946</v>
      </c>
      <c r="AN8" s="17">
        <f t="shared" si="0"/>
        <v>44947</v>
      </c>
      <c r="AO8" s="17">
        <f t="shared" si="0"/>
        <v>44948</v>
      </c>
      <c r="AP8" s="17">
        <f t="shared" si="0"/>
        <v>44949</v>
      </c>
      <c r="AQ8" s="17">
        <f t="shared" si="0"/>
        <v>44950</v>
      </c>
      <c r="AR8" s="17">
        <f t="shared" si="0"/>
        <v>44951</v>
      </c>
      <c r="AS8" s="17">
        <f t="shared" si="0"/>
        <v>44952</v>
      </c>
      <c r="AT8" s="17">
        <f t="shared" si="0"/>
        <v>44953</v>
      </c>
      <c r="AU8" s="17">
        <f t="shared" si="0"/>
        <v>44954</v>
      </c>
      <c r="AV8" s="17">
        <f t="shared" si="0"/>
        <v>44955</v>
      </c>
      <c r="AW8" s="17">
        <f t="shared" si="0"/>
        <v>44956</v>
      </c>
      <c r="AX8" s="17">
        <f t="shared" si="0"/>
        <v>44957</v>
      </c>
      <c r="AY8" s="17">
        <f t="shared" si="0"/>
        <v>44958</v>
      </c>
      <c r="AZ8" s="17">
        <f t="shared" si="0"/>
        <v>44959</v>
      </c>
      <c r="BA8" s="17">
        <f t="shared" ref="BA8" si="1">BA9</f>
        <v>44960</v>
      </c>
      <c r="BB8" s="17">
        <f t="shared" ref="BB8" si="2">BB9</f>
        <v>44961</v>
      </c>
      <c r="BC8" s="17">
        <f t="shared" ref="BC8" si="3">BC9</f>
        <v>44962</v>
      </c>
      <c r="BD8" s="17">
        <f t="shared" ref="BD8" si="4">BD9</f>
        <v>44963</v>
      </c>
      <c r="BE8" s="17">
        <f t="shared" ref="BE8" si="5">BE9</f>
        <v>44964</v>
      </c>
      <c r="BF8" s="17">
        <f t="shared" ref="BF8" si="6">BF9</f>
        <v>44965</v>
      </c>
      <c r="BG8" s="17">
        <f t="shared" ref="BG8" si="7">BG9</f>
        <v>44966</v>
      </c>
      <c r="BH8" s="17">
        <f t="shared" ref="BH8" si="8">BH9</f>
        <v>44967</v>
      </c>
      <c r="BI8" s="17">
        <f t="shared" ref="BI8" si="9">BI9</f>
        <v>44968</v>
      </c>
      <c r="BJ8" s="17">
        <f t="shared" ref="BJ8" si="10">BJ9</f>
        <v>44969</v>
      </c>
      <c r="BK8" s="17">
        <f t="shared" ref="BK8" si="11">BK9</f>
        <v>44970</v>
      </c>
      <c r="BL8" s="17">
        <f t="shared" ref="BL8" si="12">BL9</f>
        <v>44971</v>
      </c>
      <c r="BM8" s="17">
        <f t="shared" ref="BM8" si="13">BM9</f>
        <v>44972</v>
      </c>
      <c r="BN8" s="17">
        <f t="shared" ref="BN8" si="14">BN9</f>
        <v>44973</v>
      </c>
      <c r="BO8" s="17">
        <f t="shared" ref="BO8" si="15">BO9</f>
        <v>44974</v>
      </c>
      <c r="BP8" s="17">
        <f t="shared" ref="BP8" si="16">BP9</f>
        <v>44975</v>
      </c>
      <c r="BQ8" s="17">
        <f t="shared" ref="BQ8" si="17">BQ9</f>
        <v>44976</v>
      </c>
      <c r="BR8" s="17">
        <f t="shared" ref="BR8" si="18">BR9</f>
        <v>44977</v>
      </c>
      <c r="BS8" s="17">
        <f t="shared" ref="BS8" si="19">BS9</f>
        <v>44978</v>
      </c>
      <c r="BT8" s="17">
        <f t="shared" ref="BT8" si="20">BT9</f>
        <v>44979</v>
      </c>
      <c r="BU8" s="17">
        <f t="shared" ref="BU8" si="21">BU9</f>
        <v>44980</v>
      </c>
      <c r="BV8" s="17">
        <f t="shared" ref="BV8" si="22">BV9</f>
        <v>44981</v>
      </c>
      <c r="BW8" s="17">
        <f t="shared" ref="BW8" si="23">BW9</f>
        <v>44982</v>
      </c>
      <c r="BX8" s="17">
        <f t="shared" ref="BX8" si="24">BX9</f>
        <v>44983</v>
      </c>
      <c r="BY8" s="17">
        <f t="shared" ref="BY8" si="25">BY9</f>
        <v>44984</v>
      </c>
      <c r="BZ8" s="17">
        <f t="shared" ref="BZ8" si="26">BZ9</f>
        <v>44985</v>
      </c>
      <c r="CA8" s="17">
        <f t="shared" ref="CA8" si="27">CA9</f>
        <v>44986</v>
      </c>
      <c r="CB8" s="17">
        <f t="shared" ref="CB8" si="28">CB9</f>
        <v>44987</v>
      </c>
      <c r="CC8" s="17">
        <f t="shared" ref="CC8" si="29">CC9</f>
        <v>44988</v>
      </c>
      <c r="CD8" s="17">
        <f t="shared" ref="CD8" si="30">CD9</f>
        <v>44989</v>
      </c>
      <c r="CE8" s="17">
        <f t="shared" ref="CE8:CF8" si="31">CE9</f>
        <v>44990</v>
      </c>
      <c r="CF8" s="17">
        <f t="shared" si="31"/>
        <v>44991</v>
      </c>
      <c r="CG8" s="17">
        <f t="shared" ref="CG8" si="32">CG9</f>
        <v>44992</v>
      </c>
      <c r="CH8" s="17">
        <f t="shared" ref="CH8" si="33">CH9</f>
        <v>44993</v>
      </c>
      <c r="CI8" s="17">
        <f t="shared" ref="CI8" si="34">CI9</f>
        <v>44994</v>
      </c>
      <c r="CJ8" s="17">
        <f t="shared" ref="CJ8" si="35">CJ9</f>
        <v>44995</v>
      </c>
      <c r="CK8" s="17">
        <f t="shared" ref="CK8" si="36">CK9</f>
        <v>44996</v>
      </c>
      <c r="CL8" s="17">
        <f t="shared" ref="CL8" si="37">CL9</f>
        <v>44997</v>
      </c>
      <c r="CM8" s="17">
        <f t="shared" ref="CM8" si="38">CM9</f>
        <v>44998</v>
      </c>
      <c r="CN8" s="17">
        <f t="shared" ref="CN8" si="39">CN9</f>
        <v>44999</v>
      </c>
      <c r="CO8" s="17">
        <f t="shared" ref="CO8" si="40">CO9</f>
        <v>45000</v>
      </c>
      <c r="CP8" s="17">
        <f t="shared" ref="CP8" si="41">CP9</f>
        <v>45001</v>
      </c>
      <c r="CQ8" s="17">
        <f t="shared" ref="CQ8" si="42">CQ9</f>
        <v>45002</v>
      </c>
      <c r="CR8" s="17">
        <f t="shared" ref="CR8" si="43">CR9</f>
        <v>45003</v>
      </c>
      <c r="CS8" s="17">
        <f t="shared" ref="CS8" si="44">CS9</f>
        <v>45004</v>
      </c>
      <c r="CT8" s="17">
        <f t="shared" ref="CT8" si="45">CT9</f>
        <v>45005</v>
      </c>
      <c r="CU8" s="17">
        <f t="shared" ref="CU8" si="46">CU9</f>
        <v>45006</v>
      </c>
      <c r="CV8" s="17">
        <f t="shared" ref="CV8" si="47">CV9</f>
        <v>45007</v>
      </c>
      <c r="CW8" s="17">
        <f t="shared" ref="CW8" si="48">CW9</f>
        <v>45008</v>
      </c>
      <c r="CX8" s="17">
        <f t="shared" ref="CX8" si="49">CX9</f>
        <v>45009</v>
      </c>
      <c r="CY8" s="17">
        <f t="shared" ref="CY8" si="50">CY9</f>
        <v>45010</v>
      </c>
      <c r="CZ8" s="17">
        <f t="shared" ref="CZ8" si="51">CZ9</f>
        <v>45011</v>
      </c>
      <c r="DA8" s="17">
        <f t="shared" ref="DA8" si="52">DA9</f>
        <v>45012</v>
      </c>
      <c r="DB8" s="17">
        <f t="shared" ref="DB8" si="53">DB9</f>
        <v>45013</v>
      </c>
      <c r="DC8" s="17">
        <f t="shared" ref="DC8" si="54">DC9</f>
        <v>45014</v>
      </c>
      <c r="DD8" s="17">
        <f t="shared" ref="DD8" si="55">DD9</f>
        <v>45015</v>
      </c>
      <c r="DE8" s="17">
        <f t="shared" ref="DE8" si="56">DE9</f>
        <v>45016</v>
      </c>
      <c r="DF8" s="17">
        <f t="shared" ref="DF8" si="57">DF9</f>
        <v>45017</v>
      </c>
    </row>
    <row r="9" spans="1:110" ht="68.400000000000006" customHeight="1" x14ac:dyDescent="0.3">
      <c r="A9" s="20" t="s">
        <v>0</v>
      </c>
      <c r="B9" s="20" t="s">
        <v>1</v>
      </c>
      <c r="C9" s="20" t="s">
        <v>2</v>
      </c>
      <c r="D9" s="20" t="s">
        <v>3</v>
      </c>
      <c r="E9" s="20" t="s">
        <v>4</v>
      </c>
      <c r="F9" s="20" t="s">
        <v>5</v>
      </c>
      <c r="G9" s="20" t="s">
        <v>6</v>
      </c>
      <c r="H9" s="20" t="s">
        <v>7</v>
      </c>
      <c r="I9" s="20" t="s">
        <v>8</v>
      </c>
      <c r="J9" s="20" t="s">
        <v>9</v>
      </c>
      <c r="K9" s="20" t="s">
        <v>10</v>
      </c>
      <c r="L9" s="22" t="s">
        <v>11</v>
      </c>
      <c r="M9" s="20" t="s">
        <v>12</v>
      </c>
      <c r="N9" s="21" t="s">
        <v>47</v>
      </c>
      <c r="O9" s="20" t="s">
        <v>13</v>
      </c>
      <c r="P9" s="13" t="s">
        <v>44</v>
      </c>
      <c r="Q9" s="14" t="s">
        <v>46</v>
      </c>
      <c r="R9" s="20" t="s">
        <v>17</v>
      </c>
      <c r="S9" s="13" t="s">
        <v>45</v>
      </c>
      <c r="T9" s="18">
        <f>DATE(H1,H2,1)</f>
        <v>44927</v>
      </c>
      <c r="U9" s="19">
        <f>T9+1</f>
        <v>44928</v>
      </c>
      <c r="V9" s="19">
        <f t="shared" ref="V9:CG9" si="58">U9+1</f>
        <v>44929</v>
      </c>
      <c r="W9" s="19">
        <f t="shared" si="58"/>
        <v>44930</v>
      </c>
      <c r="X9" s="19">
        <f t="shared" si="58"/>
        <v>44931</v>
      </c>
      <c r="Y9" s="19">
        <f t="shared" si="58"/>
        <v>44932</v>
      </c>
      <c r="Z9" s="19">
        <f t="shared" si="58"/>
        <v>44933</v>
      </c>
      <c r="AA9" s="19">
        <f t="shared" si="58"/>
        <v>44934</v>
      </c>
      <c r="AB9" s="19">
        <f t="shared" si="58"/>
        <v>44935</v>
      </c>
      <c r="AC9" s="19">
        <f t="shared" si="58"/>
        <v>44936</v>
      </c>
      <c r="AD9" s="19">
        <f t="shared" si="58"/>
        <v>44937</v>
      </c>
      <c r="AE9" s="19">
        <f t="shared" si="58"/>
        <v>44938</v>
      </c>
      <c r="AF9" s="19">
        <f t="shared" si="58"/>
        <v>44939</v>
      </c>
      <c r="AG9" s="19">
        <f t="shared" si="58"/>
        <v>44940</v>
      </c>
      <c r="AH9" s="19">
        <f t="shared" si="58"/>
        <v>44941</v>
      </c>
      <c r="AI9" s="19">
        <f t="shared" si="58"/>
        <v>44942</v>
      </c>
      <c r="AJ9" s="19">
        <f t="shared" si="58"/>
        <v>44943</v>
      </c>
      <c r="AK9" s="19">
        <f t="shared" si="58"/>
        <v>44944</v>
      </c>
      <c r="AL9" s="19">
        <f t="shared" si="58"/>
        <v>44945</v>
      </c>
      <c r="AM9" s="19">
        <f t="shared" si="58"/>
        <v>44946</v>
      </c>
      <c r="AN9" s="19">
        <f t="shared" si="58"/>
        <v>44947</v>
      </c>
      <c r="AO9" s="19">
        <f t="shared" si="58"/>
        <v>44948</v>
      </c>
      <c r="AP9" s="19">
        <f t="shared" si="58"/>
        <v>44949</v>
      </c>
      <c r="AQ9" s="19">
        <f t="shared" si="58"/>
        <v>44950</v>
      </c>
      <c r="AR9" s="19">
        <f t="shared" si="58"/>
        <v>44951</v>
      </c>
      <c r="AS9" s="19">
        <f t="shared" si="58"/>
        <v>44952</v>
      </c>
      <c r="AT9" s="19">
        <f t="shared" si="58"/>
        <v>44953</v>
      </c>
      <c r="AU9" s="19">
        <f t="shared" si="58"/>
        <v>44954</v>
      </c>
      <c r="AV9" s="19">
        <f t="shared" si="58"/>
        <v>44955</v>
      </c>
      <c r="AW9" s="19">
        <f t="shared" si="58"/>
        <v>44956</v>
      </c>
      <c r="AX9" s="19">
        <f t="shared" si="58"/>
        <v>44957</v>
      </c>
      <c r="AY9" s="19">
        <f t="shared" si="58"/>
        <v>44958</v>
      </c>
      <c r="AZ9" s="19">
        <f t="shared" si="58"/>
        <v>44959</v>
      </c>
      <c r="BA9" s="19">
        <f t="shared" si="58"/>
        <v>44960</v>
      </c>
      <c r="BB9" s="19">
        <f t="shared" si="58"/>
        <v>44961</v>
      </c>
      <c r="BC9" s="19">
        <f t="shared" si="58"/>
        <v>44962</v>
      </c>
      <c r="BD9" s="19">
        <f t="shared" si="58"/>
        <v>44963</v>
      </c>
      <c r="BE9" s="19">
        <f t="shared" si="58"/>
        <v>44964</v>
      </c>
      <c r="BF9" s="19">
        <f t="shared" si="58"/>
        <v>44965</v>
      </c>
      <c r="BG9" s="19">
        <f t="shared" si="58"/>
        <v>44966</v>
      </c>
      <c r="BH9" s="19">
        <f t="shared" si="58"/>
        <v>44967</v>
      </c>
      <c r="BI9" s="19">
        <f t="shared" si="58"/>
        <v>44968</v>
      </c>
      <c r="BJ9" s="19">
        <f t="shared" si="58"/>
        <v>44969</v>
      </c>
      <c r="BK9" s="19">
        <f t="shared" si="58"/>
        <v>44970</v>
      </c>
      <c r="BL9" s="19">
        <f t="shared" si="58"/>
        <v>44971</v>
      </c>
      <c r="BM9" s="19">
        <f t="shared" si="58"/>
        <v>44972</v>
      </c>
      <c r="BN9" s="19">
        <f t="shared" si="58"/>
        <v>44973</v>
      </c>
      <c r="BO9" s="19">
        <f t="shared" si="58"/>
        <v>44974</v>
      </c>
      <c r="BP9" s="19">
        <f t="shared" si="58"/>
        <v>44975</v>
      </c>
      <c r="BQ9" s="19">
        <f t="shared" si="58"/>
        <v>44976</v>
      </c>
      <c r="BR9" s="19">
        <f t="shared" si="58"/>
        <v>44977</v>
      </c>
      <c r="BS9" s="19">
        <f t="shared" si="58"/>
        <v>44978</v>
      </c>
      <c r="BT9" s="19">
        <f t="shared" si="58"/>
        <v>44979</v>
      </c>
      <c r="BU9" s="19">
        <f>BT9+1</f>
        <v>44980</v>
      </c>
      <c r="BV9" s="19">
        <f t="shared" si="58"/>
        <v>44981</v>
      </c>
      <c r="BW9" s="19">
        <f t="shared" si="58"/>
        <v>44982</v>
      </c>
      <c r="BX9" s="19">
        <f t="shared" si="58"/>
        <v>44983</v>
      </c>
      <c r="BY9" s="19">
        <f t="shared" si="58"/>
        <v>44984</v>
      </c>
      <c r="BZ9" s="19">
        <f t="shared" si="58"/>
        <v>44985</v>
      </c>
      <c r="CA9" s="19">
        <f t="shared" si="58"/>
        <v>44986</v>
      </c>
      <c r="CB9" s="19">
        <f t="shared" si="58"/>
        <v>44987</v>
      </c>
      <c r="CC9" s="19">
        <f t="shared" si="58"/>
        <v>44988</v>
      </c>
      <c r="CD9" s="19">
        <f t="shared" si="58"/>
        <v>44989</v>
      </c>
      <c r="CE9" s="19">
        <f t="shared" si="58"/>
        <v>44990</v>
      </c>
      <c r="CF9" s="19">
        <f t="shared" si="58"/>
        <v>44991</v>
      </c>
      <c r="CG9" s="19">
        <f t="shared" si="58"/>
        <v>44992</v>
      </c>
      <c r="CH9" s="19">
        <f t="shared" ref="CH9:CP9" si="59">CG9+1</f>
        <v>44993</v>
      </c>
      <c r="CI9" s="19">
        <f t="shared" si="59"/>
        <v>44994</v>
      </c>
      <c r="CJ9" s="19">
        <f t="shared" si="59"/>
        <v>44995</v>
      </c>
      <c r="CK9" s="19">
        <f t="shared" si="59"/>
        <v>44996</v>
      </c>
      <c r="CL9" s="19">
        <f t="shared" si="59"/>
        <v>44997</v>
      </c>
      <c r="CM9" s="19">
        <f t="shared" si="59"/>
        <v>44998</v>
      </c>
      <c r="CN9" s="19">
        <f t="shared" si="59"/>
        <v>44999</v>
      </c>
      <c r="CO9" s="19">
        <f t="shared" si="59"/>
        <v>45000</v>
      </c>
      <c r="CP9" s="19">
        <f t="shared" si="59"/>
        <v>45001</v>
      </c>
      <c r="CQ9" s="19">
        <f>CP9+1</f>
        <v>45002</v>
      </c>
      <c r="CR9" s="19">
        <f t="shared" ref="CR9:DF9" si="60">CQ9+1</f>
        <v>45003</v>
      </c>
      <c r="CS9" s="19">
        <f t="shared" si="60"/>
        <v>45004</v>
      </c>
      <c r="CT9" s="19">
        <f t="shared" si="60"/>
        <v>45005</v>
      </c>
      <c r="CU9" s="19">
        <f t="shared" si="60"/>
        <v>45006</v>
      </c>
      <c r="CV9" s="19">
        <f t="shared" si="60"/>
        <v>45007</v>
      </c>
      <c r="CW9" s="19">
        <f t="shared" si="60"/>
        <v>45008</v>
      </c>
      <c r="CX9" s="19">
        <f t="shared" si="60"/>
        <v>45009</v>
      </c>
      <c r="CY9" s="19">
        <f t="shared" si="60"/>
        <v>45010</v>
      </c>
      <c r="CZ9" s="19">
        <f t="shared" si="60"/>
        <v>45011</v>
      </c>
      <c r="DA9" s="19">
        <f t="shared" si="60"/>
        <v>45012</v>
      </c>
      <c r="DB9" s="19">
        <f t="shared" si="60"/>
        <v>45013</v>
      </c>
      <c r="DC9" s="19">
        <f t="shared" si="60"/>
        <v>45014</v>
      </c>
      <c r="DD9" s="19">
        <f t="shared" si="60"/>
        <v>45015</v>
      </c>
      <c r="DE9" s="19">
        <f t="shared" si="60"/>
        <v>45016</v>
      </c>
      <c r="DF9" s="19">
        <f t="shared" si="60"/>
        <v>45017</v>
      </c>
    </row>
    <row r="10" spans="1:110" x14ac:dyDescent="0.3">
      <c r="L10" s="6">
        <v>21043</v>
      </c>
      <c r="M10" t="s">
        <v>42</v>
      </c>
      <c r="P10" s="10">
        <v>44936</v>
      </c>
      <c r="Q10" s="23">
        <v>35</v>
      </c>
      <c r="R10" t="str">
        <f>IF($Q10&gt;8,ROUNDDOWN($Q10/8,0)&amp; "jour(s) et " &amp; MOD($Q10,8)&amp;" heure(s)","")</f>
        <v>4jour(s) et 3 heure(s)</v>
      </c>
      <c r="S10" s="10">
        <f>IF(AND($Q10&lt;&gt;"",$Q10&lt;8),$P10,IF($P10&lt;&gt;"",WORKDAY($P10,ROUNDUP($Q10/8,0),ferie),""))</f>
        <v>44943</v>
      </c>
      <c r="T10" s="15" t="str">
        <f>IF(AND($P10&lt;&gt;"",$S10&lt;&gt;"",T$9&gt;=$P10,T$9&lt;=$S10),$L10,"")</f>
        <v/>
      </c>
      <c r="U10" s="15" t="str">
        <f t="shared" ref="U10:CF13" si="61">IF(AND($P10&lt;&gt;"",$S10&lt;&gt;"",U$9&gt;=$P10,U$9&lt;=$S10),$L10,"")</f>
        <v/>
      </c>
      <c r="V10" s="15" t="str">
        <f t="shared" si="61"/>
        <v/>
      </c>
      <c r="W10" s="15" t="str">
        <f t="shared" si="61"/>
        <v/>
      </c>
      <c r="X10" s="15" t="str">
        <f t="shared" si="61"/>
        <v/>
      </c>
      <c r="Y10" s="15" t="str">
        <f t="shared" si="61"/>
        <v/>
      </c>
      <c r="Z10" s="15" t="str">
        <f t="shared" si="61"/>
        <v/>
      </c>
      <c r="AA10" s="15" t="str">
        <f t="shared" si="61"/>
        <v/>
      </c>
      <c r="AB10" s="15" t="str">
        <f t="shared" si="61"/>
        <v/>
      </c>
      <c r="AC10" s="15">
        <f t="shared" si="61"/>
        <v>21043</v>
      </c>
      <c r="AD10" s="15">
        <f t="shared" si="61"/>
        <v>21043</v>
      </c>
      <c r="AE10" s="15">
        <f t="shared" si="61"/>
        <v>21043</v>
      </c>
      <c r="AF10" s="15">
        <f t="shared" si="61"/>
        <v>21043</v>
      </c>
      <c r="AG10" s="15">
        <f t="shared" si="61"/>
        <v>21043</v>
      </c>
      <c r="AH10" s="15">
        <f t="shared" si="61"/>
        <v>21043</v>
      </c>
      <c r="AI10" s="15">
        <f t="shared" si="61"/>
        <v>21043</v>
      </c>
      <c r="AJ10" s="15">
        <f t="shared" si="61"/>
        <v>21043</v>
      </c>
      <c r="AK10" s="15" t="str">
        <f t="shared" si="61"/>
        <v/>
      </c>
      <c r="AL10" s="15" t="str">
        <f t="shared" si="61"/>
        <v/>
      </c>
      <c r="AM10" s="15" t="str">
        <f t="shared" si="61"/>
        <v/>
      </c>
      <c r="AN10" s="15" t="str">
        <f t="shared" si="61"/>
        <v/>
      </c>
      <c r="AO10" s="15" t="str">
        <f t="shared" si="61"/>
        <v/>
      </c>
      <c r="AP10" s="15" t="str">
        <f t="shared" si="61"/>
        <v/>
      </c>
      <c r="AQ10" s="15" t="str">
        <f t="shared" si="61"/>
        <v/>
      </c>
      <c r="AR10" s="15" t="str">
        <f t="shared" si="61"/>
        <v/>
      </c>
      <c r="AS10" s="15" t="str">
        <f t="shared" si="61"/>
        <v/>
      </c>
      <c r="AT10" s="15" t="str">
        <f t="shared" si="61"/>
        <v/>
      </c>
      <c r="AU10" s="15" t="str">
        <f t="shared" si="61"/>
        <v/>
      </c>
      <c r="AV10" s="15" t="str">
        <f t="shared" si="61"/>
        <v/>
      </c>
      <c r="AW10" s="15" t="str">
        <f t="shared" si="61"/>
        <v/>
      </c>
      <c r="AX10" s="15" t="str">
        <f t="shared" si="61"/>
        <v/>
      </c>
      <c r="AY10" s="15" t="str">
        <f t="shared" si="61"/>
        <v/>
      </c>
      <c r="AZ10" s="15" t="str">
        <f t="shared" si="61"/>
        <v/>
      </c>
      <c r="BA10" s="15" t="str">
        <f t="shared" si="61"/>
        <v/>
      </c>
      <c r="BB10" s="15" t="str">
        <f t="shared" si="61"/>
        <v/>
      </c>
      <c r="BC10" s="15" t="str">
        <f t="shared" si="61"/>
        <v/>
      </c>
      <c r="BD10" s="15" t="str">
        <f t="shared" si="61"/>
        <v/>
      </c>
      <c r="BE10" s="15" t="str">
        <f t="shared" si="61"/>
        <v/>
      </c>
      <c r="BF10" s="15" t="str">
        <f t="shared" si="61"/>
        <v/>
      </c>
      <c r="BG10" s="15" t="str">
        <f t="shared" si="61"/>
        <v/>
      </c>
      <c r="BH10" s="15" t="str">
        <f t="shared" si="61"/>
        <v/>
      </c>
      <c r="BI10" s="15" t="str">
        <f t="shared" si="61"/>
        <v/>
      </c>
      <c r="BJ10" s="15" t="str">
        <f t="shared" si="61"/>
        <v/>
      </c>
      <c r="BK10" s="15" t="str">
        <f t="shared" si="61"/>
        <v/>
      </c>
      <c r="BL10" s="15" t="str">
        <f t="shared" si="61"/>
        <v/>
      </c>
      <c r="BM10" s="15" t="str">
        <f t="shared" si="61"/>
        <v/>
      </c>
      <c r="BN10" s="15" t="str">
        <f t="shared" si="61"/>
        <v/>
      </c>
      <c r="BO10" s="15" t="str">
        <f t="shared" si="61"/>
        <v/>
      </c>
      <c r="BP10" s="15" t="str">
        <f t="shared" si="61"/>
        <v/>
      </c>
      <c r="BQ10" s="15" t="str">
        <f t="shared" si="61"/>
        <v/>
      </c>
      <c r="BR10" s="15" t="str">
        <f t="shared" si="61"/>
        <v/>
      </c>
      <c r="BS10" s="15" t="str">
        <f t="shared" si="61"/>
        <v/>
      </c>
      <c r="BT10" s="15" t="str">
        <f t="shared" si="61"/>
        <v/>
      </c>
      <c r="BU10" s="15" t="str">
        <f t="shared" si="61"/>
        <v/>
      </c>
      <c r="BV10" s="15" t="str">
        <f t="shared" si="61"/>
        <v/>
      </c>
      <c r="BW10" s="15" t="str">
        <f t="shared" si="61"/>
        <v/>
      </c>
      <c r="BX10" s="15" t="str">
        <f t="shared" si="61"/>
        <v/>
      </c>
      <c r="BY10" s="15" t="str">
        <f t="shared" si="61"/>
        <v/>
      </c>
      <c r="BZ10" s="15" t="str">
        <f t="shared" si="61"/>
        <v/>
      </c>
      <c r="CA10" s="15" t="str">
        <f t="shared" si="61"/>
        <v/>
      </c>
      <c r="CB10" s="15" t="str">
        <f t="shared" si="61"/>
        <v/>
      </c>
      <c r="CC10" s="15" t="str">
        <f t="shared" si="61"/>
        <v/>
      </c>
      <c r="CD10" s="15" t="str">
        <f t="shared" si="61"/>
        <v/>
      </c>
      <c r="CE10" s="15" t="str">
        <f t="shared" si="61"/>
        <v/>
      </c>
      <c r="CF10" s="15" t="str">
        <f t="shared" si="61"/>
        <v/>
      </c>
      <c r="CG10" s="15" t="str">
        <f t="shared" ref="CG10:DF19" si="62">IF(AND($P10&lt;&gt;"",$S10&lt;&gt;"",CG$9&gt;=$P10,CG$9&lt;=$S10),$L10,"")</f>
        <v/>
      </c>
      <c r="CH10" s="15" t="str">
        <f t="shared" si="62"/>
        <v/>
      </c>
      <c r="CI10" s="15" t="str">
        <f t="shared" si="62"/>
        <v/>
      </c>
      <c r="CJ10" s="15" t="str">
        <f t="shared" si="62"/>
        <v/>
      </c>
      <c r="CK10" s="15" t="str">
        <f t="shared" si="62"/>
        <v/>
      </c>
      <c r="CL10" s="15" t="str">
        <f t="shared" si="62"/>
        <v/>
      </c>
      <c r="CM10" s="15" t="str">
        <f t="shared" si="62"/>
        <v/>
      </c>
      <c r="CN10" s="15" t="str">
        <f t="shared" si="62"/>
        <v/>
      </c>
      <c r="CO10" s="15" t="str">
        <f t="shared" si="62"/>
        <v/>
      </c>
      <c r="CP10" s="15" t="str">
        <f t="shared" si="62"/>
        <v/>
      </c>
      <c r="CQ10" s="15" t="str">
        <f t="shared" si="62"/>
        <v/>
      </c>
      <c r="CR10" s="15" t="str">
        <f t="shared" si="62"/>
        <v/>
      </c>
      <c r="CS10" s="15" t="str">
        <f t="shared" si="62"/>
        <v/>
      </c>
      <c r="CT10" s="15" t="str">
        <f t="shared" si="62"/>
        <v/>
      </c>
      <c r="CU10" s="15" t="str">
        <f t="shared" si="62"/>
        <v/>
      </c>
      <c r="CV10" s="15" t="str">
        <f t="shared" si="62"/>
        <v/>
      </c>
      <c r="CW10" s="15" t="str">
        <f t="shared" si="62"/>
        <v/>
      </c>
      <c r="CX10" s="15" t="str">
        <f t="shared" si="62"/>
        <v/>
      </c>
      <c r="CY10" s="15" t="str">
        <f t="shared" si="62"/>
        <v/>
      </c>
      <c r="CZ10" s="15" t="str">
        <f t="shared" si="62"/>
        <v/>
      </c>
      <c r="DA10" s="15" t="str">
        <f t="shared" si="62"/>
        <v/>
      </c>
      <c r="DB10" s="15" t="str">
        <f t="shared" si="62"/>
        <v/>
      </c>
      <c r="DC10" s="15" t="str">
        <f t="shared" si="62"/>
        <v/>
      </c>
      <c r="DD10" s="15" t="str">
        <f t="shared" si="62"/>
        <v/>
      </c>
      <c r="DE10" s="15" t="str">
        <f t="shared" si="62"/>
        <v/>
      </c>
      <c r="DF10" s="15" t="str">
        <f t="shared" si="62"/>
        <v/>
      </c>
    </row>
    <row r="11" spans="1:110" x14ac:dyDescent="0.3">
      <c r="L11" s="6">
        <v>20564</v>
      </c>
      <c r="M11" t="s">
        <v>43</v>
      </c>
      <c r="P11" s="10">
        <v>44944</v>
      </c>
      <c r="Q11" s="23">
        <v>45</v>
      </c>
      <c r="R11" t="str">
        <f t="shared" ref="R11:R40" si="63">IF($Q11&gt;8,ROUNDDOWN($Q11/8,0)&amp; "jour(s) et " &amp; MOD($Q11,8)&amp;" heure(s)","")</f>
        <v>5jour(s) et 5 heure(s)</v>
      </c>
      <c r="S11" s="10">
        <f>IF(AND($Q11&lt;&gt;"",$Q11&lt;8),$P11,IF($P11&lt;&gt;"",WORKDAY($P11,ROUNDUP($Q11/8,0),ferie),""))</f>
        <v>44952</v>
      </c>
      <c r="T11" s="15" t="str">
        <f t="shared" ref="T11:AI33" si="64">IF(AND($P11&lt;&gt;"",$S11&lt;&gt;"",T$9&gt;=$P11,T$9&lt;=$S11),$L11,"")</f>
        <v/>
      </c>
      <c r="U11" s="15" t="str">
        <f t="shared" si="61"/>
        <v/>
      </c>
      <c r="V11" s="15" t="str">
        <f t="shared" si="61"/>
        <v/>
      </c>
      <c r="W11" s="15" t="str">
        <f t="shared" si="61"/>
        <v/>
      </c>
      <c r="X11" s="15" t="str">
        <f t="shared" si="61"/>
        <v/>
      </c>
      <c r="Y11" s="15" t="str">
        <f t="shared" si="61"/>
        <v/>
      </c>
      <c r="Z11" s="15" t="str">
        <f t="shared" si="61"/>
        <v/>
      </c>
      <c r="AA11" s="15" t="str">
        <f t="shared" si="61"/>
        <v/>
      </c>
      <c r="AB11" s="15" t="str">
        <f t="shared" si="61"/>
        <v/>
      </c>
      <c r="AC11" s="15" t="str">
        <f t="shared" si="61"/>
        <v/>
      </c>
      <c r="AD11" s="15" t="str">
        <f t="shared" si="61"/>
        <v/>
      </c>
      <c r="AE11" s="15" t="str">
        <f t="shared" si="61"/>
        <v/>
      </c>
      <c r="AF11" s="15" t="str">
        <f t="shared" si="61"/>
        <v/>
      </c>
      <c r="AG11" s="15" t="str">
        <f t="shared" si="61"/>
        <v/>
      </c>
      <c r="AH11" s="15" t="str">
        <f t="shared" si="61"/>
        <v/>
      </c>
      <c r="AI11" s="15" t="str">
        <f t="shared" si="61"/>
        <v/>
      </c>
      <c r="AJ11" s="15" t="str">
        <f t="shared" si="61"/>
        <v/>
      </c>
      <c r="AK11" s="15">
        <f t="shared" si="61"/>
        <v>20564</v>
      </c>
      <c r="AL11" s="15">
        <f t="shared" si="61"/>
        <v>20564</v>
      </c>
      <c r="AM11" s="15">
        <f t="shared" si="61"/>
        <v>20564</v>
      </c>
      <c r="AN11" s="15">
        <f t="shared" si="61"/>
        <v>20564</v>
      </c>
      <c r="AO11" s="15">
        <f t="shared" si="61"/>
        <v>20564</v>
      </c>
      <c r="AP11" s="15">
        <f t="shared" si="61"/>
        <v>20564</v>
      </c>
      <c r="AQ11" s="15">
        <f t="shared" si="61"/>
        <v>20564</v>
      </c>
      <c r="AR11" s="15">
        <f t="shared" si="61"/>
        <v>20564</v>
      </c>
      <c r="AS11" s="15">
        <f t="shared" si="61"/>
        <v>20564</v>
      </c>
      <c r="AT11" s="15" t="str">
        <f t="shared" si="61"/>
        <v/>
      </c>
      <c r="AU11" s="15" t="str">
        <f t="shared" si="61"/>
        <v/>
      </c>
      <c r="AV11" s="15" t="str">
        <f t="shared" si="61"/>
        <v/>
      </c>
      <c r="AW11" s="15" t="str">
        <f t="shared" si="61"/>
        <v/>
      </c>
      <c r="AX11" s="15" t="str">
        <f t="shared" si="61"/>
        <v/>
      </c>
      <c r="AY11" s="15" t="str">
        <f t="shared" si="61"/>
        <v/>
      </c>
      <c r="AZ11" s="15" t="str">
        <f t="shared" si="61"/>
        <v/>
      </c>
      <c r="BA11" s="15" t="str">
        <f t="shared" si="61"/>
        <v/>
      </c>
      <c r="BB11" s="15" t="str">
        <f t="shared" si="61"/>
        <v/>
      </c>
      <c r="BC11" s="15" t="str">
        <f t="shared" si="61"/>
        <v/>
      </c>
      <c r="BD11" s="15" t="str">
        <f t="shared" si="61"/>
        <v/>
      </c>
      <c r="BE11" s="15" t="str">
        <f t="shared" si="61"/>
        <v/>
      </c>
      <c r="BF11" s="15" t="str">
        <f t="shared" si="61"/>
        <v/>
      </c>
      <c r="BG11" s="15" t="str">
        <f t="shared" si="61"/>
        <v/>
      </c>
      <c r="BH11" s="15" t="str">
        <f t="shared" si="61"/>
        <v/>
      </c>
      <c r="BI11" s="15" t="str">
        <f t="shared" si="61"/>
        <v/>
      </c>
      <c r="BJ11" s="15" t="str">
        <f t="shared" si="61"/>
        <v/>
      </c>
      <c r="BK11" s="15" t="str">
        <f t="shared" si="61"/>
        <v/>
      </c>
      <c r="BL11" s="15" t="str">
        <f t="shared" si="61"/>
        <v/>
      </c>
      <c r="BM11" s="15" t="str">
        <f t="shared" si="61"/>
        <v/>
      </c>
      <c r="BN11" s="15" t="str">
        <f t="shared" si="61"/>
        <v/>
      </c>
      <c r="BO11" s="15" t="str">
        <f t="shared" si="61"/>
        <v/>
      </c>
      <c r="BP11" s="15" t="str">
        <f t="shared" si="61"/>
        <v/>
      </c>
      <c r="BQ11" s="15" t="str">
        <f t="shared" si="61"/>
        <v/>
      </c>
      <c r="BR11" s="15" t="str">
        <f t="shared" si="61"/>
        <v/>
      </c>
      <c r="BS11" s="15" t="str">
        <f t="shared" si="61"/>
        <v/>
      </c>
      <c r="BT11" s="15" t="str">
        <f t="shared" si="61"/>
        <v/>
      </c>
      <c r="BU11" s="15" t="str">
        <f t="shared" si="61"/>
        <v/>
      </c>
      <c r="BV11" s="15" t="str">
        <f t="shared" si="61"/>
        <v/>
      </c>
      <c r="BW11" s="15" t="str">
        <f t="shared" si="61"/>
        <v/>
      </c>
      <c r="BX11" s="15" t="str">
        <f t="shared" si="61"/>
        <v/>
      </c>
      <c r="BY11" s="15" t="str">
        <f t="shared" si="61"/>
        <v/>
      </c>
      <c r="BZ11" s="15" t="str">
        <f t="shared" si="61"/>
        <v/>
      </c>
      <c r="CA11" s="15" t="str">
        <f t="shared" si="61"/>
        <v/>
      </c>
      <c r="CB11" s="15" t="str">
        <f t="shared" si="61"/>
        <v/>
      </c>
      <c r="CC11" s="15" t="str">
        <f t="shared" si="61"/>
        <v/>
      </c>
      <c r="CD11" s="15" t="str">
        <f t="shared" si="61"/>
        <v/>
      </c>
      <c r="CE11" s="15" t="str">
        <f t="shared" si="61"/>
        <v/>
      </c>
      <c r="CF11" s="15" t="str">
        <f t="shared" si="61"/>
        <v/>
      </c>
      <c r="CG11" s="15" t="str">
        <f t="shared" si="62"/>
        <v/>
      </c>
      <c r="CH11" s="15" t="str">
        <f t="shared" si="62"/>
        <v/>
      </c>
      <c r="CI11" s="15" t="str">
        <f t="shared" si="62"/>
        <v/>
      </c>
      <c r="CJ11" s="15" t="str">
        <f t="shared" si="62"/>
        <v/>
      </c>
      <c r="CK11" s="15" t="str">
        <f t="shared" si="62"/>
        <v/>
      </c>
      <c r="CL11" s="15" t="str">
        <f t="shared" si="62"/>
        <v/>
      </c>
      <c r="CM11" s="15" t="str">
        <f t="shared" si="62"/>
        <v/>
      </c>
      <c r="CN11" s="15" t="str">
        <f t="shared" si="62"/>
        <v/>
      </c>
      <c r="CO11" s="15" t="str">
        <f t="shared" si="62"/>
        <v/>
      </c>
      <c r="CP11" s="15" t="str">
        <f t="shared" si="62"/>
        <v/>
      </c>
      <c r="CQ11" s="15" t="str">
        <f t="shared" si="62"/>
        <v/>
      </c>
      <c r="CR11" s="15" t="str">
        <f t="shared" si="62"/>
        <v/>
      </c>
      <c r="CS11" s="15" t="str">
        <f t="shared" si="62"/>
        <v/>
      </c>
      <c r="CT11" s="15" t="str">
        <f t="shared" si="62"/>
        <v/>
      </c>
      <c r="CU11" s="15" t="str">
        <f t="shared" si="62"/>
        <v/>
      </c>
      <c r="CV11" s="15" t="str">
        <f t="shared" si="62"/>
        <v/>
      </c>
      <c r="CW11" s="15" t="str">
        <f t="shared" si="62"/>
        <v/>
      </c>
      <c r="CX11" s="15" t="str">
        <f t="shared" si="62"/>
        <v/>
      </c>
      <c r="CY11" s="15" t="str">
        <f t="shared" si="62"/>
        <v/>
      </c>
      <c r="CZ11" s="15" t="str">
        <f t="shared" si="62"/>
        <v/>
      </c>
      <c r="DA11" s="15" t="str">
        <f t="shared" si="62"/>
        <v/>
      </c>
      <c r="DB11" s="15" t="str">
        <f t="shared" si="62"/>
        <v/>
      </c>
      <c r="DC11" s="15" t="str">
        <f t="shared" si="62"/>
        <v/>
      </c>
      <c r="DD11" s="15" t="str">
        <f t="shared" si="62"/>
        <v/>
      </c>
      <c r="DE11" s="15" t="str">
        <f t="shared" si="62"/>
        <v/>
      </c>
      <c r="DF11" s="15" t="str">
        <f t="shared" si="62"/>
        <v/>
      </c>
    </row>
    <row r="12" spans="1:110" x14ac:dyDescent="0.3">
      <c r="L12">
        <v>654664</v>
      </c>
      <c r="P12" s="10">
        <v>44945</v>
      </c>
      <c r="Q12" s="23">
        <v>25</v>
      </c>
      <c r="R12" t="str">
        <f t="shared" si="63"/>
        <v>3jour(s) et 1 heure(s)</v>
      </c>
      <c r="S12" s="10">
        <f>IF(AND($Q12&lt;&gt;"",$Q12&lt;8),$P12,IF($P12&lt;&gt;"",WORKDAY($P12,ROUNDUP($Q12/8,0),ferie),""))</f>
        <v>44951</v>
      </c>
      <c r="T12" s="15" t="str">
        <f t="shared" si="64"/>
        <v/>
      </c>
      <c r="U12" s="15" t="str">
        <f t="shared" si="61"/>
        <v/>
      </c>
      <c r="V12" s="15" t="str">
        <f t="shared" si="61"/>
        <v/>
      </c>
      <c r="W12" s="15" t="str">
        <f t="shared" si="61"/>
        <v/>
      </c>
      <c r="X12" s="15" t="str">
        <f t="shared" si="61"/>
        <v/>
      </c>
      <c r="Y12" s="15" t="str">
        <f t="shared" si="61"/>
        <v/>
      </c>
      <c r="Z12" s="15" t="str">
        <f t="shared" si="61"/>
        <v/>
      </c>
      <c r="AA12" s="15" t="str">
        <f t="shared" si="61"/>
        <v/>
      </c>
      <c r="AB12" s="15" t="str">
        <f t="shared" si="61"/>
        <v/>
      </c>
      <c r="AC12" s="15" t="str">
        <f t="shared" si="61"/>
        <v/>
      </c>
      <c r="AD12" s="15" t="str">
        <f t="shared" si="61"/>
        <v/>
      </c>
      <c r="AE12" s="15" t="str">
        <f t="shared" si="61"/>
        <v/>
      </c>
      <c r="AF12" s="15" t="str">
        <f t="shared" si="61"/>
        <v/>
      </c>
      <c r="AG12" s="15" t="str">
        <f t="shared" si="61"/>
        <v/>
      </c>
      <c r="AH12" s="15" t="str">
        <f t="shared" si="61"/>
        <v/>
      </c>
      <c r="AI12" s="15" t="str">
        <f t="shared" si="61"/>
        <v/>
      </c>
      <c r="AJ12" s="15" t="str">
        <f t="shared" si="61"/>
        <v/>
      </c>
      <c r="AK12" s="15" t="str">
        <f t="shared" si="61"/>
        <v/>
      </c>
      <c r="AL12" s="15">
        <f t="shared" si="61"/>
        <v>654664</v>
      </c>
      <c r="AM12" s="15">
        <f t="shared" si="61"/>
        <v>654664</v>
      </c>
      <c r="AN12" s="15">
        <f t="shared" si="61"/>
        <v>654664</v>
      </c>
      <c r="AO12" s="15">
        <f t="shared" si="61"/>
        <v>654664</v>
      </c>
      <c r="AP12" s="15">
        <f t="shared" si="61"/>
        <v>654664</v>
      </c>
      <c r="AQ12" s="15">
        <f t="shared" si="61"/>
        <v>654664</v>
      </c>
      <c r="AR12" s="15">
        <f t="shared" si="61"/>
        <v>654664</v>
      </c>
      <c r="AS12" s="15" t="str">
        <f t="shared" si="61"/>
        <v/>
      </c>
      <c r="AT12" s="15" t="str">
        <f t="shared" si="61"/>
        <v/>
      </c>
      <c r="AU12" s="15" t="str">
        <f t="shared" si="61"/>
        <v/>
      </c>
      <c r="AV12" s="15" t="str">
        <f t="shared" si="61"/>
        <v/>
      </c>
      <c r="AW12" s="15" t="str">
        <f t="shared" si="61"/>
        <v/>
      </c>
      <c r="AX12" s="15" t="str">
        <f t="shared" si="61"/>
        <v/>
      </c>
      <c r="AY12" s="15" t="str">
        <f t="shared" si="61"/>
        <v/>
      </c>
      <c r="AZ12" s="15" t="str">
        <f t="shared" si="61"/>
        <v/>
      </c>
      <c r="BA12" s="15" t="str">
        <f t="shared" si="61"/>
        <v/>
      </c>
      <c r="BB12" s="15" t="str">
        <f t="shared" si="61"/>
        <v/>
      </c>
      <c r="BC12" s="15" t="str">
        <f t="shared" si="61"/>
        <v/>
      </c>
      <c r="BD12" s="15" t="str">
        <f t="shared" si="61"/>
        <v/>
      </c>
      <c r="BE12" s="15" t="str">
        <f t="shared" si="61"/>
        <v/>
      </c>
      <c r="BF12" s="15" t="str">
        <f t="shared" si="61"/>
        <v/>
      </c>
      <c r="BG12" s="15" t="str">
        <f t="shared" si="61"/>
        <v/>
      </c>
      <c r="BH12" s="15" t="str">
        <f t="shared" si="61"/>
        <v/>
      </c>
      <c r="BI12" s="15" t="str">
        <f t="shared" si="61"/>
        <v/>
      </c>
      <c r="BJ12" s="15" t="str">
        <f t="shared" si="61"/>
        <v/>
      </c>
      <c r="BK12" s="15" t="str">
        <f t="shared" si="61"/>
        <v/>
      </c>
      <c r="BL12" s="15" t="str">
        <f t="shared" si="61"/>
        <v/>
      </c>
      <c r="BM12" s="15" t="str">
        <f t="shared" si="61"/>
        <v/>
      </c>
      <c r="BN12" s="15" t="str">
        <f t="shared" si="61"/>
        <v/>
      </c>
      <c r="BO12" s="15" t="str">
        <f t="shared" si="61"/>
        <v/>
      </c>
      <c r="BP12" s="15" t="str">
        <f t="shared" si="61"/>
        <v/>
      </c>
      <c r="BQ12" s="15" t="str">
        <f t="shared" si="61"/>
        <v/>
      </c>
      <c r="BR12" s="15" t="str">
        <f t="shared" si="61"/>
        <v/>
      </c>
      <c r="BS12" s="15" t="str">
        <f t="shared" si="61"/>
        <v/>
      </c>
      <c r="BT12" s="15" t="str">
        <f t="shared" si="61"/>
        <v/>
      </c>
      <c r="BU12" s="15" t="str">
        <f t="shared" si="61"/>
        <v/>
      </c>
      <c r="BV12" s="15" t="str">
        <f t="shared" si="61"/>
        <v/>
      </c>
      <c r="BW12" s="15" t="str">
        <f t="shared" si="61"/>
        <v/>
      </c>
      <c r="BX12" s="15" t="str">
        <f t="shared" si="61"/>
        <v/>
      </c>
      <c r="BY12" s="15" t="str">
        <f t="shared" si="61"/>
        <v/>
      </c>
      <c r="BZ12" s="15" t="str">
        <f t="shared" si="61"/>
        <v/>
      </c>
      <c r="CA12" s="15" t="str">
        <f t="shared" si="61"/>
        <v/>
      </c>
      <c r="CB12" s="15" t="str">
        <f t="shared" si="61"/>
        <v/>
      </c>
      <c r="CC12" s="15" t="str">
        <f t="shared" si="61"/>
        <v/>
      </c>
      <c r="CD12" s="15" t="str">
        <f t="shared" si="61"/>
        <v/>
      </c>
      <c r="CE12" s="15" t="str">
        <f t="shared" si="61"/>
        <v/>
      </c>
      <c r="CF12" s="15" t="str">
        <f t="shared" si="61"/>
        <v/>
      </c>
      <c r="CG12" s="15" t="str">
        <f t="shared" si="62"/>
        <v/>
      </c>
      <c r="CH12" s="15" t="str">
        <f t="shared" si="62"/>
        <v/>
      </c>
      <c r="CI12" s="15" t="str">
        <f t="shared" si="62"/>
        <v/>
      </c>
      <c r="CJ12" s="15" t="str">
        <f t="shared" si="62"/>
        <v/>
      </c>
      <c r="CK12" s="15" t="str">
        <f t="shared" si="62"/>
        <v/>
      </c>
      <c r="CL12" s="15" t="str">
        <f t="shared" si="62"/>
        <v/>
      </c>
      <c r="CM12" s="15" t="str">
        <f t="shared" si="62"/>
        <v/>
      </c>
      <c r="CN12" s="15" t="str">
        <f t="shared" si="62"/>
        <v/>
      </c>
      <c r="CO12" s="15" t="str">
        <f t="shared" si="62"/>
        <v/>
      </c>
      <c r="CP12" s="15" t="str">
        <f t="shared" si="62"/>
        <v/>
      </c>
      <c r="CQ12" s="15" t="str">
        <f t="shared" si="62"/>
        <v/>
      </c>
      <c r="CR12" s="15" t="str">
        <f t="shared" si="62"/>
        <v/>
      </c>
      <c r="CS12" s="15" t="str">
        <f t="shared" si="62"/>
        <v/>
      </c>
      <c r="CT12" s="15" t="str">
        <f t="shared" si="62"/>
        <v/>
      </c>
      <c r="CU12" s="15" t="str">
        <f t="shared" si="62"/>
        <v/>
      </c>
      <c r="CV12" s="15" t="str">
        <f t="shared" si="62"/>
        <v/>
      </c>
      <c r="CW12" s="15" t="str">
        <f t="shared" si="62"/>
        <v/>
      </c>
      <c r="CX12" s="15" t="str">
        <f t="shared" si="62"/>
        <v/>
      </c>
      <c r="CY12" s="15" t="str">
        <f t="shared" si="62"/>
        <v/>
      </c>
      <c r="CZ12" s="15" t="str">
        <f t="shared" si="62"/>
        <v/>
      </c>
      <c r="DA12" s="15" t="str">
        <f t="shared" si="62"/>
        <v/>
      </c>
      <c r="DB12" s="15" t="str">
        <f t="shared" si="62"/>
        <v/>
      </c>
      <c r="DC12" s="15" t="str">
        <f t="shared" si="62"/>
        <v/>
      </c>
      <c r="DD12" s="15" t="str">
        <f t="shared" si="62"/>
        <v/>
      </c>
      <c r="DE12" s="15" t="str">
        <f t="shared" si="62"/>
        <v/>
      </c>
      <c r="DF12" s="15" t="str">
        <f t="shared" si="62"/>
        <v/>
      </c>
    </row>
    <row r="13" spans="1:110" x14ac:dyDescent="0.3">
      <c r="Q13" s="23">
        <v>8</v>
      </c>
      <c r="R13" t="str">
        <f t="shared" si="63"/>
        <v/>
      </c>
      <c r="S13" s="10" t="str">
        <f>IF(AND($Q13&lt;&gt;"",$Q13&lt;8),$P13,IF($P13&lt;&gt;"",WORKDAY($P13,ROUNDUP($Q13/8,0),ferie),""))</f>
        <v/>
      </c>
      <c r="T13" s="15" t="str">
        <f t="shared" si="64"/>
        <v/>
      </c>
      <c r="U13" s="15" t="str">
        <f t="shared" si="61"/>
        <v/>
      </c>
      <c r="V13" s="15" t="str">
        <f t="shared" si="61"/>
        <v/>
      </c>
      <c r="W13" s="15" t="str">
        <f t="shared" si="61"/>
        <v/>
      </c>
      <c r="X13" s="15" t="str">
        <f t="shared" si="61"/>
        <v/>
      </c>
      <c r="Y13" s="15" t="str">
        <f t="shared" si="61"/>
        <v/>
      </c>
      <c r="Z13" s="15" t="str">
        <f t="shared" si="61"/>
        <v/>
      </c>
      <c r="AA13" s="15" t="str">
        <f t="shared" si="61"/>
        <v/>
      </c>
      <c r="AB13" s="15" t="str">
        <f t="shared" si="61"/>
        <v/>
      </c>
      <c r="AC13" s="15" t="str">
        <f t="shared" si="61"/>
        <v/>
      </c>
      <c r="AD13" s="15" t="str">
        <f t="shared" si="61"/>
        <v/>
      </c>
      <c r="AE13" s="15" t="str">
        <f t="shared" si="61"/>
        <v/>
      </c>
      <c r="AF13" s="15" t="str">
        <f t="shared" si="61"/>
        <v/>
      </c>
      <c r="AG13" s="15" t="str">
        <f t="shared" si="61"/>
        <v/>
      </c>
      <c r="AH13" s="15" t="str">
        <f t="shared" si="61"/>
        <v/>
      </c>
      <c r="AI13" s="15" t="str">
        <f t="shared" si="61"/>
        <v/>
      </c>
      <c r="AJ13" s="15" t="str">
        <f t="shared" si="61"/>
        <v/>
      </c>
      <c r="AK13" s="15" t="str">
        <f t="shared" si="61"/>
        <v/>
      </c>
      <c r="AL13" s="15" t="str">
        <f t="shared" si="61"/>
        <v/>
      </c>
      <c r="AM13" s="15" t="str">
        <f t="shared" si="61"/>
        <v/>
      </c>
      <c r="AN13" s="15" t="str">
        <f t="shared" si="61"/>
        <v/>
      </c>
      <c r="AO13" s="15" t="str">
        <f t="shared" si="61"/>
        <v/>
      </c>
      <c r="AP13" s="15" t="str">
        <f t="shared" si="61"/>
        <v/>
      </c>
      <c r="AQ13" s="15" t="str">
        <f t="shared" si="61"/>
        <v/>
      </c>
      <c r="AR13" s="15" t="str">
        <f t="shared" si="61"/>
        <v/>
      </c>
      <c r="AS13" s="15" t="str">
        <f t="shared" si="61"/>
        <v/>
      </c>
      <c r="AT13" s="15" t="str">
        <f t="shared" si="61"/>
        <v/>
      </c>
      <c r="AU13" s="15" t="str">
        <f t="shared" si="61"/>
        <v/>
      </c>
      <c r="AV13" s="15" t="str">
        <f t="shared" si="61"/>
        <v/>
      </c>
      <c r="AW13" s="15" t="str">
        <f t="shared" si="61"/>
        <v/>
      </c>
      <c r="AX13" s="15" t="str">
        <f t="shared" si="61"/>
        <v/>
      </c>
      <c r="AY13" s="15" t="str">
        <f t="shared" si="61"/>
        <v/>
      </c>
      <c r="AZ13" s="15" t="str">
        <f t="shared" si="61"/>
        <v/>
      </c>
      <c r="BA13" s="15" t="str">
        <f t="shared" si="61"/>
        <v/>
      </c>
      <c r="BB13" s="15" t="str">
        <f t="shared" si="61"/>
        <v/>
      </c>
      <c r="BC13" s="15" t="str">
        <f t="shared" si="61"/>
        <v/>
      </c>
      <c r="BD13" s="15" t="str">
        <f t="shared" si="61"/>
        <v/>
      </c>
      <c r="BE13" s="15" t="str">
        <f t="shared" si="61"/>
        <v/>
      </c>
      <c r="BF13" s="15" t="str">
        <f t="shared" si="61"/>
        <v/>
      </c>
      <c r="BG13" s="15" t="str">
        <f t="shared" si="61"/>
        <v/>
      </c>
      <c r="BH13" s="15" t="str">
        <f t="shared" si="61"/>
        <v/>
      </c>
      <c r="BI13" s="15" t="str">
        <f t="shared" si="61"/>
        <v/>
      </c>
      <c r="BJ13" s="15" t="str">
        <f t="shared" si="61"/>
        <v/>
      </c>
      <c r="BK13" s="15" t="str">
        <f t="shared" si="61"/>
        <v/>
      </c>
      <c r="BL13" s="15" t="str">
        <f t="shared" si="61"/>
        <v/>
      </c>
      <c r="BM13" s="15" t="str">
        <f t="shared" si="61"/>
        <v/>
      </c>
      <c r="BN13" s="15" t="str">
        <f t="shared" si="61"/>
        <v/>
      </c>
      <c r="BO13" s="15" t="str">
        <f t="shared" si="61"/>
        <v/>
      </c>
      <c r="BP13" s="15" t="str">
        <f t="shared" si="61"/>
        <v/>
      </c>
      <c r="BQ13" s="15" t="str">
        <f t="shared" si="61"/>
        <v/>
      </c>
      <c r="BR13" s="15" t="str">
        <f t="shared" si="61"/>
        <v/>
      </c>
      <c r="BS13" s="15" t="str">
        <f t="shared" si="61"/>
        <v/>
      </c>
      <c r="BT13" s="15" t="str">
        <f t="shared" si="61"/>
        <v/>
      </c>
      <c r="BU13" s="15" t="str">
        <f t="shared" si="61"/>
        <v/>
      </c>
      <c r="BV13" s="15" t="str">
        <f t="shared" si="61"/>
        <v/>
      </c>
      <c r="BW13" s="15" t="str">
        <f t="shared" si="61"/>
        <v/>
      </c>
      <c r="BX13" s="15" t="str">
        <f t="shared" si="61"/>
        <v/>
      </c>
      <c r="BY13" s="15" t="str">
        <f t="shared" si="61"/>
        <v/>
      </c>
      <c r="BZ13" s="15" t="str">
        <f t="shared" si="61"/>
        <v/>
      </c>
      <c r="CA13" s="15" t="str">
        <f t="shared" si="61"/>
        <v/>
      </c>
      <c r="CB13" s="15" t="str">
        <f t="shared" si="61"/>
        <v/>
      </c>
      <c r="CC13" s="15" t="str">
        <f t="shared" si="61"/>
        <v/>
      </c>
      <c r="CD13" s="15" t="str">
        <f t="shared" si="61"/>
        <v/>
      </c>
      <c r="CE13" s="15" t="str">
        <f t="shared" si="61"/>
        <v/>
      </c>
      <c r="CF13" s="15" t="str">
        <f t="shared" ref="U13:CF17" si="65">IF(AND($P13&lt;&gt;"",$S13&lt;&gt;"",CF$9&gt;=$P13,CF$9&lt;=$S13),$L13,"")</f>
        <v/>
      </c>
      <c r="CG13" s="15" t="str">
        <f t="shared" si="62"/>
        <v/>
      </c>
      <c r="CH13" s="15" t="str">
        <f t="shared" si="62"/>
        <v/>
      </c>
      <c r="CI13" s="15" t="str">
        <f t="shared" si="62"/>
        <v/>
      </c>
      <c r="CJ13" s="15" t="str">
        <f t="shared" si="62"/>
        <v/>
      </c>
      <c r="CK13" s="15" t="str">
        <f t="shared" si="62"/>
        <v/>
      </c>
      <c r="CL13" s="15" t="str">
        <f t="shared" si="62"/>
        <v/>
      </c>
      <c r="CM13" s="15" t="str">
        <f t="shared" si="62"/>
        <v/>
      </c>
      <c r="CN13" s="15" t="str">
        <f t="shared" si="62"/>
        <v/>
      </c>
      <c r="CO13" s="15" t="str">
        <f t="shared" si="62"/>
        <v/>
      </c>
      <c r="CP13" s="15" t="str">
        <f t="shared" si="62"/>
        <v/>
      </c>
      <c r="CQ13" s="15" t="str">
        <f t="shared" si="62"/>
        <v/>
      </c>
      <c r="CR13" s="15" t="str">
        <f t="shared" si="62"/>
        <v/>
      </c>
      <c r="CS13" s="15" t="str">
        <f t="shared" si="62"/>
        <v/>
      </c>
      <c r="CT13" s="15" t="str">
        <f t="shared" si="62"/>
        <v/>
      </c>
      <c r="CU13" s="15" t="str">
        <f t="shared" si="62"/>
        <v/>
      </c>
      <c r="CV13" s="15" t="str">
        <f t="shared" si="62"/>
        <v/>
      </c>
      <c r="CW13" s="15" t="str">
        <f t="shared" si="62"/>
        <v/>
      </c>
      <c r="CX13" s="15" t="str">
        <f t="shared" si="62"/>
        <v/>
      </c>
      <c r="CY13" s="15" t="str">
        <f t="shared" si="62"/>
        <v/>
      </c>
      <c r="CZ13" s="15" t="str">
        <f t="shared" si="62"/>
        <v/>
      </c>
      <c r="DA13" s="15" t="str">
        <f t="shared" si="62"/>
        <v/>
      </c>
      <c r="DB13" s="15" t="str">
        <f t="shared" si="62"/>
        <v/>
      </c>
      <c r="DC13" s="15" t="str">
        <f t="shared" si="62"/>
        <v/>
      </c>
      <c r="DD13" s="15" t="str">
        <f t="shared" si="62"/>
        <v/>
      </c>
      <c r="DE13" s="15" t="str">
        <f t="shared" si="62"/>
        <v/>
      </c>
      <c r="DF13" s="15" t="str">
        <f t="shared" si="62"/>
        <v/>
      </c>
    </row>
    <row r="14" spans="1:110" x14ac:dyDescent="0.3">
      <c r="Q14" s="23">
        <v>7</v>
      </c>
      <c r="R14" t="str">
        <f t="shared" si="63"/>
        <v/>
      </c>
      <c r="S14" s="10">
        <f>IF(AND($Q14&lt;&gt;"",$Q14&lt;8),$P14,IF($P14&lt;&gt;"",WORKDAY($P14,ROUNDUP($Q14/8,0),ferie),""))</f>
        <v>0</v>
      </c>
      <c r="T14" s="15" t="str">
        <f t="shared" si="64"/>
        <v/>
      </c>
      <c r="U14" s="15" t="str">
        <f t="shared" si="65"/>
        <v/>
      </c>
      <c r="V14" s="15" t="str">
        <f t="shared" si="65"/>
        <v/>
      </c>
      <c r="W14" s="15" t="str">
        <f t="shared" si="65"/>
        <v/>
      </c>
      <c r="X14" s="15" t="str">
        <f t="shared" si="65"/>
        <v/>
      </c>
      <c r="Y14" s="15" t="str">
        <f t="shared" si="65"/>
        <v/>
      </c>
      <c r="Z14" s="15" t="str">
        <f t="shared" si="65"/>
        <v/>
      </c>
      <c r="AA14" s="15" t="str">
        <f t="shared" si="65"/>
        <v/>
      </c>
      <c r="AB14" s="15" t="str">
        <f t="shared" si="65"/>
        <v/>
      </c>
      <c r="AC14" s="15" t="str">
        <f t="shared" si="65"/>
        <v/>
      </c>
      <c r="AD14" s="15" t="str">
        <f t="shared" si="65"/>
        <v/>
      </c>
      <c r="AE14" s="15" t="str">
        <f t="shared" si="65"/>
        <v/>
      </c>
      <c r="AF14" s="15" t="str">
        <f t="shared" si="65"/>
        <v/>
      </c>
      <c r="AG14" s="15" t="str">
        <f t="shared" si="65"/>
        <v/>
      </c>
      <c r="AH14" s="15" t="str">
        <f t="shared" si="65"/>
        <v/>
      </c>
      <c r="AI14" s="15" t="str">
        <f t="shared" si="65"/>
        <v/>
      </c>
      <c r="AJ14" s="15" t="str">
        <f t="shared" si="65"/>
        <v/>
      </c>
      <c r="AK14" s="15" t="str">
        <f t="shared" si="65"/>
        <v/>
      </c>
      <c r="AL14" s="15" t="str">
        <f t="shared" si="65"/>
        <v/>
      </c>
      <c r="AM14" s="15" t="str">
        <f t="shared" si="65"/>
        <v/>
      </c>
      <c r="AN14" s="15" t="str">
        <f t="shared" si="65"/>
        <v/>
      </c>
      <c r="AO14" s="15" t="str">
        <f t="shared" si="65"/>
        <v/>
      </c>
      <c r="AP14" s="15" t="str">
        <f t="shared" si="65"/>
        <v/>
      </c>
      <c r="AQ14" s="15" t="str">
        <f t="shared" si="65"/>
        <v/>
      </c>
      <c r="AR14" s="15" t="str">
        <f t="shared" si="65"/>
        <v/>
      </c>
      <c r="AS14" s="15" t="str">
        <f t="shared" si="65"/>
        <v/>
      </c>
      <c r="AT14" s="15" t="str">
        <f t="shared" si="65"/>
        <v/>
      </c>
      <c r="AU14" s="15" t="str">
        <f t="shared" si="65"/>
        <v/>
      </c>
      <c r="AV14" s="15" t="str">
        <f t="shared" si="65"/>
        <v/>
      </c>
      <c r="AW14" s="15" t="str">
        <f t="shared" si="65"/>
        <v/>
      </c>
      <c r="AX14" s="15" t="str">
        <f t="shared" si="65"/>
        <v/>
      </c>
      <c r="AY14" s="15" t="str">
        <f t="shared" si="65"/>
        <v/>
      </c>
      <c r="AZ14" s="15" t="str">
        <f t="shared" si="65"/>
        <v/>
      </c>
      <c r="BA14" s="15" t="str">
        <f t="shared" si="65"/>
        <v/>
      </c>
      <c r="BB14" s="15" t="str">
        <f t="shared" si="65"/>
        <v/>
      </c>
      <c r="BC14" s="15" t="str">
        <f t="shared" si="65"/>
        <v/>
      </c>
      <c r="BD14" s="15" t="str">
        <f t="shared" si="65"/>
        <v/>
      </c>
      <c r="BE14" s="15" t="str">
        <f t="shared" si="65"/>
        <v/>
      </c>
      <c r="BF14" s="15" t="str">
        <f t="shared" si="65"/>
        <v/>
      </c>
      <c r="BG14" s="15" t="str">
        <f t="shared" si="65"/>
        <v/>
      </c>
      <c r="BH14" s="15" t="str">
        <f t="shared" si="65"/>
        <v/>
      </c>
      <c r="BI14" s="15" t="str">
        <f t="shared" si="65"/>
        <v/>
      </c>
      <c r="BJ14" s="15" t="str">
        <f t="shared" si="65"/>
        <v/>
      </c>
      <c r="BK14" s="15" t="str">
        <f t="shared" si="65"/>
        <v/>
      </c>
      <c r="BL14" s="15" t="str">
        <f t="shared" si="65"/>
        <v/>
      </c>
      <c r="BM14" s="15" t="str">
        <f t="shared" si="65"/>
        <v/>
      </c>
      <c r="BN14" s="15" t="str">
        <f t="shared" si="65"/>
        <v/>
      </c>
      <c r="BO14" s="15" t="str">
        <f t="shared" si="65"/>
        <v/>
      </c>
      <c r="BP14" s="15" t="str">
        <f t="shared" si="65"/>
        <v/>
      </c>
      <c r="BQ14" s="15" t="str">
        <f t="shared" si="65"/>
        <v/>
      </c>
      <c r="BR14" s="15" t="str">
        <f t="shared" si="65"/>
        <v/>
      </c>
      <c r="BS14" s="15" t="str">
        <f t="shared" si="65"/>
        <v/>
      </c>
      <c r="BT14" s="15" t="str">
        <f t="shared" si="65"/>
        <v/>
      </c>
      <c r="BU14" s="15" t="str">
        <f t="shared" si="65"/>
        <v/>
      </c>
      <c r="BV14" s="15" t="str">
        <f t="shared" si="65"/>
        <v/>
      </c>
      <c r="BW14" s="15" t="str">
        <f t="shared" si="65"/>
        <v/>
      </c>
      <c r="BX14" s="15" t="str">
        <f t="shared" si="65"/>
        <v/>
      </c>
      <c r="BY14" s="15" t="str">
        <f t="shared" si="65"/>
        <v/>
      </c>
      <c r="BZ14" s="15" t="str">
        <f t="shared" si="65"/>
        <v/>
      </c>
      <c r="CA14" s="15" t="str">
        <f t="shared" si="65"/>
        <v/>
      </c>
      <c r="CB14" s="15" t="str">
        <f t="shared" si="65"/>
        <v/>
      </c>
      <c r="CC14" s="15" t="str">
        <f t="shared" si="65"/>
        <v/>
      </c>
      <c r="CD14" s="15" t="str">
        <f t="shared" si="65"/>
        <v/>
      </c>
      <c r="CE14" s="15" t="str">
        <f t="shared" si="65"/>
        <v/>
      </c>
      <c r="CF14" s="15" t="str">
        <f t="shared" si="65"/>
        <v/>
      </c>
      <c r="CG14" s="15" t="str">
        <f t="shared" si="62"/>
        <v/>
      </c>
      <c r="CH14" s="15" t="str">
        <f t="shared" si="62"/>
        <v/>
      </c>
      <c r="CI14" s="15" t="str">
        <f t="shared" si="62"/>
        <v/>
      </c>
      <c r="CJ14" s="15" t="str">
        <f t="shared" si="62"/>
        <v/>
      </c>
      <c r="CK14" s="15" t="str">
        <f t="shared" si="62"/>
        <v/>
      </c>
      <c r="CL14" s="15" t="str">
        <f t="shared" si="62"/>
        <v/>
      </c>
      <c r="CM14" s="15" t="str">
        <f t="shared" si="62"/>
        <v/>
      </c>
      <c r="CN14" s="15" t="str">
        <f t="shared" si="62"/>
        <v/>
      </c>
      <c r="CO14" s="15" t="str">
        <f t="shared" si="62"/>
        <v/>
      </c>
      <c r="CP14" s="15" t="str">
        <f t="shared" si="62"/>
        <v/>
      </c>
      <c r="CQ14" s="15" t="str">
        <f t="shared" si="62"/>
        <v/>
      </c>
      <c r="CR14" s="15" t="str">
        <f t="shared" si="62"/>
        <v/>
      </c>
      <c r="CS14" s="15" t="str">
        <f t="shared" si="62"/>
        <v/>
      </c>
      <c r="CT14" s="15" t="str">
        <f t="shared" si="62"/>
        <v/>
      </c>
      <c r="CU14" s="15" t="str">
        <f t="shared" si="62"/>
        <v/>
      </c>
      <c r="CV14" s="15" t="str">
        <f t="shared" si="62"/>
        <v/>
      </c>
      <c r="CW14" s="15" t="str">
        <f t="shared" si="62"/>
        <v/>
      </c>
      <c r="CX14" s="15" t="str">
        <f t="shared" si="62"/>
        <v/>
      </c>
      <c r="CY14" s="15" t="str">
        <f t="shared" si="62"/>
        <v/>
      </c>
      <c r="CZ14" s="15" t="str">
        <f t="shared" si="62"/>
        <v/>
      </c>
      <c r="DA14" s="15" t="str">
        <f t="shared" si="62"/>
        <v/>
      </c>
      <c r="DB14" s="15" t="str">
        <f t="shared" si="62"/>
        <v/>
      </c>
      <c r="DC14" s="15" t="str">
        <f t="shared" si="62"/>
        <v/>
      </c>
      <c r="DD14" s="15" t="str">
        <f t="shared" si="62"/>
        <v/>
      </c>
      <c r="DE14" s="15" t="str">
        <f t="shared" si="62"/>
        <v/>
      </c>
      <c r="DF14" s="15" t="str">
        <f t="shared" si="62"/>
        <v/>
      </c>
    </row>
    <row r="15" spans="1:110" x14ac:dyDescent="0.3">
      <c r="Q15" s="23">
        <v>7</v>
      </c>
      <c r="R15" t="str">
        <f t="shared" si="63"/>
        <v/>
      </c>
      <c r="S15" s="10">
        <f>IF(AND($Q15&lt;&gt;"",$Q15&lt;8),$P15,IF($P15&lt;&gt;"",WORKDAY($P15,ROUNDUP($Q15/8,0),ferie),""))</f>
        <v>0</v>
      </c>
      <c r="T15" s="15" t="str">
        <f t="shared" si="64"/>
        <v/>
      </c>
      <c r="U15" s="15" t="str">
        <f t="shared" si="65"/>
        <v/>
      </c>
      <c r="V15" s="15" t="str">
        <f t="shared" si="65"/>
        <v/>
      </c>
      <c r="W15" s="15" t="str">
        <f t="shared" si="65"/>
        <v/>
      </c>
      <c r="X15" s="15" t="str">
        <f t="shared" si="65"/>
        <v/>
      </c>
      <c r="Y15" s="15" t="str">
        <f t="shared" si="65"/>
        <v/>
      </c>
      <c r="Z15" s="15" t="str">
        <f t="shared" si="65"/>
        <v/>
      </c>
      <c r="AA15" s="15" t="str">
        <f t="shared" si="65"/>
        <v/>
      </c>
      <c r="AB15" s="15" t="str">
        <f t="shared" si="65"/>
        <v/>
      </c>
      <c r="AC15" s="15" t="str">
        <f t="shared" si="65"/>
        <v/>
      </c>
      <c r="AD15" s="15" t="str">
        <f t="shared" si="65"/>
        <v/>
      </c>
      <c r="AE15" s="15" t="str">
        <f t="shared" si="65"/>
        <v/>
      </c>
      <c r="AF15" s="15" t="str">
        <f t="shared" si="65"/>
        <v/>
      </c>
      <c r="AG15" s="15" t="str">
        <f t="shared" si="65"/>
        <v/>
      </c>
      <c r="AH15" s="15" t="str">
        <f t="shared" si="65"/>
        <v/>
      </c>
      <c r="AI15" s="15" t="str">
        <f t="shared" si="65"/>
        <v/>
      </c>
      <c r="AJ15" s="15" t="str">
        <f t="shared" si="65"/>
        <v/>
      </c>
      <c r="AK15" s="15" t="str">
        <f t="shared" si="65"/>
        <v/>
      </c>
      <c r="AL15" s="15" t="str">
        <f t="shared" si="65"/>
        <v/>
      </c>
      <c r="AM15" s="15" t="str">
        <f t="shared" si="65"/>
        <v/>
      </c>
      <c r="AN15" s="15" t="str">
        <f t="shared" si="65"/>
        <v/>
      </c>
      <c r="AO15" s="15" t="str">
        <f t="shared" si="65"/>
        <v/>
      </c>
      <c r="AP15" s="15" t="str">
        <f t="shared" si="65"/>
        <v/>
      </c>
      <c r="AQ15" s="15" t="str">
        <f t="shared" si="65"/>
        <v/>
      </c>
      <c r="AR15" s="15" t="str">
        <f t="shared" si="65"/>
        <v/>
      </c>
      <c r="AS15" s="15" t="str">
        <f t="shared" si="65"/>
        <v/>
      </c>
      <c r="AT15" s="15" t="str">
        <f t="shared" si="65"/>
        <v/>
      </c>
      <c r="AU15" s="15" t="str">
        <f t="shared" si="65"/>
        <v/>
      </c>
      <c r="AV15" s="15" t="str">
        <f t="shared" si="65"/>
        <v/>
      </c>
      <c r="AW15" s="15" t="str">
        <f t="shared" si="65"/>
        <v/>
      </c>
      <c r="AX15" s="15" t="str">
        <f t="shared" si="65"/>
        <v/>
      </c>
      <c r="AY15" s="15" t="str">
        <f t="shared" si="65"/>
        <v/>
      </c>
      <c r="AZ15" s="15" t="str">
        <f t="shared" si="65"/>
        <v/>
      </c>
      <c r="BA15" s="15" t="str">
        <f t="shared" si="65"/>
        <v/>
      </c>
      <c r="BB15" s="15" t="str">
        <f t="shared" si="65"/>
        <v/>
      </c>
      <c r="BC15" s="15" t="str">
        <f t="shared" si="65"/>
        <v/>
      </c>
      <c r="BD15" s="15" t="str">
        <f t="shared" si="65"/>
        <v/>
      </c>
      <c r="BE15" s="15" t="str">
        <f t="shared" si="65"/>
        <v/>
      </c>
      <c r="BF15" s="15" t="str">
        <f t="shared" si="65"/>
        <v/>
      </c>
      <c r="BG15" s="15" t="str">
        <f t="shared" si="65"/>
        <v/>
      </c>
      <c r="BH15" s="15" t="str">
        <f t="shared" si="65"/>
        <v/>
      </c>
      <c r="BI15" s="15" t="str">
        <f t="shared" si="65"/>
        <v/>
      </c>
      <c r="BJ15" s="15" t="str">
        <f t="shared" si="65"/>
        <v/>
      </c>
      <c r="BK15" s="15" t="str">
        <f t="shared" si="65"/>
        <v/>
      </c>
      <c r="BL15" s="15" t="str">
        <f t="shared" si="65"/>
        <v/>
      </c>
      <c r="BM15" s="15" t="str">
        <f t="shared" si="65"/>
        <v/>
      </c>
      <c r="BN15" s="15" t="str">
        <f t="shared" si="65"/>
        <v/>
      </c>
      <c r="BO15" s="15" t="str">
        <f t="shared" si="65"/>
        <v/>
      </c>
      <c r="BP15" s="15" t="str">
        <f t="shared" si="65"/>
        <v/>
      </c>
      <c r="BQ15" s="15" t="str">
        <f t="shared" si="65"/>
        <v/>
      </c>
      <c r="BR15" s="15" t="str">
        <f t="shared" si="65"/>
        <v/>
      </c>
      <c r="BS15" s="15" t="str">
        <f t="shared" si="65"/>
        <v/>
      </c>
      <c r="BT15" s="15" t="str">
        <f t="shared" si="65"/>
        <v/>
      </c>
      <c r="BU15" s="15" t="str">
        <f t="shared" si="65"/>
        <v/>
      </c>
      <c r="BV15" s="15" t="str">
        <f t="shared" si="65"/>
        <v/>
      </c>
      <c r="BW15" s="15" t="str">
        <f t="shared" si="65"/>
        <v/>
      </c>
      <c r="BX15" s="15" t="str">
        <f t="shared" si="65"/>
        <v/>
      </c>
      <c r="BY15" s="15" t="str">
        <f t="shared" si="65"/>
        <v/>
      </c>
      <c r="BZ15" s="15" t="str">
        <f t="shared" si="65"/>
        <v/>
      </c>
      <c r="CA15" s="15" t="str">
        <f t="shared" si="65"/>
        <v/>
      </c>
      <c r="CB15" s="15" t="str">
        <f t="shared" si="65"/>
        <v/>
      </c>
      <c r="CC15" s="15" t="str">
        <f t="shared" si="65"/>
        <v/>
      </c>
      <c r="CD15" s="15" t="str">
        <f t="shared" si="65"/>
        <v/>
      </c>
      <c r="CE15" s="15" t="str">
        <f t="shared" si="65"/>
        <v/>
      </c>
      <c r="CF15" s="15" t="str">
        <f t="shared" si="65"/>
        <v/>
      </c>
      <c r="CG15" s="15" t="str">
        <f t="shared" si="62"/>
        <v/>
      </c>
      <c r="CH15" s="15" t="str">
        <f t="shared" si="62"/>
        <v/>
      </c>
      <c r="CI15" s="15" t="str">
        <f t="shared" si="62"/>
        <v/>
      </c>
      <c r="CJ15" s="15" t="str">
        <f t="shared" si="62"/>
        <v/>
      </c>
      <c r="CK15" s="15" t="str">
        <f t="shared" si="62"/>
        <v/>
      </c>
      <c r="CL15" s="15" t="str">
        <f t="shared" si="62"/>
        <v/>
      </c>
      <c r="CM15" s="15" t="str">
        <f t="shared" si="62"/>
        <v/>
      </c>
      <c r="CN15" s="15" t="str">
        <f t="shared" si="62"/>
        <v/>
      </c>
      <c r="CO15" s="15" t="str">
        <f t="shared" si="62"/>
        <v/>
      </c>
      <c r="CP15" s="15" t="str">
        <f t="shared" si="62"/>
        <v/>
      </c>
      <c r="CQ15" s="15" t="str">
        <f t="shared" si="62"/>
        <v/>
      </c>
      <c r="CR15" s="15" t="str">
        <f t="shared" si="62"/>
        <v/>
      </c>
      <c r="CS15" s="15" t="str">
        <f t="shared" si="62"/>
        <v/>
      </c>
      <c r="CT15" s="15" t="str">
        <f t="shared" si="62"/>
        <v/>
      </c>
      <c r="CU15" s="15" t="str">
        <f t="shared" si="62"/>
        <v/>
      </c>
      <c r="CV15" s="15" t="str">
        <f t="shared" si="62"/>
        <v/>
      </c>
      <c r="CW15" s="15" t="str">
        <f t="shared" si="62"/>
        <v/>
      </c>
      <c r="CX15" s="15" t="str">
        <f t="shared" si="62"/>
        <v/>
      </c>
      <c r="CY15" s="15" t="str">
        <f t="shared" si="62"/>
        <v/>
      </c>
      <c r="CZ15" s="15" t="str">
        <f t="shared" si="62"/>
        <v/>
      </c>
      <c r="DA15" s="15" t="str">
        <f t="shared" si="62"/>
        <v/>
      </c>
      <c r="DB15" s="15" t="str">
        <f t="shared" si="62"/>
        <v/>
      </c>
      <c r="DC15" s="15" t="str">
        <f t="shared" si="62"/>
        <v/>
      </c>
      <c r="DD15" s="15" t="str">
        <f t="shared" si="62"/>
        <v/>
      </c>
      <c r="DE15" s="15" t="str">
        <f t="shared" si="62"/>
        <v/>
      </c>
      <c r="DF15" s="15" t="str">
        <f t="shared" si="62"/>
        <v/>
      </c>
    </row>
    <row r="16" spans="1:110" x14ac:dyDescent="0.3">
      <c r="Q16" s="23">
        <v>7</v>
      </c>
      <c r="R16" t="str">
        <f t="shared" si="63"/>
        <v/>
      </c>
      <c r="S16" s="10">
        <f>IF(AND($Q16&lt;&gt;"",$Q16&lt;8),$P16,IF($P16&lt;&gt;"",WORKDAY($P16,ROUNDUP($Q16/8,0),ferie),""))</f>
        <v>0</v>
      </c>
      <c r="T16" s="15" t="str">
        <f t="shared" si="64"/>
        <v/>
      </c>
      <c r="U16" s="15" t="str">
        <f t="shared" si="65"/>
        <v/>
      </c>
      <c r="V16" s="15" t="str">
        <f t="shared" si="65"/>
        <v/>
      </c>
      <c r="W16" s="15" t="str">
        <f t="shared" si="65"/>
        <v/>
      </c>
      <c r="X16" s="15" t="str">
        <f t="shared" si="65"/>
        <v/>
      </c>
      <c r="Y16" s="15" t="str">
        <f t="shared" si="65"/>
        <v/>
      </c>
      <c r="Z16" s="15" t="str">
        <f t="shared" si="65"/>
        <v/>
      </c>
      <c r="AA16" s="15" t="str">
        <f t="shared" si="65"/>
        <v/>
      </c>
      <c r="AB16" s="15" t="str">
        <f t="shared" si="65"/>
        <v/>
      </c>
      <c r="AC16" s="15" t="str">
        <f t="shared" si="65"/>
        <v/>
      </c>
      <c r="AD16" s="15" t="str">
        <f t="shared" si="65"/>
        <v/>
      </c>
      <c r="AE16" s="15" t="str">
        <f t="shared" si="65"/>
        <v/>
      </c>
      <c r="AF16" s="15" t="str">
        <f t="shared" si="65"/>
        <v/>
      </c>
      <c r="AG16" s="15" t="str">
        <f t="shared" si="65"/>
        <v/>
      </c>
      <c r="AH16" s="15" t="str">
        <f t="shared" si="65"/>
        <v/>
      </c>
      <c r="AI16" s="15" t="str">
        <f t="shared" si="65"/>
        <v/>
      </c>
      <c r="AJ16" s="15" t="str">
        <f t="shared" si="65"/>
        <v/>
      </c>
      <c r="AK16" s="15" t="str">
        <f t="shared" si="65"/>
        <v/>
      </c>
      <c r="AL16" s="15" t="str">
        <f t="shared" si="65"/>
        <v/>
      </c>
      <c r="AM16" s="15" t="str">
        <f t="shared" si="65"/>
        <v/>
      </c>
      <c r="AN16" s="15" t="str">
        <f t="shared" si="65"/>
        <v/>
      </c>
      <c r="AO16" s="15" t="str">
        <f t="shared" si="65"/>
        <v/>
      </c>
      <c r="AP16" s="15" t="str">
        <f t="shared" si="65"/>
        <v/>
      </c>
      <c r="AQ16" s="15" t="str">
        <f t="shared" si="65"/>
        <v/>
      </c>
      <c r="AR16" s="15" t="str">
        <f t="shared" si="65"/>
        <v/>
      </c>
      <c r="AS16" s="15" t="str">
        <f t="shared" si="65"/>
        <v/>
      </c>
      <c r="AT16" s="15" t="str">
        <f t="shared" si="65"/>
        <v/>
      </c>
      <c r="AU16" s="15" t="str">
        <f t="shared" si="65"/>
        <v/>
      </c>
      <c r="AV16" s="15" t="str">
        <f t="shared" si="65"/>
        <v/>
      </c>
      <c r="AW16" s="15" t="str">
        <f t="shared" si="65"/>
        <v/>
      </c>
      <c r="AX16" s="15" t="str">
        <f t="shared" si="65"/>
        <v/>
      </c>
      <c r="AY16" s="15" t="str">
        <f t="shared" si="65"/>
        <v/>
      </c>
      <c r="AZ16" s="15" t="str">
        <f t="shared" si="65"/>
        <v/>
      </c>
      <c r="BA16" s="15" t="str">
        <f t="shared" si="65"/>
        <v/>
      </c>
      <c r="BB16" s="15" t="str">
        <f t="shared" si="65"/>
        <v/>
      </c>
      <c r="BC16" s="15" t="str">
        <f t="shared" si="65"/>
        <v/>
      </c>
      <c r="BD16" s="15" t="str">
        <f t="shared" si="65"/>
        <v/>
      </c>
      <c r="BE16" s="15" t="str">
        <f t="shared" si="65"/>
        <v/>
      </c>
      <c r="BF16" s="15" t="str">
        <f t="shared" si="65"/>
        <v/>
      </c>
      <c r="BG16" s="15" t="str">
        <f t="shared" si="65"/>
        <v/>
      </c>
      <c r="BH16" s="15" t="str">
        <f t="shared" si="65"/>
        <v/>
      </c>
      <c r="BI16" s="15" t="str">
        <f t="shared" si="65"/>
        <v/>
      </c>
      <c r="BJ16" s="15" t="str">
        <f t="shared" si="65"/>
        <v/>
      </c>
      <c r="BK16" s="15" t="str">
        <f t="shared" si="65"/>
        <v/>
      </c>
      <c r="BL16" s="15" t="str">
        <f t="shared" si="65"/>
        <v/>
      </c>
      <c r="BM16" s="15" t="str">
        <f t="shared" si="65"/>
        <v/>
      </c>
      <c r="BN16" s="15" t="str">
        <f t="shared" si="65"/>
        <v/>
      </c>
      <c r="BO16" s="15" t="str">
        <f t="shared" si="65"/>
        <v/>
      </c>
      <c r="BP16" s="15" t="str">
        <f t="shared" si="65"/>
        <v/>
      </c>
      <c r="BQ16" s="15" t="str">
        <f t="shared" si="65"/>
        <v/>
      </c>
      <c r="BR16" s="15" t="str">
        <f t="shared" si="65"/>
        <v/>
      </c>
      <c r="BS16" s="15" t="str">
        <f t="shared" si="65"/>
        <v/>
      </c>
      <c r="BT16" s="15" t="str">
        <f t="shared" si="65"/>
        <v/>
      </c>
      <c r="BU16" s="15" t="str">
        <f t="shared" si="65"/>
        <v/>
      </c>
      <c r="BV16" s="15" t="str">
        <f t="shared" si="65"/>
        <v/>
      </c>
      <c r="BW16" s="15" t="str">
        <f t="shared" si="65"/>
        <v/>
      </c>
      <c r="BX16" s="15" t="str">
        <f t="shared" si="65"/>
        <v/>
      </c>
      <c r="BY16" s="15" t="str">
        <f t="shared" si="65"/>
        <v/>
      </c>
      <c r="BZ16" s="15" t="str">
        <f t="shared" si="65"/>
        <v/>
      </c>
      <c r="CA16" s="15" t="str">
        <f t="shared" si="65"/>
        <v/>
      </c>
      <c r="CB16" s="15" t="str">
        <f t="shared" si="65"/>
        <v/>
      </c>
      <c r="CC16" s="15" t="str">
        <f t="shared" si="65"/>
        <v/>
      </c>
      <c r="CD16" s="15" t="str">
        <f t="shared" si="65"/>
        <v/>
      </c>
      <c r="CE16" s="15" t="str">
        <f t="shared" si="65"/>
        <v/>
      </c>
      <c r="CF16" s="15" t="str">
        <f t="shared" si="65"/>
        <v/>
      </c>
      <c r="CG16" s="15" t="str">
        <f t="shared" si="62"/>
        <v/>
      </c>
      <c r="CH16" s="15" t="str">
        <f t="shared" si="62"/>
        <v/>
      </c>
      <c r="CI16" s="15" t="str">
        <f t="shared" si="62"/>
        <v/>
      </c>
      <c r="CJ16" s="15" t="str">
        <f t="shared" si="62"/>
        <v/>
      </c>
      <c r="CK16" s="15" t="str">
        <f t="shared" si="62"/>
        <v/>
      </c>
      <c r="CL16" s="15" t="str">
        <f t="shared" si="62"/>
        <v/>
      </c>
      <c r="CM16" s="15" t="str">
        <f t="shared" si="62"/>
        <v/>
      </c>
      <c r="CN16" s="15" t="str">
        <f t="shared" si="62"/>
        <v/>
      </c>
      <c r="CO16" s="15" t="str">
        <f t="shared" si="62"/>
        <v/>
      </c>
      <c r="CP16" s="15" t="str">
        <f t="shared" si="62"/>
        <v/>
      </c>
      <c r="CQ16" s="15" t="str">
        <f t="shared" si="62"/>
        <v/>
      </c>
      <c r="CR16" s="15" t="str">
        <f t="shared" si="62"/>
        <v/>
      </c>
      <c r="CS16" s="15" t="str">
        <f t="shared" si="62"/>
        <v/>
      </c>
      <c r="CT16" s="15" t="str">
        <f t="shared" si="62"/>
        <v/>
      </c>
      <c r="CU16" s="15" t="str">
        <f t="shared" si="62"/>
        <v/>
      </c>
      <c r="CV16" s="15" t="str">
        <f t="shared" si="62"/>
        <v/>
      </c>
      <c r="CW16" s="15" t="str">
        <f t="shared" si="62"/>
        <v/>
      </c>
      <c r="CX16" s="15" t="str">
        <f t="shared" si="62"/>
        <v/>
      </c>
      <c r="CY16" s="15" t="str">
        <f t="shared" si="62"/>
        <v/>
      </c>
      <c r="CZ16" s="15" t="str">
        <f t="shared" si="62"/>
        <v/>
      </c>
      <c r="DA16" s="15" t="str">
        <f t="shared" si="62"/>
        <v/>
      </c>
      <c r="DB16" s="15" t="str">
        <f t="shared" si="62"/>
        <v/>
      </c>
      <c r="DC16" s="15" t="str">
        <f t="shared" si="62"/>
        <v/>
      </c>
      <c r="DD16" s="15" t="str">
        <f t="shared" si="62"/>
        <v/>
      </c>
      <c r="DE16" s="15" t="str">
        <f t="shared" si="62"/>
        <v/>
      </c>
      <c r="DF16" s="15" t="str">
        <f t="shared" si="62"/>
        <v/>
      </c>
    </row>
    <row r="17" spans="12:110" x14ac:dyDescent="0.3">
      <c r="L17">
        <v>666</v>
      </c>
      <c r="P17" s="10">
        <v>44938</v>
      </c>
      <c r="Q17" s="23">
        <v>9</v>
      </c>
      <c r="R17" t="str">
        <f t="shared" si="63"/>
        <v>1jour(s) et 1 heure(s)</v>
      </c>
      <c r="S17" s="10">
        <f>IF(AND($Q17&lt;&gt;"",$Q17&lt;8),$P17,IF($P17&lt;&gt;"",WORKDAY($P17,ROUNDUP($Q17/8,0),ferie),""))</f>
        <v>44942</v>
      </c>
      <c r="T17" s="15" t="str">
        <f t="shared" si="64"/>
        <v/>
      </c>
      <c r="U17" s="15" t="str">
        <f t="shared" si="65"/>
        <v/>
      </c>
      <c r="V17" s="15" t="str">
        <f t="shared" si="65"/>
        <v/>
      </c>
      <c r="W17" s="15" t="str">
        <f t="shared" si="65"/>
        <v/>
      </c>
      <c r="X17" s="15" t="str">
        <f t="shared" si="65"/>
        <v/>
      </c>
      <c r="Y17" s="15" t="str">
        <f t="shared" si="65"/>
        <v/>
      </c>
      <c r="Z17" s="15" t="str">
        <f t="shared" si="65"/>
        <v/>
      </c>
      <c r="AA17" s="15" t="str">
        <f t="shared" si="65"/>
        <v/>
      </c>
      <c r="AB17" s="15" t="str">
        <f t="shared" si="65"/>
        <v/>
      </c>
      <c r="AC17" s="15" t="str">
        <f t="shared" si="65"/>
        <v/>
      </c>
      <c r="AD17" s="15" t="str">
        <f t="shared" si="65"/>
        <v/>
      </c>
      <c r="AE17" s="15">
        <f t="shared" si="65"/>
        <v>666</v>
      </c>
      <c r="AF17" s="15">
        <f t="shared" si="65"/>
        <v>666</v>
      </c>
      <c r="AG17" s="15">
        <f t="shared" si="65"/>
        <v>666</v>
      </c>
      <c r="AH17" s="15">
        <f t="shared" si="65"/>
        <v>666</v>
      </c>
      <c r="AI17" s="15">
        <f t="shared" si="65"/>
        <v>666</v>
      </c>
      <c r="AJ17" s="15" t="str">
        <f t="shared" si="65"/>
        <v/>
      </c>
      <c r="AK17" s="15" t="str">
        <f t="shared" si="65"/>
        <v/>
      </c>
      <c r="AL17" s="15" t="str">
        <f t="shared" si="65"/>
        <v/>
      </c>
      <c r="AM17" s="15" t="str">
        <f t="shared" si="65"/>
        <v/>
      </c>
      <c r="AN17" s="15" t="str">
        <f t="shared" si="65"/>
        <v/>
      </c>
      <c r="AO17" s="15" t="str">
        <f t="shared" si="65"/>
        <v/>
      </c>
      <c r="AP17" s="15" t="str">
        <f t="shared" si="65"/>
        <v/>
      </c>
      <c r="AQ17" s="15" t="str">
        <f t="shared" si="65"/>
        <v/>
      </c>
      <c r="AR17" s="15" t="str">
        <f t="shared" si="65"/>
        <v/>
      </c>
      <c r="AS17" s="15" t="str">
        <f t="shared" si="65"/>
        <v/>
      </c>
      <c r="AT17" s="15" t="str">
        <f t="shared" si="65"/>
        <v/>
      </c>
      <c r="AU17" s="15" t="str">
        <f t="shared" si="65"/>
        <v/>
      </c>
      <c r="AV17" s="15" t="str">
        <f t="shared" si="65"/>
        <v/>
      </c>
      <c r="AW17" s="15" t="str">
        <f t="shared" si="65"/>
        <v/>
      </c>
      <c r="AX17" s="15" t="str">
        <f t="shared" si="65"/>
        <v/>
      </c>
      <c r="AY17" s="15" t="str">
        <f t="shared" si="65"/>
        <v/>
      </c>
      <c r="AZ17" s="15" t="str">
        <f t="shared" si="65"/>
        <v/>
      </c>
      <c r="BA17" s="15" t="str">
        <f t="shared" si="65"/>
        <v/>
      </c>
      <c r="BB17" s="15" t="str">
        <f t="shared" si="65"/>
        <v/>
      </c>
      <c r="BC17" s="15" t="str">
        <f t="shared" si="65"/>
        <v/>
      </c>
      <c r="BD17" s="15" t="str">
        <f t="shared" si="65"/>
        <v/>
      </c>
      <c r="BE17" s="15" t="str">
        <f t="shared" si="65"/>
        <v/>
      </c>
      <c r="BF17" s="15" t="str">
        <f t="shared" si="65"/>
        <v/>
      </c>
      <c r="BG17" s="15" t="str">
        <f t="shared" si="65"/>
        <v/>
      </c>
      <c r="BH17" s="15" t="str">
        <f t="shared" si="65"/>
        <v/>
      </c>
      <c r="BI17" s="15" t="str">
        <f t="shared" si="65"/>
        <v/>
      </c>
      <c r="BJ17" s="15" t="str">
        <f t="shared" si="65"/>
        <v/>
      </c>
      <c r="BK17" s="15" t="str">
        <f t="shared" si="65"/>
        <v/>
      </c>
      <c r="BL17" s="15" t="str">
        <f t="shared" si="65"/>
        <v/>
      </c>
      <c r="BM17" s="15" t="str">
        <f t="shared" si="65"/>
        <v/>
      </c>
      <c r="BN17" s="15" t="str">
        <f t="shared" si="65"/>
        <v/>
      </c>
      <c r="BO17" s="15" t="str">
        <f t="shared" si="65"/>
        <v/>
      </c>
      <c r="BP17" s="15" t="str">
        <f t="shared" si="65"/>
        <v/>
      </c>
      <c r="BQ17" s="15" t="str">
        <f t="shared" si="65"/>
        <v/>
      </c>
      <c r="BR17" s="15" t="str">
        <f t="shared" si="65"/>
        <v/>
      </c>
      <c r="BS17" s="15" t="str">
        <f t="shared" si="65"/>
        <v/>
      </c>
      <c r="BT17" s="15" t="str">
        <f t="shared" si="65"/>
        <v/>
      </c>
      <c r="BU17" s="15" t="str">
        <f t="shared" si="65"/>
        <v/>
      </c>
      <c r="BV17" s="15" t="str">
        <f t="shared" si="65"/>
        <v/>
      </c>
      <c r="BW17" s="15" t="str">
        <f t="shared" si="65"/>
        <v/>
      </c>
      <c r="BX17" s="15" t="str">
        <f t="shared" si="65"/>
        <v/>
      </c>
      <c r="BY17" s="15" t="str">
        <f t="shared" si="65"/>
        <v/>
      </c>
      <c r="BZ17" s="15" t="str">
        <f t="shared" si="65"/>
        <v/>
      </c>
      <c r="CA17" s="15" t="str">
        <f t="shared" si="65"/>
        <v/>
      </c>
      <c r="CB17" s="15" t="str">
        <f t="shared" si="65"/>
        <v/>
      </c>
      <c r="CC17" s="15" t="str">
        <f t="shared" si="65"/>
        <v/>
      </c>
      <c r="CD17" s="15" t="str">
        <f t="shared" si="65"/>
        <v/>
      </c>
      <c r="CE17" s="15" t="str">
        <f t="shared" ref="CE17:CT36" si="66">IF(AND($P17&lt;&gt;"",$S17&lt;&gt;"",CE$9&gt;=$P17,CE$9&lt;=$S17),$L17,"")</f>
        <v/>
      </c>
      <c r="CF17" s="15" t="str">
        <f t="shared" si="66"/>
        <v/>
      </c>
      <c r="CG17" s="15" t="str">
        <f t="shared" si="62"/>
        <v/>
      </c>
      <c r="CH17" s="15" t="str">
        <f t="shared" si="62"/>
        <v/>
      </c>
      <c r="CI17" s="15" t="str">
        <f t="shared" si="62"/>
        <v/>
      </c>
      <c r="CJ17" s="15" t="str">
        <f t="shared" si="62"/>
        <v/>
      </c>
      <c r="CK17" s="15" t="str">
        <f t="shared" si="62"/>
        <v/>
      </c>
      <c r="CL17" s="15" t="str">
        <f t="shared" si="62"/>
        <v/>
      </c>
      <c r="CM17" s="15" t="str">
        <f t="shared" si="62"/>
        <v/>
      </c>
      <c r="CN17" s="15" t="str">
        <f t="shared" si="62"/>
        <v/>
      </c>
      <c r="CO17" s="15" t="str">
        <f t="shared" si="62"/>
        <v/>
      </c>
      <c r="CP17" s="15" t="str">
        <f t="shared" si="62"/>
        <v/>
      </c>
      <c r="CQ17" s="15" t="str">
        <f t="shared" si="62"/>
        <v/>
      </c>
      <c r="CR17" s="15" t="str">
        <f t="shared" si="62"/>
        <v/>
      </c>
      <c r="CS17" s="15" t="str">
        <f t="shared" si="62"/>
        <v/>
      </c>
      <c r="CT17" s="15" t="str">
        <f t="shared" si="62"/>
        <v/>
      </c>
      <c r="CU17" s="15" t="str">
        <f t="shared" si="62"/>
        <v/>
      </c>
      <c r="CV17" s="15" t="str">
        <f t="shared" si="62"/>
        <v/>
      </c>
      <c r="CW17" s="15" t="str">
        <f t="shared" si="62"/>
        <v/>
      </c>
      <c r="CX17" s="15" t="str">
        <f t="shared" si="62"/>
        <v/>
      </c>
      <c r="CY17" s="15" t="str">
        <f t="shared" si="62"/>
        <v/>
      </c>
      <c r="CZ17" s="15" t="str">
        <f t="shared" si="62"/>
        <v/>
      </c>
      <c r="DA17" s="15" t="str">
        <f t="shared" si="62"/>
        <v/>
      </c>
      <c r="DB17" s="15" t="str">
        <f t="shared" si="62"/>
        <v/>
      </c>
      <c r="DC17" s="15" t="str">
        <f t="shared" si="62"/>
        <v/>
      </c>
      <c r="DD17" s="15" t="str">
        <f t="shared" si="62"/>
        <v/>
      </c>
      <c r="DE17" s="15" t="str">
        <f t="shared" si="62"/>
        <v/>
      </c>
      <c r="DF17" s="15" t="str">
        <f t="shared" si="62"/>
        <v/>
      </c>
    </row>
    <row r="18" spans="12:110" x14ac:dyDescent="0.3">
      <c r="Q18" s="23">
        <v>7</v>
      </c>
      <c r="R18" t="str">
        <f t="shared" si="63"/>
        <v/>
      </c>
      <c r="S18" s="10">
        <f>IF(AND($Q18&lt;&gt;"",$Q18&lt;8),$P18,IF($P18&lt;&gt;"",WORKDAY($P18,ROUNDUP($Q18/8,0),ferie),""))</f>
        <v>0</v>
      </c>
      <c r="T18" s="15" t="str">
        <f t="shared" si="64"/>
        <v/>
      </c>
      <c r="U18" s="15" t="str">
        <f t="shared" si="64"/>
        <v/>
      </c>
      <c r="V18" s="15" t="str">
        <f t="shared" si="64"/>
        <v/>
      </c>
      <c r="W18" s="15" t="str">
        <f t="shared" si="64"/>
        <v/>
      </c>
      <c r="X18" s="15" t="str">
        <f t="shared" si="64"/>
        <v/>
      </c>
      <c r="Y18" s="15" t="str">
        <f t="shared" si="64"/>
        <v/>
      </c>
      <c r="Z18" s="15" t="str">
        <f t="shared" si="64"/>
        <v/>
      </c>
      <c r="AA18" s="15" t="str">
        <f t="shared" si="64"/>
        <v/>
      </c>
      <c r="AB18" s="15" t="str">
        <f t="shared" si="64"/>
        <v/>
      </c>
      <c r="AC18" s="15" t="str">
        <f t="shared" si="64"/>
        <v/>
      </c>
      <c r="AD18" s="15" t="str">
        <f t="shared" si="64"/>
        <v/>
      </c>
      <c r="AE18" s="15" t="str">
        <f t="shared" si="64"/>
        <v/>
      </c>
      <c r="AF18" s="15" t="str">
        <f t="shared" si="64"/>
        <v/>
      </c>
      <c r="AG18" s="15" t="str">
        <f t="shared" si="64"/>
        <v/>
      </c>
      <c r="AH18" s="15" t="str">
        <f t="shared" si="64"/>
        <v/>
      </c>
      <c r="AI18" s="15" t="str">
        <f t="shared" si="64"/>
        <v/>
      </c>
      <c r="AJ18" s="15" t="str">
        <f t="shared" ref="AJ18:AY34" si="67">IF(AND($P18&lt;&gt;"",$S18&lt;&gt;"",AJ$9&gt;=$P18,AJ$9&lt;=$S18),$L18,"")</f>
        <v/>
      </c>
      <c r="AK18" s="15" t="str">
        <f t="shared" si="67"/>
        <v/>
      </c>
      <c r="AL18" s="15" t="str">
        <f t="shared" si="67"/>
        <v/>
      </c>
      <c r="AM18" s="15" t="str">
        <f t="shared" si="67"/>
        <v/>
      </c>
      <c r="AN18" s="15" t="str">
        <f t="shared" si="67"/>
        <v/>
      </c>
      <c r="AO18" s="15" t="str">
        <f t="shared" si="67"/>
        <v/>
      </c>
      <c r="AP18" s="15" t="str">
        <f t="shared" si="67"/>
        <v/>
      </c>
      <c r="AQ18" s="15" t="str">
        <f t="shared" si="67"/>
        <v/>
      </c>
      <c r="AR18" s="15" t="str">
        <f t="shared" si="67"/>
        <v/>
      </c>
      <c r="AS18" s="15" t="str">
        <f t="shared" si="67"/>
        <v/>
      </c>
      <c r="AT18" s="15" t="str">
        <f t="shared" si="67"/>
        <v/>
      </c>
      <c r="AU18" s="15" t="str">
        <f t="shared" si="67"/>
        <v/>
      </c>
      <c r="AV18" s="15" t="str">
        <f t="shared" si="67"/>
        <v/>
      </c>
      <c r="AW18" s="15" t="str">
        <f t="shared" si="67"/>
        <v/>
      </c>
      <c r="AX18" s="15" t="str">
        <f t="shared" si="67"/>
        <v/>
      </c>
      <c r="AY18" s="15" t="str">
        <f t="shared" si="67"/>
        <v/>
      </c>
      <c r="AZ18" s="15" t="str">
        <f t="shared" ref="AZ18:BO33" si="68">IF(AND($P18&lt;&gt;"",$S18&lt;&gt;"",AZ$9&gt;=$P18,AZ$9&lt;=$S18),$L18,"")</f>
        <v/>
      </c>
      <c r="BA18" s="15" t="str">
        <f t="shared" si="68"/>
        <v/>
      </c>
      <c r="BB18" s="15" t="str">
        <f t="shared" si="68"/>
        <v/>
      </c>
      <c r="BC18" s="15" t="str">
        <f t="shared" si="68"/>
        <v/>
      </c>
      <c r="BD18" s="15" t="str">
        <f t="shared" si="68"/>
        <v/>
      </c>
      <c r="BE18" s="15" t="str">
        <f t="shared" si="68"/>
        <v/>
      </c>
      <c r="BF18" s="15" t="str">
        <f t="shared" si="68"/>
        <v/>
      </c>
      <c r="BG18" s="15" t="str">
        <f t="shared" si="68"/>
        <v/>
      </c>
      <c r="BH18" s="15" t="str">
        <f t="shared" si="68"/>
        <v/>
      </c>
      <c r="BI18" s="15" t="str">
        <f t="shared" si="68"/>
        <v/>
      </c>
      <c r="BJ18" s="15" t="str">
        <f t="shared" si="68"/>
        <v/>
      </c>
      <c r="BK18" s="15" t="str">
        <f t="shared" si="68"/>
        <v/>
      </c>
      <c r="BL18" s="15" t="str">
        <f t="shared" si="68"/>
        <v/>
      </c>
      <c r="BM18" s="15" t="str">
        <f t="shared" si="68"/>
        <v/>
      </c>
      <c r="BN18" s="15" t="str">
        <f t="shared" si="68"/>
        <v/>
      </c>
      <c r="BO18" s="15" t="str">
        <f t="shared" si="68"/>
        <v/>
      </c>
      <c r="BP18" s="15" t="str">
        <f t="shared" ref="BP18:CE40" si="69">IF(AND($P18&lt;&gt;"",$S18&lt;&gt;"",BP$9&gt;=$P18,BP$9&lt;=$S18),$L18,"")</f>
        <v/>
      </c>
      <c r="BQ18" s="15" t="str">
        <f t="shared" si="69"/>
        <v/>
      </c>
      <c r="BR18" s="15" t="str">
        <f t="shared" si="69"/>
        <v/>
      </c>
      <c r="BS18" s="15" t="str">
        <f t="shared" si="69"/>
        <v/>
      </c>
      <c r="BT18" s="15" t="str">
        <f t="shared" si="69"/>
        <v/>
      </c>
      <c r="BU18" s="15" t="str">
        <f t="shared" si="69"/>
        <v/>
      </c>
      <c r="BV18" s="15" t="str">
        <f t="shared" si="69"/>
        <v/>
      </c>
      <c r="BW18" s="15" t="str">
        <f t="shared" si="69"/>
        <v/>
      </c>
      <c r="BX18" s="15" t="str">
        <f t="shared" si="69"/>
        <v/>
      </c>
      <c r="BY18" s="15" t="str">
        <f t="shared" si="69"/>
        <v/>
      </c>
      <c r="BZ18" s="15" t="str">
        <f t="shared" si="69"/>
        <v/>
      </c>
      <c r="CA18" s="15" t="str">
        <f t="shared" si="69"/>
        <v/>
      </c>
      <c r="CB18" s="15" t="str">
        <f t="shared" si="69"/>
        <v/>
      </c>
      <c r="CC18" s="15" t="str">
        <f t="shared" si="69"/>
        <v/>
      </c>
      <c r="CD18" s="15" t="str">
        <f t="shared" si="69"/>
        <v/>
      </c>
      <c r="CE18" s="15" t="str">
        <f t="shared" si="69"/>
        <v/>
      </c>
      <c r="CF18" s="15" t="str">
        <f t="shared" si="66"/>
        <v/>
      </c>
      <c r="CG18" s="15" t="str">
        <f t="shared" si="62"/>
        <v/>
      </c>
      <c r="CH18" s="15" t="str">
        <f t="shared" si="62"/>
        <v/>
      </c>
      <c r="CI18" s="15" t="str">
        <f t="shared" si="62"/>
        <v/>
      </c>
      <c r="CJ18" s="15" t="str">
        <f t="shared" si="62"/>
        <v/>
      </c>
      <c r="CK18" s="15" t="str">
        <f t="shared" si="62"/>
        <v/>
      </c>
      <c r="CL18" s="15" t="str">
        <f t="shared" si="62"/>
        <v/>
      </c>
      <c r="CM18" s="15" t="str">
        <f t="shared" si="62"/>
        <v/>
      </c>
      <c r="CN18" s="15" t="str">
        <f t="shared" si="62"/>
        <v/>
      </c>
      <c r="CO18" s="15" t="str">
        <f t="shared" si="62"/>
        <v/>
      </c>
      <c r="CP18" s="15" t="str">
        <f t="shared" si="62"/>
        <v/>
      </c>
      <c r="CQ18" s="15" t="str">
        <f t="shared" si="62"/>
        <v/>
      </c>
      <c r="CR18" s="15" t="str">
        <f t="shared" si="62"/>
        <v/>
      </c>
      <c r="CS18" s="15" t="str">
        <f t="shared" si="62"/>
        <v/>
      </c>
      <c r="CT18" s="15" t="str">
        <f t="shared" si="62"/>
        <v/>
      </c>
      <c r="CU18" s="15" t="str">
        <f t="shared" si="62"/>
        <v/>
      </c>
      <c r="CV18" s="15" t="str">
        <f t="shared" si="62"/>
        <v/>
      </c>
      <c r="CW18" s="15" t="str">
        <f t="shared" si="62"/>
        <v/>
      </c>
      <c r="CX18" s="15" t="str">
        <f t="shared" si="62"/>
        <v/>
      </c>
      <c r="CY18" s="15" t="str">
        <f t="shared" si="62"/>
        <v/>
      </c>
      <c r="CZ18" s="15" t="str">
        <f t="shared" si="62"/>
        <v/>
      </c>
      <c r="DA18" s="15" t="str">
        <f t="shared" si="62"/>
        <v/>
      </c>
      <c r="DB18" s="15" t="str">
        <f t="shared" si="62"/>
        <v/>
      </c>
      <c r="DC18" s="15" t="str">
        <f t="shared" si="62"/>
        <v/>
      </c>
      <c r="DD18" s="15" t="str">
        <f t="shared" si="62"/>
        <v/>
      </c>
      <c r="DE18" s="15" t="str">
        <f t="shared" si="62"/>
        <v/>
      </c>
      <c r="DF18" s="15" t="str">
        <f t="shared" si="62"/>
        <v/>
      </c>
    </row>
    <row r="19" spans="12:110" x14ac:dyDescent="0.3">
      <c r="Q19" s="23">
        <v>7</v>
      </c>
      <c r="R19" t="str">
        <f t="shared" si="63"/>
        <v/>
      </c>
      <c r="S19" s="10">
        <f>IF(AND($Q19&lt;&gt;"",$Q19&lt;8),$P19,IF($P19&lt;&gt;"",WORKDAY($P19,ROUNDUP($Q19/8,0),ferie),""))</f>
        <v>0</v>
      </c>
      <c r="T19" s="15" t="str">
        <f t="shared" si="64"/>
        <v/>
      </c>
      <c r="U19" s="15" t="str">
        <f t="shared" si="64"/>
        <v/>
      </c>
      <c r="V19" s="15" t="str">
        <f t="shared" si="64"/>
        <v/>
      </c>
      <c r="W19" s="15" t="str">
        <f t="shared" si="64"/>
        <v/>
      </c>
      <c r="X19" s="15" t="str">
        <f t="shared" si="64"/>
        <v/>
      </c>
      <c r="Y19" s="15" t="str">
        <f t="shared" si="64"/>
        <v/>
      </c>
      <c r="Z19" s="15" t="str">
        <f t="shared" si="64"/>
        <v/>
      </c>
      <c r="AA19" s="15" t="str">
        <f t="shared" si="64"/>
        <v/>
      </c>
      <c r="AB19" s="15" t="str">
        <f t="shared" si="64"/>
        <v/>
      </c>
      <c r="AC19" s="15" t="str">
        <f t="shared" si="64"/>
        <v/>
      </c>
      <c r="AD19" s="15" t="str">
        <f t="shared" si="64"/>
        <v/>
      </c>
      <c r="AE19" s="15" t="str">
        <f t="shared" si="64"/>
        <v/>
      </c>
      <c r="AF19" s="15" t="str">
        <f t="shared" si="64"/>
        <v/>
      </c>
      <c r="AG19" s="15" t="str">
        <f t="shared" si="64"/>
        <v/>
      </c>
      <c r="AH19" s="15" t="str">
        <f t="shared" si="64"/>
        <v/>
      </c>
      <c r="AI19" s="15" t="str">
        <f t="shared" si="64"/>
        <v/>
      </c>
      <c r="AJ19" s="15" t="str">
        <f t="shared" si="67"/>
        <v/>
      </c>
      <c r="AK19" s="15" t="str">
        <f t="shared" si="67"/>
        <v/>
      </c>
      <c r="AL19" s="15" t="str">
        <f t="shared" si="67"/>
        <v/>
      </c>
      <c r="AM19" s="15" t="str">
        <f t="shared" si="67"/>
        <v/>
      </c>
      <c r="AN19" s="15" t="str">
        <f t="shared" si="67"/>
        <v/>
      </c>
      <c r="AO19" s="15" t="str">
        <f t="shared" si="67"/>
        <v/>
      </c>
      <c r="AP19" s="15" t="str">
        <f t="shared" si="67"/>
        <v/>
      </c>
      <c r="AQ19" s="15" t="str">
        <f t="shared" si="67"/>
        <v/>
      </c>
      <c r="AR19" s="15" t="str">
        <f t="shared" si="67"/>
        <v/>
      </c>
      <c r="AS19" s="15" t="str">
        <f t="shared" si="67"/>
        <v/>
      </c>
      <c r="AT19" s="15" t="str">
        <f t="shared" si="67"/>
        <v/>
      </c>
      <c r="AU19" s="15" t="str">
        <f t="shared" si="67"/>
        <v/>
      </c>
      <c r="AV19" s="15" t="str">
        <f t="shared" si="67"/>
        <v/>
      </c>
      <c r="AW19" s="15" t="str">
        <f t="shared" si="67"/>
        <v/>
      </c>
      <c r="AX19" s="15" t="str">
        <f t="shared" si="67"/>
        <v/>
      </c>
      <c r="AY19" s="15" t="str">
        <f t="shared" si="67"/>
        <v/>
      </c>
      <c r="AZ19" s="15" t="str">
        <f t="shared" si="68"/>
        <v/>
      </c>
      <c r="BA19" s="15" t="str">
        <f t="shared" si="68"/>
        <v/>
      </c>
      <c r="BB19" s="15" t="str">
        <f t="shared" si="68"/>
        <v/>
      </c>
      <c r="BC19" s="15" t="str">
        <f t="shared" si="68"/>
        <v/>
      </c>
      <c r="BD19" s="15" t="str">
        <f t="shared" si="68"/>
        <v/>
      </c>
      <c r="BE19" s="15" t="str">
        <f t="shared" si="68"/>
        <v/>
      </c>
      <c r="BF19" s="15" t="str">
        <f t="shared" si="68"/>
        <v/>
      </c>
      <c r="BG19" s="15" t="str">
        <f t="shared" si="68"/>
        <v/>
      </c>
      <c r="BH19" s="15" t="str">
        <f t="shared" si="68"/>
        <v/>
      </c>
      <c r="BI19" s="15" t="str">
        <f t="shared" si="68"/>
        <v/>
      </c>
      <c r="BJ19" s="15" t="str">
        <f t="shared" si="68"/>
        <v/>
      </c>
      <c r="BK19" s="15" t="str">
        <f t="shared" si="68"/>
        <v/>
      </c>
      <c r="BL19" s="15" t="str">
        <f t="shared" si="68"/>
        <v/>
      </c>
      <c r="BM19" s="15" t="str">
        <f t="shared" si="68"/>
        <v/>
      </c>
      <c r="BN19" s="15" t="str">
        <f t="shared" si="68"/>
        <v/>
      </c>
      <c r="BO19" s="15" t="str">
        <f t="shared" si="68"/>
        <v/>
      </c>
      <c r="BP19" s="15" t="str">
        <f t="shared" si="69"/>
        <v/>
      </c>
      <c r="BQ19" s="15" t="str">
        <f t="shared" si="69"/>
        <v/>
      </c>
      <c r="BR19" s="15" t="str">
        <f t="shared" si="69"/>
        <v/>
      </c>
      <c r="BS19" s="15" t="str">
        <f t="shared" si="69"/>
        <v/>
      </c>
      <c r="BT19" s="15" t="str">
        <f t="shared" si="69"/>
        <v/>
      </c>
      <c r="BU19" s="15" t="str">
        <f t="shared" si="69"/>
        <v/>
      </c>
      <c r="BV19" s="15" t="str">
        <f t="shared" si="69"/>
        <v/>
      </c>
      <c r="BW19" s="15" t="str">
        <f t="shared" si="69"/>
        <v/>
      </c>
      <c r="BX19" s="15" t="str">
        <f t="shared" si="69"/>
        <v/>
      </c>
      <c r="BY19" s="15" t="str">
        <f t="shared" si="69"/>
        <v/>
      </c>
      <c r="BZ19" s="15" t="str">
        <f t="shared" si="69"/>
        <v/>
      </c>
      <c r="CA19" s="15" t="str">
        <f t="shared" si="69"/>
        <v/>
      </c>
      <c r="CB19" s="15" t="str">
        <f t="shared" si="69"/>
        <v/>
      </c>
      <c r="CC19" s="15" t="str">
        <f t="shared" si="69"/>
        <v/>
      </c>
      <c r="CD19" s="15" t="str">
        <f t="shared" si="69"/>
        <v/>
      </c>
      <c r="CE19" s="15" t="str">
        <f t="shared" si="69"/>
        <v/>
      </c>
      <c r="CF19" s="15" t="str">
        <f t="shared" si="66"/>
        <v/>
      </c>
      <c r="CG19" s="15" t="str">
        <f t="shared" si="62"/>
        <v/>
      </c>
      <c r="CH19" s="15" t="str">
        <f t="shared" si="62"/>
        <v/>
      </c>
      <c r="CI19" s="15" t="str">
        <f t="shared" si="62"/>
        <v/>
      </c>
      <c r="CJ19" s="15" t="str">
        <f t="shared" si="62"/>
        <v/>
      </c>
      <c r="CK19" s="15" t="str">
        <f t="shared" si="62"/>
        <v/>
      </c>
      <c r="CL19" s="15" t="str">
        <f t="shared" si="62"/>
        <v/>
      </c>
      <c r="CM19" s="15" t="str">
        <f t="shared" si="62"/>
        <v/>
      </c>
      <c r="CN19" s="15" t="str">
        <f t="shared" si="62"/>
        <v/>
      </c>
      <c r="CO19" s="15" t="str">
        <f t="shared" si="62"/>
        <v/>
      </c>
      <c r="CP19" s="15" t="str">
        <f t="shared" si="62"/>
        <v/>
      </c>
      <c r="CQ19" s="15" t="str">
        <f t="shared" si="62"/>
        <v/>
      </c>
      <c r="CR19" s="15" t="str">
        <f t="shared" si="62"/>
        <v/>
      </c>
      <c r="CS19" s="15" t="str">
        <f t="shared" si="62"/>
        <v/>
      </c>
      <c r="CT19" s="15" t="str">
        <f t="shared" si="62"/>
        <v/>
      </c>
      <c r="CU19" s="15" t="str">
        <f t="shared" si="62"/>
        <v/>
      </c>
      <c r="CV19" s="15" t="str">
        <f t="shared" si="62"/>
        <v/>
      </c>
      <c r="CW19" s="15" t="str">
        <f t="shared" si="62"/>
        <v/>
      </c>
      <c r="CX19" s="15" t="str">
        <f t="shared" si="62"/>
        <v/>
      </c>
      <c r="CY19" s="15" t="str">
        <f t="shared" si="62"/>
        <v/>
      </c>
      <c r="CZ19" s="15" t="str">
        <f t="shared" si="62"/>
        <v/>
      </c>
      <c r="DA19" s="15" t="str">
        <f t="shared" si="62"/>
        <v/>
      </c>
      <c r="DB19" s="15" t="str">
        <f t="shared" ref="DB19:DF19" si="70">IF(AND($P19&lt;&gt;"",$S19&lt;&gt;"",DB$9&gt;=$P19,DB$9&lt;=$S19),$L19,"")</f>
        <v/>
      </c>
      <c r="DC19" s="15" t="str">
        <f t="shared" si="70"/>
        <v/>
      </c>
      <c r="DD19" s="15" t="str">
        <f t="shared" si="70"/>
        <v/>
      </c>
      <c r="DE19" s="15" t="str">
        <f t="shared" si="70"/>
        <v/>
      </c>
      <c r="DF19" s="15" t="str">
        <f t="shared" si="70"/>
        <v/>
      </c>
    </row>
    <row r="20" spans="12:110" x14ac:dyDescent="0.3">
      <c r="L20">
        <v>123</v>
      </c>
      <c r="P20" s="10">
        <v>44927</v>
      </c>
      <c r="Q20" s="23">
        <v>4</v>
      </c>
      <c r="R20" t="str">
        <f t="shared" si="63"/>
        <v/>
      </c>
      <c r="S20" s="10">
        <f>IF(AND($Q20&lt;&gt;"",$Q20&lt;8),$P20,IF($P20&lt;&gt;"",WORKDAY($P20,ROUNDUP($Q20/8,0),ferie),""))</f>
        <v>44927</v>
      </c>
      <c r="T20" s="15">
        <f t="shared" si="64"/>
        <v>123</v>
      </c>
      <c r="U20" s="15" t="str">
        <f t="shared" si="64"/>
        <v/>
      </c>
      <c r="V20" s="15" t="str">
        <f t="shared" si="64"/>
        <v/>
      </c>
      <c r="W20" s="15" t="str">
        <f t="shared" si="64"/>
        <v/>
      </c>
      <c r="X20" s="15" t="str">
        <f t="shared" si="64"/>
        <v/>
      </c>
      <c r="Y20" s="15" t="str">
        <f t="shared" si="64"/>
        <v/>
      </c>
      <c r="Z20" s="15" t="str">
        <f t="shared" si="64"/>
        <v/>
      </c>
      <c r="AA20" s="15" t="str">
        <f t="shared" si="64"/>
        <v/>
      </c>
      <c r="AB20" s="15" t="str">
        <f t="shared" si="64"/>
        <v/>
      </c>
      <c r="AC20" s="15" t="str">
        <f t="shared" si="64"/>
        <v/>
      </c>
      <c r="AD20" s="15" t="str">
        <f t="shared" si="64"/>
        <v/>
      </c>
      <c r="AE20" s="15" t="str">
        <f t="shared" si="64"/>
        <v/>
      </c>
      <c r="AF20" s="15" t="str">
        <f t="shared" si="64"/>
        <v/>
      </c>
      <c r="AG20" s="15" t="str">
        <f t="shared" si="64"/>
        <v/>
      </c>
      <c r="AH20" s="15" t="str">
        <f t="shared" si="64"/>
        <v/>
      </c>
      <c r="AI20" s="15" t="str">
        <f t="shared" si="64"/>
        <v/>
      </c>
      <c r="AJ20" s="15" t="str">
        <f t="shared" si="67"/>
        <v/>
      </c>
      <c r="AK20" s="15" t="str">
        <f t="shared" si="67"/>
        <v/>
      </c>
      <c r="AL20" s="15" t="str">
        <f t="shared" si="67"/>
        <v/>
      </c>
      <c r="AM20" s="15" t="str">
        <f t="shared" si="67"/>
        <v/>
      </c>
      <c r="AN20" s="15" t="str">
        <f t="shared" si="67"/>
        <v/>
      </c>
      <c r="AO20" s="15" t="str">
        <f t="shared" si="67"/>
        <v/>
      </c>
      <c r="AP20" s="15" t="str">
        <f t="shared" si="67"/>
        <v/>
      </c>
      <c r="AQ20" s="15" t="str">
        <f t="shared" si="67"/>
        <v/>
      </c>
      <c r="AR20" s="15" t="str">
        <f t="shared" si="67"/>
        <v/>
      </c>
      <c r="AS20" s="15" t="str">
        <f t="shared" si="67"/>
        <v/>
      </c>
      <c r="AT20" s="15" t="str">
        <f t="shared" si="67"/>
        <v/>
      </c>
      <c r="AU20" s="15" t="str">
        <f t="shared" si="67"/>
        <v/>
      </c>
      <c r="AV20" s="15" t="str">
        <f t="shared" si="67"/>
        <v/>
      </c>
      <c r="AW20" s="15" t="str">
        <f t="shared" si="67"/>
        <v/>
      </c>
      <c r="AX20" s="15" t="str">
        <f t="shared" si="67"/>
        <v/>
      </c>
      <c r="AY20" s="15" t="str">
        <f t="shared" si="67"/>
        <v/>
      </c>
      <c r="AZ20" s="15" t="str">
        <f t="shared" si="68"/>
        <v/>
      </c>
      <c r="BA20" s="15" t="str">
        <f t="shared" si="68"/>
        <v/>
      </c>
      <c r="BB20" s="15" t="str">
        <f t="shared" si="68"/>
        <v/>
      </c>
      <c r="BC20" s="15" t="str">
        <f t="shared" si="68"/>
        <v/>
      </c>
      <c r="BD20" s="15" t="str">
        <f t="shared" si="68"/>
        <v/>
      </c>
      <c r="BE20" s="15" t="str">
        <f t="shared" si="68"/>
        <v/>
      </c>
      <c r="BF20" s="15" t="str">
        <f t="shared" si="68"/>
        <v/>
      </c>
      <c r="BG20" s="15" t="str">
        <f t="shared" si="68"/>
        <v/>
      </c>
      <c r="BH20" s="15" t="str">
        <f t="shared" si="68"/>
        <v/>
      </c>
      <c r="BI20" s="15" t="str">
        <f t="shared" si="68"/>
        <v/>
      </c>
      <c r="BJ20" s="15" t="str">
        <f t="shared" si="68"/>
        <v/>
      </c>
      <c r="BK20" s="15" t="str">
        <f t="shared" si="68"/>
        <v/>
      </c>
      <c r="BL20" s="15" t="str">
        <f t="shared" si="68"/>
        <v/>
      </c>
      <c r="BM20" s="15" t="str">
        <f t="shared" si="68"/>
        <v/>
      </c>
      <c r="BN20" s="15" t="str">
        <f t="shared" si="68"/>
        <v/>
      </c>
      <c r="BO20" s="15" t="str">
        <f t="shared" si="68"/>
        <v/>
      </c>
      <c r="BP20" s="15" t="str">
        <f t="shared" si="69"/>
        <v/>
      </c>
      <c r="BQ20" s="15" t="str">
        <f t="shared" si="69"/>
        <v/>
      </c>
      <c r="BR20" s="15" t="str">
        <f t="shared" si="69"/>
        <v/>
      </c>
      <c r="BS20" s="15" t="str">
        <f t="shared" si="69"/>
        <v/>
      </c>
      <c r="BT20" s="15" t="str">
        <f t="shared" si="69"/>
        <v/>
      </c>
      <c r="BU20" s="15" t="str">
        <f t="shared" si="69"/>
        <v/>
      </c>
      <c r="BV20" s="15" t="str">
        <f t="shared" si="69"/>
        <v/>
      </c>
      <c r="BW20" s="15" t="str">
        <f t="shared" si="69"/>
        <v/>
      </c>
      <c r="BX20" s="15" t="str">
        <f t="shared" si="69"/>
        <v/>
      </c>
      <c r="BY20" s="15" t="str">
        <f t="shared" si="69"/>
        <v/>
      </c>
      <c r="BZ20" s="15" t="str">
        <f t="shared" si="69"/>
        <v/>
      </c>
      <c r="CA20" s="15" t="str">
        <f t="shared" si="69"/>
        <v/>
      </c>
      <c r="CB20" s="15" t="str">
        <f t="shared" si="69"/>
        <v/>
      </c>
      <c r="CC20" s="15" t="str">
        <f t="shared" si="69"/>
        <v/>
      </c>
      <c r="CD20" s="15" t="str">
        <f t="shared" si="69"/>
        <v/>
      </c>
      <c r="CE20" s="15" t="str">
        <f t="shared" si="69"/>
        <v/>
      </c>
      <c r="CF20" s="15" t="str">
        <f t="shared" si="66"/>
        <v/>
      </c>
      <c r="CG20" s="15" t="str">
        <f t="shared" si="66"/>
        <v/>
      </c>
      <c r="CH20" s="15" t="str">
        <f t="shared" si="66"/>
        <v/>
      </c>
      <c r="CI20" s="15" t="str">
        <f t="shared" si="66"/>
        <v/>
      </c>
      <c r="CJ20" s="15" t="str">
        <f t="shared" si="66"/>
        <v/>
      </c>
      <c r="CK20" s="15" t="str">
        <f t="shared" si="66"/>
        <v/>
      </c>
      <c r="CL20" s="15" t="str">
        <f t="shared" si="66"/>
        <v/>
      </c>
      <c r="CM20" s="15" t="str">
        <f t="shared" si="66"/>
        <v/>
      </c>
      <c r="CN20" s="15" t="str">
        <f t="shared" si="66"/>
        <v/>
      </c>
      <c r="CO20" s="15" t="str">
        <f t="shared" si="66"/>
        <v/>
      </c>
      <c r="CP20" s="15" t="str">
        <f t="shared" si="66"/>
        <v/>
      </c>
      <c r="CQ20" s="15" t="str">
        <f t="shared" si="66"/>
        <v/>
      </c>
      <c r="CR20" s="15" t="str">
        <f t="shared" si="66"/>
        <v/>
      </c>
      <c r="CS20" s="15" t="str">
        <f t="shared" si="66"/>
        <v/>
      </c>
      <c r="CT20" s="15" t="str">
        <f t="shared" si="66"/>
        <v/>
      </c>
      <c r="CU20" s="15" t="str">
        <f t="shared" ref="CU20:DF35" si="71">IF(AND($P20&lt;&gt;"",$S20&lt;&gt;"",CU$9&gt;=$P20,CU$9&lt;=$S20),$L20,"")</f>
        <v/>
      </c>
      <c r="CV20" s="15" t="str">
        <f t="shared" si="71"/>
        <v/>
      </c>
      <c r="CW20" s="15" t="str">
        <f t="shared" si="71"/>
        <v/>
      </c>
      <c r="CX20" s="15" t="str">
        <f t="shared" si="71"/>
        <v/>
      </c>
      <c r="CY20" s="15" t="str">
        <f t="shared" si="71"/>
        <v/>
      </c>
      <c r="CZ20" s="15" t="str">
        <f t="shared" si="71"/>
        <v/>
      </c>
      <c r="DA20" s="15" t="str">
        <f t="shared" si="71"/>
        <v/>
      </c>
      <c r="DB20" s="15" t="str">
        <f t="shared" si="71"/>
        <v/>
      </c>
      <c r="DC20" s="15" t="str">
        <f t="shared" si="71"/>
        <v/>
      </c>
      <c r="DD20" s="15" t="str">
        <f t="shared" si="71"/>
        <v/>
      </c>
      <c r="DE20" s="15" t="str">
        <f t="shared" si="71"/>
        <v/>
      </c>
      <c r="DF20" s="15" t="str">
        <f t="shared" si="71"/>
        <v/>
      </c>
    </row>
    <row r="21" spans="12:110" x14ac:dyDescent="0.3">
      <c r="L21">
        <v>456</v>
      </c>
      <c r="P21" s="10">
        <v>44927</v>
      </c>
      <c r="Q21" s="23">
        <v>12</v>
      </c>
      <c r="R21" t="str">
        <f t="shared" si="63"/>
        <v>1jour(s) et 4 heure(s)</v>
      </c>
      <c r="S21" s="10">
        <f>IF(AND($Q21&lt;&gt;"",$Q21&lt;8),$P21,IF($P21&lt;&gt;"",WORKDAY($P21,ROUNDUP($Q21/8,0),ferie),""))</f>
        <v>44929</v>
      </c>
      <c r="T21" s="15">
        <f t="shared" si="64"/>
        <v>456</v>
      </c>
      <c r="U21" s="15">
        <f t="shared" si="64"/>
        <v>456</v>
      </c>
      <c r="V21" s="15">
        <f t="shared" si="64"/>
        <v>456</v>
      </c>
      <c r="W21" s="15" t="str">
        <f t="shared" si="64"/>
        <v/>
      </c>
      <c r="X21" s="15" t="str">
        <f t="shared" si="64"/>
        <v/>
      </c>
      <c r="Y21" s="15" t="str">
        <f t="shared" si="64"/>
        <v/>
      </c>
      <c r="Z21" s="15" t="str">
        <f t="shared" si="64"/>
        <v/>
      </c>
      <c r="AA21" s="15" t="str">
        <f t="shared" si="64"/>
        <v/>
      </c>
      <c r="AB21" s="15" t="str">
        <f t="shared" si="64"/>
        <v/>
      </c>
      <c r="AC21" s="15" t="str">
        <f t="shared" si="64"/>
        <v/>
      </c>
      <c r="AD21" s="15" t="str">
        <f t="shared" si="64"/>
        <v/>
      </c>
      <c r="AE21" s="15" t="str">
        <f t="shared" si="64"/>
        <v/>
      </c>
      <c r="AF21" s="15" t="str">
        <f t="shared" si="64"/>
        <v/>
      </c>
      <c r="AG21" s="15" t="str">
        <f t="shared" si="64"/>
        <v/>
      </c>
      <c r="AH21" s="15" t="str">
        <f t="shared" si="64"/>
        <v/>
      </c>
      <c r="AI21" s="15" t="str">
        <f t="shared" si="64"/>
        <v/>
      </c>
      <c r="AJ21" s="15" t="str">
        <f t="shared" si="67"/>
        <v/>
      </c>
      <c r="AK21" s="15" t="str">
        <f t="shared" si="67"/>
        <v/>
      </c>
      <c r="AL21" s="15" t="str">
        <f t="shared" si="67"/>
        <v/>
      </c>
      <c r="AM21" s="15" t="str">
        <f t="shared" si="67"/>
        <v/>
      </c>
      <c r="AN21" s="15" t="str">
        <f t="shared" si="67"/>
        <v/>
      </c>
      <c r="AO21" s="15" t="str">
        <f t="shared" si="67"/>
        <v/>
      </c>
      <c r="AP21" s="15" t="str">
        <f t="shared" si="67"/>
        <v/>
      </c>
      <c r="AQ21" s="15" t="str">
        <f t="shared" si="67"/>
        <v/>
      </c>
      <c r="AR21" s="15" t="str">
        <f t="shared" si="67"/>
        <v/>
      </c>
      <c r="AS21" s="15" t="str">
        <f t="shared" si="67"/>
        <v/>
      </c>
      <c r="AT21" s="15" t="str">
        <f t="shared" si="67"/>
        <v/>
      </c>
      <c r="AU21" s="15" t="str">
        <f t="shared" si="67"/>
        <v/>
      </c>
      <c r="AV21" s="15" t="str">
        <f t="shared" si="67"/>
        <v/>
      </c>
      <c r="AW21" s="15" t="str">
        <f t="shared" si="67"/>
        <v/>
      </c>
      <c r="AX21" s="15" t="str">
        <f t="shared" si="67"/>
        <v/>
      </c>
      <c r="AY21" s="15" t="str">
        <f t="shared" si="67"/>
        <v/>
      </c>
      <c r="AZ21" s="15" t="str">
        <f t="shared" si="68"/>
        <v/>
      </c>
      <c r="BA21" s="15" t="str">
        <f t="shared" si="68"/>
        <v/>
      </c>
      <c r="BB21" s="15" t="str">
        <f t="shared" si="68"/>
        <v/>
      </c>
      <c r="BC21" s="15" t="str">
        <f t="shared" si="68"/>
        <v/>
      </c>
      <c r="BD21" s="15" t="str">
        <f t="shared" si="68"/>
        <v/>
      </c>
      <c r="BE21" s="15" t="str">
        <f t="shared" si="68"/>
        <v/>
      </c>
      <c r="BF21" s="15" t="str">
        <f t="shared" si="68"/>
        <v/>
      </c>
      <c r="BG21" s="15" t="str">
        <f t="shared" si="68"/>
        <v/>
      </c>
      <c r="BH21" s="15" t="str">
        <f t="shared" si="68"/>
        <v/>
      </c>
      <c r="BI21" s="15" t="str">
        <f t="shared" si="68"/>
        <v/>
      </c>
      <c r="BJ21" s="15" t="str">
        <f t="shared" si="68"/>
        <v/>
      </c>
      <c r="BK21" s="15" t="str">
        <f t="shared" si="68"/>
        <v/>
      </c>
      <c r="BL21" s="15" t="str">
        <f t="shared" si="68"/>
        <v/>
      </c>
      <c r="BM21" s="15" t="str">
        <f t="shared" si="68"/>
        <v/>
      </c>
      <c r="BN21" s="15" t="str">
        <f t="shared" si="68"/>
        <v/>
      </c>
      <c r="BO21" s="15" t="str">
        <f t="shared" si="68"/>
        <v/>
      </c>
      <c r="BP21" s="15" t="str">
        <f t="shared" si="69"/>
        <v/>
      </c>
      <c r="BQ21" s="15" t="str">
        <f t="shared" si="69"/>
        <v/>
      </c>
      <c r="BR21" s="15" t="str">
        <f t="shared" si="69"/>
        <v/>
      </c>
      <c r="BS21" s="15" t="str">
        <f t="shared" si="69"/>
        <v/>
      </c>
      <c r="BT21" s="15" t="str">
        <f t="shared" si="69"/>
        <v/>
      </c>
      <c r="BU21" s="15" t="str">
        <f t="shared" si="69"/>
        <v/>
      </c>
      <c r="BV21" s="15" t="str">
        <f t="shared" si="69"/>
        <v/>
      </c>
      <c r="BW21" s="15" t="str">
        <f t="shared" si="69"/>
        <v/>
      </c>
      <c r="BX21" s="15" t="str">
        <f t="shared" si="69"/>
        <v/>
      </c>
      <c r="BY21" s="15" t="str">
        <f t="shared" si="69"/>
        <v/>
      </c>
      <c r="BZ21" s="15" t="str">
        <f t="shared" si="69"/>
        <v/>
      </c>
      <c r="CA21" s="15" t="str">
        <f t="shared" si="69"/>
        <v/>
      </c>
      <c r="CB21" s="15" t="str">
        <f t="shared" si="69"/>
        <v/>
      </c>
      <c r="CC21" s="15" t="str">
        <f t="shared" si="69"/>
        <v/>
      </c>
      <c r="CD21" s="15" t="str">
        <f t="shared" si="69"/>
        <v/>
      </c>
      <c r="CE21" s="15" t="str">
        <f t="shared" si="69"/>
        <v/>
      </c>
      <c r="CF21" s="15" t="str">
        <f t="shared" si="66"/>
        <v/>
      </c>
      <c r="CG21" s="15" t="str">
        <f t="shared" si="66"/>
        <v/>
      </c>
      <c r="CH21" s="15" t="str">
        <f t="shared" si="66"/>
        <v/>
      </c>
      <c r="CI21" s="15" t="str">
        <f t="shared" si="66"/>
        <v/>
      </c>
      <c r="CJ21" s="15" t="str">
        <f t="shared" si="66"/>
        <v/>
      </c>
      <c r="CK21" s="15" t="str">
        <f t="shared" si="66"/>
        <v/>
      </c>
      <c r="CL21" s="15" t="str">
        <f t="shared" si="66"/>
        <v/>
      </c>
      <c r="CM21" s="15" t="str">
        <f t="shared" si="66"/>
        <v/>
      </c>
      <c r="CN21" s="15" t="str">
        <f t="shared" si="66"/>
        <v/>
      </c>
      <c r="CO21" s="15" t="str">
        <f t="shared" si="66"/>
        <v/>
      </c>
      <c r="CP21" s="15" t="str">
        <f t="shared" si="66"/>
        <v/>
      </c>
      <c r="CQ21" s="15" t="str">
        <f t="shared" si="66"/>
        <v/>
      </c>
      <c r="CR21" s="15" t="str">
        <f t="shared" si="66"/>
        <v/>
      </c>
      <c r="CS21" s="15" t="str">
        <f t="shared" si="66"/>
        <v/>
      </c>
      <c r="CT21" s="15" t="str">
        <f t="shared" si="66"/>
        <v/>
      </c>
      <c r="CU21" s="15" t="str">
        <f t="shared" si="71"/>
        <v/>
      </c>
      <c r="CV21" s="15" t="str">
        <f t="shared" si="71"/>
        <v/>
      </c>
      <c r="CW21" s="15" t="str">
        <f t="shared" si="71"/>
        <v/>
      </c>
      <c r="CX21" s="15" t="str">
        <f t="shared" si="71"/>
        <v/>
      </c>
      <c r="CY21" s="15" t="str">
        <f t="shared" si="71"/>
        <v/>
      </c>
      <c r="CZ21" s="15" t="str">
        <f t="shared" si="71"/>
        <v/>
      </c>
      <c r="DA21" s="15" t="str">
        <f t="shared" si="71"/>
        <v/>
      </c>
      <c r="DB21" s="15" t="str">
        <f t="shared" si="71"/>
        <v/>
      </c>
      <c r="DC21" s="15" t="str">
        <f t="shared" si="71"/>
        <v/>
      </c>
      <c r="DD21" s="15" t="str">
        <f t="shared" si="71"/>
        <v/>
      </c>
      <c r="DE21" s="15" t="str">
        <f t="shared" si="71"/>
        <v/>
      </c>
      <c r="DF21" s="15" t="str">
        <f t="shared" si="71"/>
        <v/>
      </c>
    </row>
    <row r="22" spans="12:110" x14ac:dyDescent="0.3">
      <c r="Q22" s="23">
        <v>7</v>
      </c>
      <c r="R22" t="str">
        <f t="shared" si="63"/>
        <v/>
      </c>
      <c r="S22" s="10">
        <f>IF(AND($Q22&lt;&gt;"",$Q22&lt;8),$P22,IF($P22&lt;&gt;"",WORKDAY($P22,ROUNDUP($Q22/8,0),ferie),""))</f>
        <v>0</v>
      </c>
      <c r="T22" s="15" t="str">
        <f t="shared" si="64"/>
        <v/>
      </c>
      <c r="U22" s="15" t="str">
        <f t="shared" si="64"/>
        <v/>
      </c>
      <c r="V22" s="15" t="str">
        <f t="shared" si="64"/>
        <v/>
      </c>
      <c r="W22" s="15" t="str">
        <f t="shared" si="64"/>
        <v/>
      </c>
      <c r="X22" s="15" t="str">
        <f t="shared" si="64"/>
        <v/>
      </c>
      <c r="Y22" s="15" t="str">
        <f t="shared" si="64"/>
        <v/>
      </c>
      <c r="Z22" s="15" t="str">
        <f t="shared" si="64"/>
        <v/>
      </c>
      <c r="AA22" s="15" t="str">
        <f t="shared" si="64"/>
        <v/>
      </c>
      <c r="AB22" s="15" t="str">
        <f t="shared" si="64"/>
        <v/>
      </c>
      <c r="AC22" s="15" t="str">
        <f t="shared" si="64"/>
        <v/>
      </c>
      <c r="AD22" s="15" t="str">
        <f t="shared" si="64"/>
        <v/>
      </c>
      <c r="AE22" s="15" t="str">
        <f t="shared" si="64"/>
        <v/>
      </c>
      <c r="AF22" s="15" t="str">
        <f t="shared" si="64"/>
        <v/>
      </c>
      <c r="AG22" s="15" t="str">
        <f t="shared" si="64"/>
        <v/>
      </c>
      <c r="AH22" s="15" t="str">
        <f t="shared" si="64"/>
        <v/>
      </c>
      <c r="AI22" s="15" t="str">
        <f t="shared" si="64"/>
        <v/>
      </c>
      <c r="AJ22" s="15" t="str">
        <f t="shared" si="67"/>
        <v/>
      </c>
      <c r="AK22" s="15" t="str">
        <f t="shared" si="67"/>
        <v/>
      </c>
      <c r="AL22" s="15" t="str">
        <f t="shared" si="67"/>
        <v/>
      </c>
      <c r="AM22" s="15" t="str">
        <f t="shared" si="67"/>
        <v/>
      </c>
      <c r="AN22" s="15" t="str">
        <f t="shared" si="67"/>
        <v/>
      </c>
      <c r="AO22" s="15" t="str">
        <f t="shared" si="67"/>
        <v/>
      </c>
      <c r="AP22" s="15" t="str">
        <f t="shared" si="67"/>
        <v/>
      </c>
      <c r="AQ22" s="15" t="str">
        <f t="shared" si="67"/>
        <v/>
      </c>
      <c r="AR22" s="15" t="str">
        <f t="shared" si="67"/>
        <v/>
      </c>
      <c r="AS22" s="15" t="str">
        <f t="shared" si="67"/>
        <v/>
      </c>
      <c r="AT22" s="15" t="str">
        <f t="shared" si="67"/>
        <v/>
      </c>
      <c r="AU22" s="15" t="str">
        <f t="shared" si="67"/>
        <v/>
      </c>
      <c r="AV22" s="15" t="str">
        <f t="shared" si="67"/>
        <v/>
      </c>
      <c r="AW22" s="15" t="str">
        <f t="shared" si="67"/>
        <v/>
      </c>
      <c r="AX22" s="15" t="str">
        <f t="shared" si="67"/>
        <v/>
      </c>
      <c r="AY22" s="15" t="str">
        <f t="shared" si="67"/>
        <v/>
      </c>
      <c r="AZ22" s="15" t="str">
        <f t="shared" si="68"/>
        <v/>
      </c>
      <c r="BA22" s="15" t="str">
        <f t="shared" si="68"/>
        <v/>
      </c>
      <c r="BB22" s="15" t="str">
        <f t="shared" si="68"/>
        <v/>
      </c>
      <c r="BC22" s="15" t="str">
        <f t="shared" si="68"/>
        <v/>
      </c>
      <c r="BD22" s="15" t="str">
        <f t="shared" si="68"/>
        <v/>
      </c>
      <c r="BE22" s="15" t="str">
        <f t="shared" si="68"/>
        <v/>
      </c>
      <c r="BF22" s="15" t="str">
        <f t="shared" si="68"/>
        <v/>
      </c>
      <c r="BG22" s="15" t="str">
        <f t="shared" si="68"/>
        <v/>
      </c>
      <c r="BH22" s="15" t="str">
        <f t="shared" si="68"/>
        <v/>
      </c>
      <c r="BI22" s="15" t="str">
        <f t="shared" si="68"/>
        <v/>
      </c>
      <c r="BJ22" s="15" t="str">
        <f t="shared" si="68"/>
        <v/>
      </c>
      <c r="BK22" s="15" t="str">
        <f t="shared" si="68"/>
        <v/>
      </c>
      <c r="BL22" s="15" t="str">
        <f t="shared" si="68"/>
        <v/>
      </c>
      <c r="BM22" s="15" t="str">
        <f t="shared" si="68"/>
        <v/>
      </c>
      <c r="BN22" s="15" t="str">
        <f t="shared" si="68"/>
        <v/>
      </c>
      <c r="BO22" s="15" t="str">
        <f t="shared" si="68"/>
        <v/>
      </c>
      <c r="BP22" s="15" t="str">
        <f t="shared" si="69"/>
        <v/>
      </c>
      <c r="BQ22" s="15" t="str">
        <f t="shared" si="69"/>
        <v/>
      </c>
      <c r="BR22" s="15" t="str">
        <f t="shared" si="69"/>
        <v/>
      </c>
      <c r="BS22" s="15" t="str">
        <f t="shared" si="69"/>
        <v/>
      </c>
      <c r="BT22" s="15" t="str">
        <f t="shared" si="69"/>
        <v/>
      </c>
      <c r="BU22" s="15" t="str">
        <f t="shared" si="69"/>
        <v/>
      </c>
      <c r="BV22" s="15" t="str">
        <f t="shared" si="69"/>
        <v/>
      </c>
      <c r="BW22" s="15" t="str">
        <f t="shared" si="69"/>
        <v/>
      </c>
      <c r="BX22" s="15" t="str">
        <f t="shared" si="69"/>
        <v/>
      </c>
      <c r="BY22" s="15" t="str">
        <f t="shared" si="69"/>
        <v/>
      </c>
      <c r="BZ22" s="15" t="str">
        <f t="shared" si="69"/>
        <v/>
      </c>
      <c r="CA22" s="15" t="str">
        <f t="shared" si="69"/>
        <v/>
      </c>
      <c r="CB22" s="15" t="str">
        <f t="shared" si="69"/>
        <v/>
      </c>
      <c r="CC22" s="15" t="str">
        <f t="shared" si="69"/>
        <v/>
      </c>
      <c r="CD22" s="15" t="str">
        <f t="shared" si="69"/>
        <v/>
      </c>
      <c r="CE22" s="15" t="str">
        <f t="shared" si="69"/>
        <v/>
      </c>
      <c r="CF22" s="15" t="str">
        <f t="shared" si="66"/>
        <v/>
      </c>
      <c r="CG22" s="15" t="str">
        <f t="shared" si="66"/>
        <v/>
      </c>
      <c r="CH22" s="15" t="str">
        <f t="shared" si="66"/>
        <v/>
      </c>
      <c r="CI22" s="15" t="str">
        <f t="shared" si="66"/>
        <v/>
      </c>
      <c r="CJ22" s="15" t="str">
        <f t="shared" si="66"/>
        <v/>
      </c>
      <c r="CK22" s="15" t="str">
        <f t="shared" si="66"/>
        <v/>
      </c>
      <c r="CL22" s="15" t="str">
        <f t="shared" si="66"/>
        <v/>
      </c>
      <c r="CM22" s="15" t="str">
        <f t="shared" si="66"/>
        <v/>
      </c>
      <c r="CN22" s="15" t="str">
        <f t="shared" si="66"/>
        <v/>
      </c>
      <c r="CO22" s="15" t="str">
        <f t="shared" si="66"/>
        <v/>
      </c>
      <c r="CP22" s="15" t="str">
        <f t="shared" si="66"/>
        <v/>
      </c>
      <c r="CQ22" s="15" t="str">
        <f t="shared" si="66"/>
        <v/>
      </c>
      <c r="CR22" s="15" t="str">
        <f t="shared" si="66"/>
        <v/>
      </c>
      <c r="CS22" s="15" t="str">
        <f t="shared" si="66"/>
        <v/>
      </c>
      <c r="CT22" s="15" t="str">
        <f t="shared" si="66"/>
        <v/>
      </c>
      <c r="CU22" s="15" t="str">
        <f t="shared" si="71"/>
        <v/>
      </c>
      <c r="CV22" s="15" t="str">
        <f t="shared" si="71"/>
        <v/>
      </c>
      <c r="CW22" s="15" t="str">
        <f t="shared" si="71"/>
        <v/>
      </c>
      <c r="CX22" s="15" t="str">
        <f t="shared" si="71"/>
        <v/>
      </c>
      <c r="CY22" s="15" t="str">
        <f t="shared" si="71"/>
        <v/>
      </c>
      <c r="CZ22" s="15" t="str">
        <f t="shared" si="71"/>
        <v/>
      </c>
      <c r="DA22" s="15" t="str">
        <f t="shared" si="71"/>
        <v/>
      </c>
      <c r="DB22" s="15" t="str">
        <f t="shared" si="71"/>
        <v/>
      </c>
      <c r="DC22" s="15" t="str">
        <f t="shared" si="71"/>
        <v/>
      </c>
      <c r="DD22" s="15" t="str">
        <f t="shared" si="71"/>
        <v/>
      </c>
      <c r="DE22" s="15" t="str">
        <f t="shared" si="71"/>
        <v/>
      </c>
      <c r="DF22" s="15" t="str">
        <f t="shared" si="71"/>
        <v/>
      </c>
    </row>
    <row r="23" spans="12:110" x14ac:dyDescent="0.3">
      <c r="Q23" s="23">
        <v>7</v>
      </c>
      <c r="R23" t="str">
        <f t="shared" si="63"/>
        <v/>
      </c>
      <c r="S23" s="10">
        <f>IF(AND($Q23&lt;&gt;"",$Q23&lt;8),$P23,IF($P23&lt;&gt;"",WORKDAY($P23,ROUNDUP($Q23/8,0),ferie),""))</f>
        <v>0</v>
      </c>
      <c r="T23" s="15" t="str">
        <f t="shared" si="64"/>
        <v/>
      </c>
      <c r="U23" s="15" t="str">
        <f t="shared" si="64"/>
        <v/>
      </c>
      <c r="V23" s="15" t="str">
        <f t="shared" si="64"/>
        <v/>
      </c>
      <c r="W23" s="15" t="str">
        <f t="shared" si="64"/>
        <v/>
      </c>
      <c r="X23" s="15" t="str">
        <f t="shared" si="64"/>
        <v/>
      </c>
      <c r="Y23" s="15" t="str">
        <f t="shared" si="64"/>
        <v/>
      </c>
      <c r="Z23" s="15" t="str">
        <f t="shared" si="64"/>
        <v/>
      </c>
      <c r="AA23" s="15" t="str">
        <f t="shared" si="64"/>
        <v/>
      </c>
      <c r="AB23" s="15" t="str">
        <f t="shared" si="64"/>
        <v/>
      </c>
      <c r="AC23" s="15" t="str">
        <f t="shared" si="64"/>
        <v/>
      </c>
      <c r="AD23" s="15" t="str">
        <f t="shared" si="64"/>
        <v/>
      </c>
      <c r="AE23" s="15" t="str">
        <f t="shared" si="64"/>
        <v/>
      </c>
      <c r="AF23" s="15" t="str">
        <f t="shared" si="64"/>
        <v/>
      </c>
      <c r="AG23" s="15" t="str">
        <f t="shared" si="64"/>
        <v/>
      </c>
      <c r="AH23" s="15" t="str">
        <f t="shared" si="64"/>
        <v/>
      </c>
      <c r="AI23" s="15" t="str">
        <f t="shared" si="64"/>
        <v/>
      </c>
      <c r="AJ23" s="15" t="str">
        <f t="shared" si="67"/>
        <v/>
      </c>
      <c r="AK23" s="15" t="str">
        <f t="shared" si="67"/>
        <v/>
      </c>
      <c r="AL23" s="15" t="str">
        <f t="shared" si="67"/>
        <v/>
      </c>
      <c r="AM23" s="15" t="str">
        <f t="shared" si="67"/>
        <v/>
      </c>
      <c r="AN23" s="15" t="str">
        <f t="shared" si="67"/>
        <v/>
      </c>
      <c r="AO23" s="15" t="str">
        <f t="shared" si="67"/>
        <v/>
      </c>
      <c r="AP23" s="15" t="str">
        <f t="shared" si="67"/>
        <v/>
      </c>
      <c r="AQ23" s="15" t="str">
        <f t="shared" si="67"/>
        <v/>
      </c>
      <c r="AR23" s="15" t="str">
        <f t="shared" si="67"/>
        <v/>
      </c>
      <c r="AS23" s="15" t="str">
        <f t="shared" si="67"/>
        <v/>
      </c>
      <c r="AT23" s="15" t="str">
        <f t="shared" si="67"/>
        <v/>
      </c>
      <c r="AU23" s="15" t="str">
        <f t="shared" si="67"/>
        <v/>
      </c>
      <c r="AV23" s="15" t="str">
        <f t="shared" si="67"/>
        <v/>
      </c>
      <c r="AW23" s="15" t="str">
        <f t="shared" si="67"/>
        <v/>
      </c>
      <c r="AX23" s="15" t="str">
        <f t="shared" si="67"/>
        <v/>
      </c>
      <c r="AY23" s="15" t="str">
        <f t="shared" si="67"/>
        <v/>
      </c>
      <c r="AZ23" s="15" t="str">
        <f t="shared" si="68"/>
        <v/>
      </c>
      <c r="BA23" s="15" t="str">
        <f t="shared" si="68"/>
        <v/>
      </c>
      <c r="BB23" s="15" t="str">
        <f t="shared" si="68"/>
        <v/>
      </c>
      <c r="BC23" s="15" t="str">
        <f t="shared" si="68"/>
        <v/>
      </c>
      <c r="BD23" s="15" t="str">
        <f t="shared" si="68"/>
        <v/>
      </c>
      <c r="BE23" s="15" t="str">
        <f t="shared" si="68"/>
        <v/>
      </c>
      <c r="BF23" s="15" t="str">
        <f t="shared" si="68"/>
        <v/>
      </c>
      <c r="BG23" s="15" t="str">
        <f t="shared" si="68"/>
        <v/>
      </c>
      <c r="BH23" s="15" t="str">
        <f t="shared" si="68"/>
        <v/>
      </c>
      <c r="BI23" s="15" t="str">
        <f t="shared" si="68"/>
        <v/>
      </c>
      <c r="BJ23" s="15" t="str">
        <f t="shared" si="68"/>
        <v/>
      </c>
      <c r="BK23" s="15" t="str">
        <f t="shared" si="68"/>
        <v/>
      </c>
      <c r="BL23" s="15" t="str">
        <f t="shared" si="68"/>
        <v/>
      </c>
      <c r="BM23" s="15" t="str">
        <f t="shared" si="68"/>
        <v/>
      </c>
      <c r="BN23" s="15" t="str">
        <f t="shared" si="68"/>
        <v/>
      </c>
      <c r="BO23" s="15" t="str">
        <f t="shared" si="68"/>
        <v/>
      </c>
      <c r="BP23" s="15" t="str">
        <f t="shared" si="69"/>
        <v/>
      </c>
      <c r="BQ23" s="15" t="str">
        <f t="shared" si="69"/>
        <v/>
      </c>
      <c r="BR23" s="15" t="str">
        <f t="shared" si="69"/>
        <v/>
      </c>
      <c r="BS23" s="15" t="str">
        <f t="shared" si="69"/>
        <v/>
      </c>
      <c r="BT23" s="15" t="str">
        <f t="shared" si="69"/>
        <v/>
      </c>
      <c r="BU23" s="15" t="str">
        <f t="shared" si="69"/>
        <v/>
      </c>
      <c r="BV23" s="15" t="str">
        <f t="shared" si="69"/>
        <v/>
      </c>
      <c r="BW23" s="15" t="str">
        <f t="shared" si="69"/>
        <v/>
      </c>
      <c r="BX23" s="15" t="str">
        <f t="shared" si="69"/>
        <v/>
      </c>
      <c r="BY23" s="15" t="str">
        <f t="shared" si="69"/>
        <v/>
      </c>
      <c r="BZ23" s="15" t="str">
        <f t="shared" si="69"/>
        <v/>
      </c>
      <c r="CA23" s="15" t="str">
        <f t="shared" si="69"/>
        <v/>
      </c>
      <c r="CB23" s="15" t="str">
        <f t="shared" si="69"/>
        <v/>
      </c>
      <c r="CC23" s="15" t="str">
        <f t="shared" si="69"/>
        <v/>
      </c>
      <c r="CD23" s="15" t="str">
        <f t="shared" si="69"/>
        <v/>
      </c>
      <c r="CE23" s="15" t="str">
        <f t="shared" si="69"/>
        <v/>
      </c>
      <c r="CF23" s="15" t="str">
        <f t="shared" si="66"/>
        <v/>
      </c>
      <c r="CG23" s="15" t="str">
        <f t="shared" si="66"/>
        <v/>
      </c>
      <c r="CH23" s="15" t="str">
        <f t="shared" si="66"/>
        <v/>
      </c>
      <c r="CI23" s="15" t="str">
        <f t="shared" si="66"/>
        <v/>
      </c>
      <c r="CJ23" s="15" t="str">
        <f t="shared" si="66"/>
        <v/>
      </c>
      <c r="CK23" s="15" t="str">
        <f t="shared" si="66"/>
        <v/>
      </c>
      <c r="CL23" s="15" t="str">
        <f t="shared" si="66"/>
        <v/>
      </c>
      <c r="CM23" s="15" t="str">
        <f t="shared" si="66"/>
        <v/>
      </c>
      <c r="CN23" s="15" t="str">
        <f t="shared" si="66"/>
        <v/>
      </c>
      <c r="CO23" s="15" t="str">
        <f t="shared" si="66"/>
        <v/>
      </c>
      <c r="CP23" s="15" t="str">
        <f t="shared" si="66"/>
        <v/>
      </c>
      <c r="CQ23" s="15" t="str">
        <f t="shared" si="66"/>
        <v/>
      </c>
      <c r="CR23" s="15" t="str">
        <f t="shared" si="66"/>
        <v/>
      </c>
      <c r="CS23" s="15" t="str">
        <f t="shared" si="66"/>
        <v/>
      </c>
      <c r="CT23" s="15" t="str">
        <f t="shared" si="66"/>
        <v/>
      </c>
      <c r="CU23" s="15" t="str">
        <f t="shared" si="71"/>
        <v/>
      </c>
      <c r="CV23" s="15" t="str">
        <f t="shared" si="71"/>
        <v/>
      </c>
      <c r="CW23" s="15" t="str">
        <f t="shared" si="71"/>
        <v/>
      </c>
      <c r="CX23" s="15" t="str">
        <f t="shared" si="71"/>
        <v/>
      </c>
      <c r="CY23" s="15" t="str">
        <f t="shared" si="71"/>
        <v/>
      </c>
      <c r="CZ23" s="15" t="str">
        <f t="shared" si="71"/>
        <v/>
      </c>
      <c r="DA23" s="15" t="str">
        <f t="shared" si="71"/>
        <v/>
      </c>
      <c r="DB23" s="15" t="str">
        <f t="shared" si="71"/>
        <v/>
      </c>
      <c r="DC23" s="15" t="str">
        <f t="shared" si="71"/>
        <v/>
      </c>
      <c r="DD23" s="15" t="str">
        <f t="shared" si="71"/>
        <v/>
      </c>
      <c r="DE23" s="15" t="str">
        <f t="shared" si="71"/>
        <v/>
      </c>
      <c r="DF23" s="15" t="str">
        <f t="shared" si="71"/>
        <v/>
      </c>
    </row>
    <row r="24" spans="12:110" x14ac:dyDescent="0.3">
      <c r="R24" t="str">
        <f t="shared" si="63"/>
        <v/>
      </c>
      <c r="S24" s="10" t="str">
        <f>IF(AND($Q24&lt;&gt;"",$Q24&lt;8),$P24,IF($P24&lt;&gt;"",WORKDAY($P24,ROUNDUP($Q24/8,0),ferie),""))</f>
        <v/>
      </c>
      <c r="T24" s="15" t="str">
        <f t="shared" si="64"/>
        <v/>
      </c>
      <c r="U24" s="15" t="str">
        <f t="shared" si="64"/>
        <v/>
      </c>
      <c r="V24" s="15" t="str">
        <f t="shared" si="64"/>
        <v/>
      </c>
      <c r="W24" s="15" t="str">
        <f t="shared" si="64"/>
        <v/>
      </c>
      <c r="X24" s="15" t="str">
        <f t="shared" si="64"/>
        <v/>
      </c>
      <c r="Y24" s="15" t="str">
        <f t="shared" si="64"/>
        <v/>
      </c>
      <c r="Z24" s="15" t="str">
        <f t="shared" si="64"/>
        <v/>
      </c>
      <c r="AA24" s="15" t="str">
        <f t="shared" si="64"/>
        <v/>
      </c>
      <c r="AB24" s="15" t="str">
        <f t="shared" si="64"/>
        <v/>
      </c>
      <c r="AC24" s="15" t="str">
        <f t="shared" si="64"/>
        <v/>
      </c>
      <c r="AD24" s="15" t="str">
        <f t="shared" si="64"/>
        <v/>
      </c>
      <c r="AE24" s="15" t="str">
        <f t="shared" si="64"/>
        <v/>
      </c>
      <c r="AF24" s="15" t="str">
        <f t="shared" si="64"/>
        <v/>
      </c>
      <c r="AG24" s="15" t="str">
        <f t="shared" si="64"/>
        <v/>
      </c>
      <c r="AH24" s="15" t="str">
        <f t="shared" si="64"/>
        <v/>
      </c>
      <c r="AI24" s="15" t="str">
        <f t="shared" si="64"/>
        <v/>
      </c>
      <c r="AJ24" s="15" t="str">
        <f t="shared" si="67"/>
        <v/>
      </c>
      <c r="AK24" s="15" t="str">
        <f t="shared" si="67"/>
        <v/>
      </c>
      <c r="AL24" s="15" t="str">
        <f t="shared" si="67"/>
        <v/>
      </c>
      <c r="AM24" s="15" t="str">
        <f t="shared" si="67"/>
        <v/>
      </c>
      <c r="AN24" s="15" t="str">
        <f t="shared" si="67"/>
        <v/>
      </c>
      <c r="AO24" s="15" t="str">
        <f t="shared" si="67"/>
        <v/>
      </c>
      <c r="AP24" s="15" t="str">
        <f t="shared" si="67"/>
        <v/>
      </c>
      <c r="AQ24" s="15" t="str">
        <f t="shared" si="67"/>
        <v/>
      </c>
      <c r="AR24" s="15" t="str">
        <f t="shared" si="67"/>
        <v/>
      </c>
      <c r="AS24" s="15" t="str">
        <f t="shared" si="67"/>
        <v/>
      </c>
      <c r="AT24" s="15" t="str">
        <f t="shared" si="67"/>
        <v/>
      </c>
      <c r="AU24" s="15" t="str">
        <f t="shared" si="67"/>
        <v/>
      </c>
      <c r="AV24" s="15" t="str">
        <f t="shared" si="67"/>
        <v/>
      </c>
      <c r="AW24" s="15" t="str">
        <f t="shared" si="67"/>
        <v/>
      </c>
      <c r="AX24" s="15" t="str">
        <f t="shared" si="67"/>
        <v/>
      </c>
      <c r="AY24" s="15" t="str">
        <f t="shared" si="67"/>
        <v/>
      </c>
      <c r="AZ24" s="15" t="str">
        <f t="shared" si="68"/>
        <v/>
      </c>
      <c r="BA24" s="15" t="str">
        <f t="shared" si="68"/>
        <v/>
      </c>
      <c r="BB24" s="15" t="str">
        <f t="shared" si="68"/>
        <v/>
      </c>
      <c r="BC24" s="15" t="str">
        <f t="shared" si="68"/>
        <v/>
      </c>
      <c r="BD24" s="15" t="str">
        <f t="shared" si="68"/>
        <v/>
      </c>
      <c r="BE24" s="15" t="str">
        <f t="shared" si="68"/>
        <v/>
      </c>
      <c r="BF24" s="15" t="str">
        <f t="shared" si="68"/>
        <v/>
      </c>
      <c r="BG24" s="15" t="str">
        <f t="shared" si="68"/>
        <v/>
      </c>
      <c r="BH24" s="15" t="str">
        <f t="shared" si="68"/>
        <v/>
      </c>
      <c r="BI24" s="15" t="str">
        <f t="shared" si="68"/>
        <v/>
      </c>
      <c r="BJ24" s="15" t="str">
        <f t="shared" si="68"/>
        <v/>
      </c>
      <c r="BK24" s="15" t="str">
        <f t="shared" si="68"/>
        <v/>
      </c>
      <c r="BL24" s="15" t="str">
        <f t="shared" si="68"/>
        <v/>
      </c>
      <c r="BM24" s="15" t="str">
        <f t="shared" si="68"/>
        <v/>
      </c>
      <c r="BN24" s="15" t="str">
        <f t="shared" si="68"/>
        <v/>
      </c>
      <c r="BO24" s="15" t="str">
        <f t="shared" si="68"/>
        <v/>
      </c>
      <c r="BP24" s="15" t="str">
        <f t="shared" si="69"/>
        <v/>
      </c>
      <c r="BQ24" s="15" t="str">
        <f t="shared" si="69"/>
        <v/>
      </c>
      <c r="BR24" s="15" t="str">
        <f t="shared" si="69"/>
        <v/>
      </c>
      <c r="BS24" s="15" t="str">
        <f t="shared" si="69"/>
        <v/>
      </c>
      <c r="BT24" s="15" t="str">
        <f t="shared" si="69"/>
        <v/>
      </c>
      <c r="BU24" s="15" t="str">
        <f t="shared" si="69"/>
        <v/>
      </c>
      <c r="BV24" s="15" t="str">
        <f t="shared" si="69"/>
        <v/>
      </c>
      <c r="BW24" s="15" t="str">
        <f t="shared" si="69"/>
        <v/>
      </c>
      <c r="BX24" s="15" t="str">
        <f t="shared" si="69"/>
        <v/>
      </c>
      <c r="BY24" s="15" t="str">
        <f t="shared" si="69"/>
        <v/>
      </c>
      <c r="BZ24" s="15" t="str">
        <f t="shared" si="69"/>
        <v/>
      </c>
      <c r="CA24" s="15" t="str">
        <f t="shared" si="69"/>
        <v/>
      </c>
      <c r="CB24" s="15" t="str">
        <f t="shared" si="69"/>
        <v/>
      </c>
      <c r="CC24" s="15" t="str">
        <f t="shared" si="69"/>
        <v/>
      </c>
      <c r="CD24" s="15" t="str">
        <f t="shared" si="69"/>
        <v/>
      </c>
      <c r="CE24" s="15" t="str">
        <f t="shared" si="69"/>
        <v/>
      </c>
      <c r="CF24" s="15" t="str">
        <f t="shared" si="66"/>
        <v/>
      </c>
      <c r="CG24" s="15" t="str">
        <f t="shared" si="66"/>
        <v/>
      </c>
      <c r="CH24" s="15" t="str">
        <f t="shared" si="66"/>
        <v/>
      </c>
      <c r="CI24" s="15" t="str">
        <f t="shared" si="66"/>
        <v/>
      </c>
      <c r="CJ24" s="15" t="str">
        <f t="shared" si="66"/>
        <v/>
      </c>
      <c r="CK24" s="15" t="str">
        <f t="shared" si="66"/>
        <v/>
      </c>
      <c r="CL24" s="15" t="str">
        <f t="shared" si="66"/>
        <v/>
      </c>
      <c r="CM24" s="15" t="str">
        <f t="shared" si="66"/>
        <v/>
      </c>
      <c r="CN24" s="15" t="str">
        <f t="shared" si="66"/>
        <v/>
      </c>
      <c r="CO24" s="15" t="str">
        <f t="shared" si="66"/>
        <v/>
      </c>
      <c r="CP24" s="15" t="str">
        <f t="shared" si="66"/>
        <v/>
      </c>
      <c r="CQ24" s="15" t="str">
        <f t="shared" si="66"/>
        <v/>
      </c>
      <c r="CR24" s="15" t="str">
        <f t="shared" si="66"/>
        <v/>
      </c>
      <c r="CS24" s="15" t="str">
        <f t="shared" si="66"/>
        <v/>
      </c>
      <c r="CT24" s="15" t="str">
        <f t="shared" si="66"/>
        <v/>
      </c>
      <c r="CU24" s="15" t="str">
        <f t="shared" si="71"/>
        <v/>
      </c>
      <c r="CV24" s="15" t="str">
        <f t="shared" si="71"/>
        <v/>
      </c>
      <c r="CW24" s="15" t="str">
        <f t="shared" si="71"/>
        <v/>
      </c>
      <c r="CX24" s="15" t="str">
        <f t="shared" si="71"/>
        <v/>
      </c>
      <c r="CY24" s="15" t="str">
        <f t="shared" si="71"/>
        <v/>
      </c>
      <c r="CZ24" s="15" t="str">
        <f t="shared" si="71"/>
        <v/>
      </c>
      <c r="DA24" s="15" t="str">
        <f t="shared" si="71"/>
        <v/>
      </c>
      <c r="DB24" s="15" t="str">
        <f t="shared" si="71"/>
        <v/>
      </c>
      <c r="DC24" s="15" t="str">
        <f t="shared" si="71"/>
        <v/>
      </c>
      <c r="DD24" s="15" t="str">
        <f t="shared" si="71"/>
        <v/>
      </c>
      <c r="DE24" s="15" t="str">
        <f t="shared" si="71"/>
        <v/>
      </c>
      <c r="DF24" s="15" t="str">
        <f t="shared" si="71"/>
        <v/>
      </c>
    </row>
    <row r="25" spans="12:110" x14ac:dyDescent="0.3">
      <c r="R25" t="str">
        <f t="shared" si="63"/>
        <v/>
      </c>
      <c r="S25" s="10" t="str">
        <f>IF(AND($Q25&lt;&gt;"",$Q25&lt;8),$P25,IF($P25&lt;&gt;"",WORKDAY($P25,ROUNDUP($Q25/8,0),ferie),""))</f>
        <v/>
      </c>
      <c r="T25" s="15" t="str">
        <f t="shared" si="64"/>
        <v/>
      </c>
      <c r="U25" s="15" t="str">
        <f t="shared" si="64"/>
        <v/>
      </c>
      <c r="V25" s="15" t="str">
        <f t="shared" si="64"/>
        <v/>
      </c>
      <c r="W25" s="15" t="str">
        <f t="shared" si="64"/>
        <v/>
      </c>
      <c r="X25" s="15" t="str">
        <f t="shared" si="64"/>
        <v/>
      </c>
      <c r="Y25" s="15" t="str">
        <f t="shared" si="64"/>
        <v/>
      </c>
      <c r="Z25" s="15" t="str">
        <f t="shared" si="64"/>
        <v/>
      </c>
      <c r="AA25" s="15" t="str">
        <f t="shared" si="64"/>
        <v/>
      </c>
      <c r="AB25" s="15" t="str">
        <f t="shared" si="64"/>
        <v/>
      </c>
      <c r="AC25" s="15" t="str">
        <f t="shared" si="64"/>
        <v/>
      </c>
      <c r="AD25" s="15" t="str">
        <f t="shared" si="64"/>
        <v/>
      </c>
      <c r="AE25" s="15" t="str">
        <f t="shared" si="64"/>
        <v/>
      </c>
      <c r="AF25" s="15" t="str">
        <f t="shared" si="64"/>
        <v/>
      </c>
      <c r="AG25" s="15" t="str">
        <f t="shared" si="64"/>
        <v/>
      </c>
      <c r="AH25" s="15" t="str">
        <f t="shared" si="64"/>
        <v/>
      </c>
      <c r="AI25" s="15" t="str">
        <f t="shared" si="64"/>
        <v/>
      </c>
      <c r="AJ25" s="15" t="str">
        <f t="shared" si="67"/>
        <v/>
      </c>
      <c r="AK25" s="15" t="str">
        <f t="shared" si="67"/>
        <v/>
      </c>
      <c r="AL25" s="15" t="str">
        <f t="shared" si="67"/>
        <v/>
      </c>
      <c r="AM25" s="15" t="str">
        <f t="shared" si="67"/>
        <v/>
      </c>
      <c r="AN25" s="15" t="str">
        <f t="shared" si="67"/>
        <v/>
      </c>
      <c r="AO25" s="15" t="str">
        <f t="shared" si="67"/>
        <v/>
      </c>
      <c r="AP25" s="15" t="str">
        <f t="shared" si="67"/>
        <v/>
      </c>
      <c r="AQ25" s="15" t="str">
        <f t="shared" si="67"/>
        <v/>
      </c>
      <c r="AR25" s="15" t="str">
        <f t="shared" si="67"/>
        <v/>
      </c>
      <c r="AS25" s="15" t="str">
        <f t="shared" si="67"/>
        <v/>
      </c>
      <c r="AT25" s="15" t="str">
        <f t="shared" si="67"/>
        <v/>
      </c>
      <c r="AU25" s="15" t="str">
        <f t="shared" si="67"/>
        <v/>
      </c>
      <c r="AV25" s="15" t="str">
        <f t="shared" si="67"/>
        <v/>
      </c>
      <c r="AW25" s="15" t="str">
        <f t="shared" si="67"/>
        <v/>
      </c>
      <c r="AX25" s="15" t="str">
        <f t="shared" si="67"/>
        <v/>
      </c>
      <c r="AY25" s="15" t="str">
        <f t="shared" si="67"/>
        <v/>
      </c>
      <c r="AZ25" s="15" t="str">
        <f t="shared" si="68"/>
        <v/>
      </c>
      <c r="BA25" s="15" t="str">
        <f t="shared" si="68"/>
        <v/>
      </c>
      <c r="BB25" s="15" t="str">
        <f t="shared" si="68"/>
        <v/>
      </c>
      <c r="BC25" s="15" t="str">
        <f t="shared" si="68"/>
        <v/>
      </c>
      <c r="BD25" s="15" t="str">
        <f t="shared" si="68"/>
        <v/>
      </c>
      <c r="BE25" s="15" t="str">
        <f t="shared" si="68"/>
        <v/>
      </c>
      <c r="BF25" s="15" t="str">
        <f t="shared" si="68"/>
        <v/>
      </c>
      <c r="BG25" s="15" t="str">
        <f t="shared" si="68"/>
        <v/>
      </c>
      <c r="BH25" s="15" t="str">
        <f t="shared" si="68"/>
        <v/>
      </c>
      <c r="BI25" s="15" t="str">
        <f t="shared" si="68"/>
        <v/>
      </c>
      <c r="BJ25" s="15" t="str">
        <f t="shared" si="68"/>
        <v/>
      </c>
      <c r="BK25" s="15" t="str">
        <f t="shared" si="68"/>
        <v/>
      </c>
      <c r="BL25" s="15" t="str">
        <f t="shared" si="68"/>
        <v/>
      </c>
      <c r="BM25" s="15" t="str">
        <f t="shared" si="68"/>
        <v/>
      </c>
      <c r="BN25" s="15" t="str">
        <f t="shared" si="68"/>
        <v/>
      </c>
      <c r="BO25" s="15" t="str">
        <f t="shared" si="68"/>
        <v/>
      </c>
      <c r="BP25" s="15" t="str">
        <f t="shared" si="69"/>
        <v/>
      </c>
      <c r="BQ25" s="15" t="str">
        <f t="shared" si="69"/>
        <v/>
      </c>
      <c r="BR25" s="15" t="str">
        <f t="shared" si="69"/>
        <v/>
      </c>
      <c r="BS25" s="15" t="str">
        <f t="shared" si="69"/>
        <v/>
      </c>
      <c r="BT25" s="15" t="str">
        <f t="shared" si="69"/>
        <v/>
      </c>
      <c r="BU25" s="15" t="str">
        <f t="shared" si="69"/>
        <v/>
      </c>
      <c r="BV25" s="15" t="str">
        <f t="shared" si="69"/>
        <v/>
      </c>
      <c r="BW25" s="15" t="str">
        <f t="shared" si="69"/>
        <v/>
      </c>
      <c r="BX25" s="15" t="str">
        <f t="shared" si="69"/>
        <v/>
      </c>
      <c r="BY25" s="15" t="str">
        <f t="shared" si="69"/>
        <v/>
      </c>
      <c r="BZ25" s="15" t="str">
        <f t="shared" si="69"/>
        <v/>
      </c>
      <c r="CA25" s="15" t="str">
        <f t="shared" si="69"/>
        <v/>
      </c>
      <c r="CB25" s="15" t="str">
        <f t="shared" si="69"/>
        <v/>
      </c>
      <c r="CC25" s="15" t="str">
        <f t="shared" si="69"/>
        <v/>
      </c>
      <c r="CD25" s="15" t="str">
        <f t="shared" si="69"/>
        <v/>
      </c>
      <c r="CE25" s="15" t="str">
        <f t="shared" si="69"/>
        <v/>
      </c>
      <c r="CF25" s="15" t="str">
        <f t="shared" si="66"/>
        <v/>
      </c>
      <c r="CG25" s="15" t="str">
        <f t="shared" si="66"/>
        <v/>
      </c>
      <c r="CH25" s="15" t="str">
        <f t="shared" si="66"/>
        <v/>
      </c>
      <c r="CI25" s="15" t="str">
        <f t="shared" si="66"/>
        <v/>
      </c>
      <c r="CJ25" s="15" t="str">
        <f t="shared" si="66"/>
        <v/>
      </c>
      <c r="CK25" s="15" t="str">
        <f t="shared" si="66"/>
        <v/>
      </c>
      <c r="CL25" s="15" t="str">
        <f t="shared" si="66"/>
        <v/>
      </c>
      <c r="CM25" s="15" t="str">
        <f t="shared" si="66"/>
        <v/>
      </c>
      <c r="CN25" s="15" t="str">
        <f t="shared" si="66"/>
        <v/>
      </c>
      <c r="CO25" s="15" t="str">
        <f t="shared" si="66"/>
        <v/>
      </c>
      <c r="CP25" s="15" t="str">
        <f t="shared" si="66"/>
        <v/>
      </c>
      <c r="CQ25" s="15" t="str">
        <f t="shared" si="66"/>
        <v/>
      </c>
      <c r="CR25" s="15" t="str">
        <f t="shared" si="66"/>
        <v/>
      </c>
      <c r="CS25" s="15" t="str">
        <f t="shared" si="66"/>
        <v/>
      </c>
      <c r="CT25" s="15" t="str">
        <f t="shared" si="66"/>
        <v/>
      </c>
      <c r="CU25" s="15" t="str">
        <f t="shared" si="71"/>
        <v/>
      </c>
      <c r="CV25" s="15" t="str">
        <f t="shared" si="71"/>
        <v/>
      </c>
      <c r="CW25" s="15" t="str">
        <f t="shared" si="71"/>
        <v/>
      </c>
      <c r="CX25" s="15" t="str">
        <f t="shared" si="71"/>
        <v/>
      </c>
      <c r="CY25" s="15" t="str">
        <f t="shared" si="71"/>
        <v/>
      </c>
      <c r="CZ25" s="15" t="str">
        <f t="shared" si="71"/>
        <v/>
      </c>
      <c r="DA25" s="15" t="str">
        <f t="shared" si="71"/>
        <v/>
      </c>
      <c r="DB25" s="15" t="str">
        <f t="shared" si="71"/>
        <v/>
      </c>
      <c r="DC25" s="15" t="str">
        <f t="shared" si="71"/>
        <v/>
      </c>
      <c r="DD25" s="15" t="str">
        <f t="shared" si="71"/>
        <v/>
      </c>
      <c r="DE25" s="15" t="str">
        <f t="shared" si="71"/>
        <v/>
      </c>
      <c r="DF25" s="15" t="str">
        <f t="shared" si="71"/>
        <v/>
      </c>
    </row>
    <row r="26" spans="12:110" x14ac:dyDescent="0.3">
      <c r="R26" t="str">
        <f t="shared" si="63"/>
        <v/>
      </c>
      <c r="S26" s="10" t="str">
        <f t="shared" ref="S10:S40" si="72">IF(AND($Q26&lt;&gt;"",$Q26&lt;8),$P26,IF($P26&lt;&gt;"",WORKDAY($P26,ROUNDUP($Q26/8,0),ferie),""))</f>
        <v/>
      </c>
      <c r="T26" s="15" t="str">
        <f t="shared" si="64"/>
        <v/>
      </c>
      <c r="U26" s="15" t="str">
        <f t="shared" si="64"/>
        <v/>
      </c>
      <c r="V26" s="15" t="str">
        <f t="shared" si="64"/>
        <v/>
      </c>
      <c r="W26" s="15" t="str">
        <f t="shared" si="64"/>
        <v/>
      </c>
      <c r="X26" s="15" t="str">
        <f t="shared" si="64"/>
        <v/>
      </c>
      <c r="Y26" s="15" t="str">
        <f t="shared" si="64"/>
        <v/>
      </c>
      <c r="Z26" s="15" t="str">
        <f t="shared" si="64"/>
        <v/>
      </c>
      <c r="AA26" s="15" t="str">
        <f t="shared" si="64"/>
        <v/>
      </c>
      <c r="AB26" s="15" t="str">
        <f t="shared" si="64"/>
        <v/>
      </c>
      <c r="AC26" s="15" t="str">
        <f t="shared" si="64"/>
        <v/>
      </c>
      <c r="AD26" s="15" t="str">
        <f t="shared" si="64"/>
        <v/>
      </c>
      <c r="AE26" s="15" t="str">
        <f t="shared" si="64"/>
        <v/>
      </c>
      <c r="AF26" s="15" t="str">
        <f t="shared" si="64"/>
        <v/>
      </c>
      <c r="AG26" s="15" t="str">
        <f t="shared" si="64"/>
        <v/>
      </c>
      <c r="AH26" s="15" t="str">
        <f t="shared" si="64"/>
        <v/>
      </c>
      <c r="AI26" s="15" t="str">
        <f t="shared" si="64"/>
        <v/>
      </c>
      <c r="AJ26" s="15" t="str">
        <f t="shared" si="67"/>
        <v/>
      </c>
      <c r="AK26" s="15" t="str">
        <f t="shared" si="67"/>
        <v/>
      </c>
      <c r="AL26" s="15" t="str">
        <f t="shared" si="67"/>
        <v/>
      </c>
      <c r="AM26" s="15" t="str">
        <f t="shared" si="67"/>
        <v/>
      </c>
      <c r="AN26" s="15" t="str">
        <f t="shared" si="67"/>
        <v/>
      </c>
      <c r="AO26" s="15" t="str">
        <f t="shared" si="67"/>
        <v/>
      </c>
      <c r="AP26" s="15" t="str">
        <f t="shared" si="67"/>
        <v/>
      </c>
      <c r="AQ26" s="15" t="str">
        <f t="shared" si="67"/>
        <v/>
      </c>
      <c r="AR26" s="15" t="str">
        <f t="shared" si="67"/>
        <v/>
      </c>
      <c r="AS26" s="15" t="str">
        <f t="shared" si="67"/>
        <v/>
      </c>
      <c r="AT26" s="15" t="str">
        <f t="shared" si="67"/>
        <v/>
      </c>
      <c r="AU26" s="15" t="str">
        <f t="shared" si="67"/>
        <v/>
      </c>
      <c r="AV26" s="15" t="str">
        <f t="shared" si="67"/>
        <v/>
      </c>
      <c r="AW26" s="15" t="str">
        <f t="shared" si="67"/>
        <v/>
      </c>
      <c r="AX26" s="15" t="str">
        <f t="shared" si="67"/>
        <v/>
      </c>
      <c r="AY26" s="15" t="str">
        <f t="shared" si="67"/>
        <v/>
      </c>
      <c r="AZ26" s="15" t="str">
        <f t="shared" si="68"/>
        <v/>
      </c>
      <c r="BA26" s="15" t="str">
        <f t="shared" si="68"/>
        <v/>
      </c>
      <c r="BB26" s="15" t="str">
        <f t="shared" si="68"/>
        <v/>
      </c>
      <c r="BC26" s="15" t="str">
        <f t="shared" si="68"/>
        <v/>
      </c>
      <c r="BD26" s="15" t="str">
        <f t="shared" si="68"/>
        <v/>
      </c>
      <c r="BE26" s="15" t="str">
        <f t="shared" si="68"/>
        <v/>
      </c>
      <c r="BF26" s="15" t="str">
        <f t="shared" si="68"/>
        <v/>
      </c>
      <c r="BG26" s="15" t="str">
        <f t="shared" si="68"/>
        <v/>
      </c>
      <c r="BH26" s="15" t="str">
        <f t="shared" si="68"/>
        <v/>
      </c>
      <c r="BI26" s="15" t="str">
        <f t="shared" si="68"/>
        <v/>
      </c>
      <c r="BJ26" s="15" t="str">
        <f t="shared" si="68"/>
        <v/>
      </c>
      <c r="BK26" s="15" t="str">
        <f t="shared" si="68"/>
        <v/>
      </c>
      <c r="BL26" s="15" t="str">
        <f t="shared" si="68"/>
        <v/>
      </c>
      <c r="BM26" s="15" t="str">
        <f t="shared" si="68"/>
        <v/>
      </c>
      <c r="BN26" s="15" t="str">
        <f t="shared" si="68"/>
        <v/>
      </c>
      <c r="BO26" s="15" t="str">
        <f t="shared" si="68"/>
        <v/>
      </c>
      <c r="BP26" s="15" t="str">
        <f t="shared" si="69"/>
        <v/>
      </c>
      <c r="BQ26" s="15" t="str">
        <f t="shared" si="69"/>
        <v/>
      </c>
      <c r="BR26" s="15" t="str">
        <f t="shared" si="69"/>
        <v/>
      </c>
      <c r="BS26" s="15" t="str">
        <f t="shared" si="69"/>
        <v/>
      </c>
      <c r="BT26" s="15" t="str">
        <f t="shared" si="69"/>
        <v/>
      </c>
      <c r="BU26" s="15" t="str">
        <f t="shared" si="69"/>
        <v/>
      </c>
      <c r="BV26" s="15" t="str">
        <f t="shared" si="69"/>
        <v/>
      </c>
      <c r="BW26" s="15" t="str">
        <f t="shared" si="69"/>
        <v/>
      </c>
      <c r="BX26" s="15" t="str">
        <f t="shared" si="69"/>
        <v/>
      </c>
      <c r="BY26" s="15" t="str">
        <f t="shared" si="69"/>
        <v/>
      </c>
      <c r="BZ26" s="15" t="str">
        <f t="shared" si="69"/>
        <v/>
      </c>
      <c r="CA26" s="15" t="str">
        <f t="shared" si="69"/>
        <v/>
      </c>
      <c r="CB26" s="15" t="str">
        <f t="shared" si="69"/>
        <v/>
      </c>
      <c r="CC26" s="15" t="str">
        <f t="shared" si="69"/>
        <v/>
      </c>
      <c r="CD26" s="15" t="str">
        <f t="shared" si="69"/>
        <v/>
      </c>
      <c r="CE26" s="15" t="str">
        <f t="shared" si="69"/>
        <v/>
      </c>
      <c r="CF26" s="15" t="str">
        <f t="shared" si="66"/>
        <v/>
      </c>
      <c r="CG26" s="15" t="str">
        <f t="shared" si="66"/>
        <v/>
      </c>
      <c r="CH26" s="15" t="str">
        <f t="shared" si="66"/>
        <v/>
      </c>
      <c r="CI26" s="15" t="str">
        <f t="shared" si="66"/>
        <v/>
      </c>
      <c r="CJ26" s="15" t="str">
        <f t="shared" si="66"/>
        <v/>
      </c>
      <c r="CK26" s="15" t="str">
        <f t="shared" si="66"/>
        <v/>
      </c>
      <c r="CL26" s="15" t="str">
        <f t="shared" si="66"/>
        <v/>
      </c>
      <c r="CM26" s="15" t="str">
        <f t="shared" si="66"/>
        <v/>
      </c>
      <c r="CN26" s="15" t="str">
        <f t="shared" si="66"/>
        <v/>
      </c>
      <c r="CO26" s="15" t="str">
        <f t="shared" si="66"/>
        <v/>
      </c>
      <c r="CP26" s="15" t="str">
        <f t="shared" si="66"/>
        <v/>
      </c>
      <c r="CQ26" s="15" t="str">
        <f t="shared" si="66"/>
        <v/>
      </c>
      <c r="CR26" s="15" t="str">
        <f t="shared" si="66"/>
        <v/>
      </c>
      <c r="CS26" s="15" t="str">
        <f t="shared" si="66"/>
        <v/>
      </c>
      <c r="CT26" s="15" t="str">
        <f t="shared" si="66"/>
        <v/>
      </c>
      <c r="CU26" s="15" t="str">
        <f t="shared" si="71"/>
        <v/>
      </c>
      <c r="CV26" s="15" t="str">
        <f t="shared" si="71"/>
        <v/>
      </c>
      <c r="CW26" s="15" t="str">
        <f t="shared" si="71"/>
        <v/>
      </c>
      <c r="CX26" s="15" t="str">
        <f t="shared" si="71"/>
        <v/>
      </c>
      <c r="CY26" s="15" t="str">
        <f t="shared" si="71"/>
        <v/>
      </c>
      <c r="CZ26" s="15" t="str">
        <f t="shared" si="71"/>
        <v/>
      </c>
      <c r="DA26" s="15" t="str">
        <f t="shared" si="71"/>
        <v/>
      </c>
      <c r="DB26" s="15" t="str">
        <f t="shared" si="71"/>
        <v/>
      </c>
      <c r="DC26" s="15" t="str">
        <f t="shared" si="71"/>
        <v/>
      </c>
      <c r="DD26" s="15" t="str">
        <f t="shared" si="71"/>
        <v/>
      </c>
      <c r="DE26" s="15" t="str">
        <f t="shared" si="71"/>
        <v/>
      </c>
      <c r="DF26" s="15" t="str">
        <f t="shared" si="71"/>
        <v/>
      </c>
    </row>
    <row r="27" spans="12:110" x14ac:dyDescent="0.3">
      <c r="R27" t="str">
        <f t="shared" si="63"/>
        <v/>
      </c>
      <c r="S27" s="10" t="str">
        <f t="shared" si="72"/>
        <v/>
      </c>
      <c r="T27" s="15" t="str">
        <f t="shared" si="64"/>
        <v/>
      </c>
      <c r="U27" s="15" t="str">
        <f t="shared" si="64"/>
        <v/>
      </c>
      <c r="V27" s="15" t="str">
        <f t="shared" si="64"/>
        <v/>
      </c>
      <c r="W27" s="15" t="str">
        <f t="shared" si="64"/>
        <v/>
      </c>
      <c r="X27" s="15" t="str">
        <f t="shared" si="64"/>
        <v/>
      </c>
      <c r="Y27" s="15" t="str">
        <f t="shared" si="64"/>
        <v/>
      </c>
      <c r="Z27" s="15" t="str">
        <f t="shared" si="64"/>
        <v/>
      </c>
      <c r="AA27" s="15" t="str">
        <f t="shared" si="64"/>
        <v/>
      </c>
      <c r="AB27" s="15" t="str">
        <f t="shared" si="64"/>
        <v/>
      </c>
      <c r="AC27" s="15" t="str">
        <f t="shared" si="64"/>
        <v/>
      </c>
      <c r="AD27" s="15" t="str">
        <f t="shared" si="64"/>
        <v/>
      </c>
      <c r="AE27" s="15" t="str">
        <f t="shared" si="64"/>
        <v/>
      </c>
      <c r="AF27" s="15" t="str">
        <f t="shared" si="64"/>
        <v/>
      </c>
      <c r="AG27" s="15" t="str">
        <f t="shared" si="64"/>
        <v/>
      </c>
      <c r="AH27" s="15" t="str">
        <f t="shared" si="64"/>
        <v/>
      </c>
      <c r="AI27" s="15" t="str">
        <f t="shared" si="64"/>
        <v/>
      </c>
      <c r="AJ27" s="15" t="str">
        <f t="shared" si="67"/>
        <v/>
      </c>
      <c r="AK27" s="15" t="str">
        <f t="shared" si="67"/>
        <v/>
      </c>
      <c r="AL27" s="15" t="str">
        <f t="shared" si="67"/>
        <v/>
      </c>
      <c r="AM27" s="15" t="str">
        <f t="shared" si="67"/>
        <v/>
      </c>
      <c r="AN27" s="15" t="str">
        <f t="shared" si="67"/>
        <v/>
      </c>
      <c r="AO27" s="15" t="str">
        <f t="shared" si="67"/>
        <v/>
      </c>
      <c r="AP27" s="15" t="str">
        <f t="shared" si="67"/>
        <v/>
      </c>
      <c r="AQ27" s="15" t="str">
        <f t="shared" si="67"/>
        <v/>
      </c>
      <c r="AR27" s="15" t="str">
        <f t="shared" si="67"/>
        <v/>
      </c>
      <c r="AS27" s="15" t="str">
        <f t="shared" si="67"/>
        <v/>
      </c>
      <c r="AT27" s="15" t="str">
        <f t="shared" si="67"/>
        <v/>
      </c>
      <c r="AU27" s="15" t="str">
        <f t="shared" si="67"/>
        <v/>
      </c>
      <c r="AV27" s="15" t="str">
        <f t="shared" si="67"/>
        <v/>
      </c>
      <c r="AW27" s="15" t="str">
        <f t="shared" si="67"/>
        <v/>
      </c>
      <c r="AX27" s="15" t="str">
        <f t="shared" si="67"/>
        <v/>
      </c>
      <c r="AY27" s="15" t="str">
        <f t="shared" si="67"/>
        <v/>
      </c>
      <c r="AZ27" s="15" t="str">
        <f t="shared" si="68"/>
        <v/>
      </c>
      <c r="BA27" s="15" t="str">
        <f t="shared" si="68"/>
        <v/>
      </c>
      <c r="BB27" s="15" t="str">
        <f t="shared" si="68"/>
        <v/>
      </c>
      <c r="BC27" s="15" t="str">
        <f t="shared" si="68"/>
        <v/>
      </c>
      <c r="BD27" s="15" t="str">
        <f t="shared" si="68"/>
        <v/>
      </c>
      <c r="BE27" s="15" t="str">
        <f t="shared" si="68"/>
        <v/>
      </c>
      <c r="BF27" s="15" t="str">
        <f t="shared" si="68"/>
        <v/>
      </c>
      <c r="BG27" s="15" t="str">
        <f t="shared" si="68"/>
        <v/>
      </c>
      <c r="BH27" s="15" t="str">
        <f t="shared" si="68"/>
        <v/>
      </c>
      <c r="BI27" s="15" t="str">
        <f t="shared" si="68"/>
        <v/>
      </c>
      <c r="BJ27" s="15" t="str">
        <f t="shared" si="68"/>
        <v/>
      </c>
      <c r="BK27" s="15" t="str">
        <f t="shared" si="68"/>
        <v/>
      </c>
      <c r="BL27" s="15" t="str">
        <f t="shared" si="68"/>
        <v/>
      </c>
      <c r="BM27" s="15" t="str">
        <f t="shared" si="68"/>
        <v/>
      </c>
      <c r="BN27" s="15" t="str">
        <f t="shared" si="68"/>
        <v/>
      </c>
      <c r="BO27" s="15" t="str">
        <f t="shared" si="68"/>
        <v/>
      </c>
      <c r="BP27" s="15" t="str">
        <f t="shared" si="69"/>
        <v/>
      </c>
      <c r="BQ27" s="15" t="str">
        <f t="shared" si="69"/>
        <v/>
      </c>
      <c r="BR27" s="15" t="str">
        <f t="shared" si="69"/>
        <v/>
      </c>
      <c r="BS27" s="15" t="str">
        <f t="shared" si="69"/>
        <v/>
      </c>
      <c r="BT27" s="15" t="str">
        <f t="shared" si="69"/>
        <v/>
      </c>
      <c r="BU27" s="15" t="str">
        <f t="shared" si="69"/>
        <v/>
      </c>
      <c r="BV27" s="15" t="str">
        <f t="shared" si="69"/>
        <v/>
      </c>
      <c r="BW27" s="15" t="str">
        <f t="shared" si="69"/>
        <v/>
      </c>
      <c r="BX27" s="15" t="str">
        <f t="shared" si="69"/>
        <v/>
      </c>
      <c r="BY27" s="15" t="str">
        <f t="shared" si="69"/>
        <v/>
      </c>
      <c r="BZ27" s="15" t="str">
        <f t="shared" si="69"/>
        <v/>
      </c>
      <c r="CA27" s="15" t="str">
        <f t="shared" si="69"/>
        <v/>
      </c>
      <c r="CB27" s="15" t="str">
        <f t="shared" si="69"/>
        <v/>
      </c>
      <c r="CC27" s="15" t="str">
        <f t="shared" si="69"/>
        <v/>
      </c>
      <c r="CD27" s="15" t="str">
        <f t="shared" si="69"/>
        <v/>
      </c>
      <c r="CE27" s="15" t="str">
        <f t="shared" si="69"/>
        <v/>
      </c>
      <c r="CF27" s="15" t="str">
        <f t="shared" si="66"/>
        <v/>
      </c>
      <c r="CG27" s="15" t="str">
        <f t="shared" si="66"/>
        <v/>
      </c>
      <c r="CH27" s="15" t="str">
        <f t="shared" si="66"/>
        <v/>
      </c>
      <c r="CI27" s="15" t="str">
        <f t="shared" si="66"/>
        <v/>
      </c>
      <c r="CJ27" s="15" t="str">
        <f t="shared" si="66"/>
        <v/>
      </c>
      <c r="CK27" s="15" t="str">
        <f t="shared" si="66"/>
        <v/>
      </c>
      <c r="CL27" s="15" t="str">
        <f t="shared" si="66"/>
        <v/>
      </c>
      <c r="CM27" s="15" t="str">
        <f t="shared" si="66"/>
        <v/>
      </c>
      <c r="CN27" s="15" t="str">
        <f t="shared" si="66"/>
        <v/>
      </c>
      <c r="CO27" s="15" t="str">
        <f t="shared" si="66"/>
        <v/>
      </c>
      <c r="CP27" s="15" t="str">
        <f t="shared" si="66"/>
        <v/>
      </c>
      <c r="CQ27" s="15" t="str">
        <f t="shared" si="66"/>
        <v/>
      </c>
      <c r="CR27" s="15" t="str">
        <f t="shared" si="66"/>
        <v/>
      </c>
      <c r="CS27" s="15" t="str">
        <f t="shared" si="66"/>
        <v/>
      </c>
      <c r="CT27" s="15" t="str">
        <f t="shared" si="66"/>
        <v/>
      </c>
      <c r="CU27" s="15" t="str">
        <f t="shared" si="71"/>
        <v/>
      </c>
      <c r="CV27" s="15" t="str">
        <f t="shared" si="71"/>
        <v/>
      </c>
      <c r="CW27" s="15" t="str">
        <f t="shared" si="71"/>
        <v/>
      </c>
      <c r="CX27" s="15" t="str">
        <f t="shared" si="71"/>
        <v/>
      </c>
      <c r="CY27" s="15" t="str">
        <f t="shared" si="71"/>
        <v/>
      </c>
      <c r="CZ27" s="15" t="str">
        <f t="shared" si="71"/>
        <v/>
      </c>
      <c r="DA27" s="15" t="str">
        <f t="shared" si="71"/>
        <v/>
      </c>
      <c r="DB27" s="15" t="str">
        <f t="shared" si="71"/>
        <v/>
      </c>
      <c r="DC27" s="15" t="str">
        <f t="shared" si="71"/>
        <v/>
      </c>
      <c r="DD27" s="15" t="str">
        <f t="shared" si="71"/>
        <v/>
      </c>
      <c r="DE27" s="15" t="str">
        <f t="shared" si="71"/>
        <v/>
      </c>
      <c r="DF27" s="15" t="str">
        <f t="shared" si="71"/>
        <v/>
      </c>
    </row>
    <row r="28" spans="12:110" x14ac:dyDescent="0.3">
      <c r="R28" t="str">
        <f t="shared" si="63"/>
        <v/>
      </c>
      <c r="S28" s="10" t="str">
        <f t="shared" si="72"/>
        <v/>
      </c>
      <c r="T28" s="15" t="str">
        <f t="shared" si="64"/>
        <v/>
      </c>
      <c r="U28" s="15" t="str">
        <f t="shared" si="64"/>
        <v/>
      </c>
      <c r="V28" s="15" t="str">
        <f t="shared" si="64"/>
        <v/>
      </c>
      <c r="W28" s="15" t="str">
        <f t="shared" si="64"/>
        <v/>
      </c>
      <c r="X28" s="15" t="str">
        <f t="shared" si="64"/>
        <v/>
      </c>
      <c r="Y28" s="15" t="str">
        <f t="shared" si="64"/>
        <v/>
      </c>
      <c r="Z28" s="15" t="str">
        <f t="shared" si="64"/>
        <v/>
      </c>
      <c r="AA28" s="15" t="str">
        <f t="shared" si="64"/>
        <v/>
      </c>
      <c r="AB28" s="15" t="str">
        <f t="shared" si="64"/>
        <v/>
      </c>
      <c r="AC28" s="15" t="str">
        <f t="shared" si="64"/>
        <v/>
      </c>
      <c r="AD28" s="15" t="str">
        <f t="shared" si="64"/>
        <v/>
      </c>
      <c r="AE28" s="15" t="str">
        <f t="shared" si="64"/>
        <v/>
      </c>
      <c r="AF28" s="15" t="str">
        <f t="shared" si="64"/>
        <v/>
      </c>
      <c r="AG28" s="15" t="str">
        <f t="shared" si="64"/>
        <v/>
      </c>
      <c r="AH28" s="15" t="str">
        <f t="shared" si="64"/>
        <v/>
      </c>
      <c r="AI28" s="15" t="str">
        <f t="shared" si="64"/>
        <v/>
      </c>
      <c r="AJ28" s="15" t="str">
        <f t="shared" si="67"/>
        <v/>
      </c>
      <c r="AK28" s="15" t="str">
        <f t="shared" si="67"/>
        <v/>
      </c>
      <c r="AL28" s="15" t="str">
        <f t="shared" si="67"/>
        <v/>
      </c>
      <c r="AM28" s="15" t="str">
        <f t="shared" si="67"/>
        <v/>
      </c>
      <c r="AN28" s="15" t="str">
        <f t="shared" si="67"/>
        <v/>
      </c>
      <c r="AO28" s="15" t="str">
        <f t="shared" si="67"/>
        <v/>
      </c>
      <c r="AP28" s="15" t="str">
        <f t="shared" si="67"/>
        <v/>
      </c>
      <c r="AQ28" s="15" t="str">
        <f t="shared" si="67"/>
        <v/>
      </c>
      <c r="AR28" s="15" t="str">
        <f t="shared" si="67"/>
        <v/>
      </c>
      <c r="AS28" s="15" t="str">
        <f t="shared" si="67"/>
        <v/>
      </c>
      <c r="AT28" s="15" t="str">
        <f t="shared" si="67"/>
        <v/>
      </c>
      <c r="AU28" s="15" t="str">
        <f t="shared" si="67"/>
        <v/>
      </c>
      <c r="AV28" s="15" t="str">
        <f t="shared" si="67"/>
        <v/>
      </c>
      <c r="AW28" s="15" t="str">
        <f t="shared" si="67"/>
        <v/>
      </c>
      <c r="AX28" s="15" t="str">
        <f t="shared" si="67"/>
        <v/>
      </c>
      <c r="AY28" s="15" t="str">
        <f t="shared" si="67"/>
        <v/>
      </c>
      <c r="AZ28" s="15" t="str">
        <f t="shared" si="68"/>
        <v/>
      </c>
      <c r="BA28" s="15" t="str">
        <f t="shared" si="68"/>
        <v/>
      </c>
      <c r="BB28" s="15" t="str">
        <f t="shared" si="68"/>
        <v/>
      </c>
      <c r="BC28" s="15" t="str">
        <f t="shared" si="68"/>
        <v/>
      </c>
      <c r="BD28" s="15" t="str">
        <f t="shared" si="68"/>
        <v/>
      </c>
      <c r="BE28" s="15" t="str">
        <f t="shared" si="68"/>
        <v/>
      </c>
      <c r="BF28" s="15" t="str">
        <f t="shared" si="68"/>
        <v/>
      </c>
      <c r="BG28" s="15" t="str">
        <f t="shared" si="68"/>
        <v/>
      </c>
      <c r="BH28" s="15" t="str">
        <f t="shared" si="68"/>
        <v/>
      </c>
      <c r="BI28" s="15" t="str">
        <f t="shared" si="68"/>
        <v/>
      </c>
      <c r="BJ28" s="15" t="str">
        <f t="shared" si="68"/>
        <v/>
      </c>
      <c r="BK28" s="15" t="str">
        <f t="shared" si="68"/>
        <v/>
      </c>
      <c r="BL28" s="15" t="str">
        <f t="shared" si="68"/>
        <v/>
      </c>
      <c r="BM28" s="15" t="str">
        <f t="shared" si="68"/>
        <v/>
      </c>
      <c r="BN28" s="15" t="str">
        <f t="shared" si="68"/>
        <v/>
      </c>
      <c r="BO28" s="15" t="str">
        <f t="shared" si="68"/>
        <v/>
      </c>
      <c r="BP28" s="15" t="str">
        <f t="shared" si="69"/>
        <v/>
      </c>
      <c r="BQ28" s="15" t="str">
        <f t="shared" si="69"/>
        <v/>
      </c>
      <c r="BR28" s="15" t="str">
        <f t="shared" si="69"/>
        <v/>
      </c>
      <c r="BS28" s="15" t="str">
        <f t="shared" si="69"/>
        <v/>
      </c>
      <c r="BT28" s="15" t="str">
        <f t="shared" si="69"/>
        <v/>
      </c>
      <c r="BU28" s="15" t="str">
        <f t="shared" si="69"/>
        <v/>
      </c>
      <c r="BV28" s="15" t="str">
        <f t="shared" si="69"/>
        <v/>
      </c>
      <c r="BW28" s="15" t="str">
        <f t="shared" si="69"/>
        <v/>
      </c>
      <c r="BX28" s="15" t="str">
        <f t="shared" si="69"/>
        <v/>
      </c>
      <c r="BY28" s="15" t="str">
        <f t="shared" si="69"/>
        <v/>
      </c>
      <c r="BZ28" s="15" t="str">
        <f t="shared" si="69"/>
        <v/>
      </c>
      <c r="CA28" s="15" t="str">
        <f t="shared" si="69"/>
        <v/>
      </c>
      <c r="CB28" s="15" t="str">
        <f t="shared" si="69"/>
        <v/>
      </c>
      <c r="CC28" s="15" t="str">
        <f t="shared" si="69"/>
        <v/>
      </c>
      <c r="CD28" s="15" t="str">
        <f t="shared" si="69"/>
        <v/>
      </c>
      <c r="CE28" s="15" t="str">
        <f t="shared" si="69"/>
        <v/>
      </c>
      <c r="CF28" s="15" t="str">
        <f t="shared" si="66"/>
        <v/>
      </c>
      <c r="CG28" s="15" t="str">
        <f t="shared" si="66"/>
        <v/>
      </c>
      <c r="CH28" s="15" t="str">
        <f t="shared" si="66"/>
        <v/>
      </c>
      <c r="CI28" s="15" t="str">
        <f t="shared" si="66"/>
        <v/>
      </c>
      <c r="CJ28" s="15" t="str">
        <f t="shared" si="66"/>
        <v/>
      </c>
      <c r="CK28" s="15" t="str">
        <f t="shared" si="66"/>
        <v/>
      </c>
      <c r="CL28" s="15" t="str">
        <f t="shared" si="66"/>
        <v/>
      </c>
      <c r="CM28" s="15" t="str">
        <f t="shared" si="66"/>
        <v/>
      </c>
      <c r="CN28" s="15" t="str">
        <f t="shared" si="66"/>
        <v/>
      </c>
      <c r="CO28" s="15" t="str">
        <f t="shared" si="66"/>
        <v/>
      </c>
      <c r="CP28" s="15" t="str">
        <f t="shared" si="66"/>
        <v/>
      </c>
      <c r="CQ28" s="15" t="str">
        <f t="shared" si="66"/>
        <v/>
      </c>
      <c r="CR28" s="15" t="str">
        <f t="shared" si="66"/>
        <v/>
      </c>
      <c r="CS28" s="15" t="str">
        <f t="shared" si="66"/>
        <v/>
      </c>
      <c r="CT28" s="15" t="str">
        <f t="shared" si="66"/>
        <v/>
      </c>
      <c r="CU28" s="15" t="str">
        <f t="shared" si="71"/>
        <v/>
      </c>
      <c r="CV28" s="15" t="str">
        <f t="shared" si="71"/>
        <v/>
      </c>
      <c r="CW28" s="15" t="str">
        <f t="shared" si="71"/>
        <v/>
      </c>
      <c r="CX28" s="15" t="str">
        <f t="shared" si="71"/>
        <v/>
      </c>
      <c r="CY28" s="15" t="str">
        <f t="shared" si="71"/>
        <v/>
      </c>
      <c r="CZ28" s="15" t="str">
        <f t="shared" si="71"/>
        <v/>
      </c>
      <c r="DA28" s="15" t="str">
        <f t="shared" si="71"/>
        <v/>
      </c>
      <c r="DB28" s="15" t="str">
        <f t="shared" si="71"/>
        <v/>
      </c>
      <c r="DC28" s="15" t="str">
        <f t="shared" si="71"/>
        <v/>
      </c>
      <c r="DD28" s="15" t="str">
        <f t="shared" si="71"/>
        <v/>
      </c>
      <c r="DE28" s="15" t="str">
        <f t="shared" si="71"/>
        <v/>
      </c>
      <c r="DF28" s="15" t="str">
        <f t="shared" si="71"/>
        <v/>
      </c>
    </row>
    <row r="29" spans="12:110" x14ac:dyDescent="0.3">
      <c r="R29" t="str">
        <f t="shared" si="63"/>
        <v/>
      </c>
      <c r="S29" s="10" t="str">
        <f t="shared" si="72"/>
        <v/>
      </c>
      <c r="T29" s="15" t="str">
        <f t="shared" si="64"/>
        <v/>
      </c>
      <c r="U29" s="15" t="str">
        <f t="shared" si="64"/>
        <v/>
      </c>
      <c r="V29" s="15" t="str">
        <f t="shared" si="64"/>
        <v/>
      </c>
      <c r="W29" s="15" t="str">
        <f t="shared" si="64"/>
        <v/>
      </c>
      <c r="X29" s="15" t="str">
        <f t="shared" si="64"/>
        <v/>
      </c>
      <c r="Y29" s="15" t="str">
        <f t="shared" si="64"/>
        <v/>
      </c>
      <c r="Z29" s="15" t="str">
        <f t="shared" si="64"/>
        <v/>
      </c>
      <c r="AA29" s="15" t="str">
        <f t="shared" si="64"/>
        <v/>
      </c>
      <c r="AB29" s="15" t="str">
        <f t="shared" si="64"/>
        <v/>
      </c>
      <c r="AC29" s="15" t="str">
        <f t="shared" si="64"/>
        <v/>
      </c>
      <c r="AD29" s="15" t="str">
        <f t="shared" si="64"/>
        <v/>
      </c>
      <c r="AE29" s="15" t="str">
        <f t="shared" si="64"/>
        <v/>
      </c>
      <c r="AF29" s="15" t="str">
        <f t="shared" si="64"/>
        <v/>
      </c>
      <c r="AG29" s="15" t="str">
        <f t="shared" si="64"/>
        <v/>
      </c>
      <c r="AH29" s="15" t="str">
        <f t="shared" si="64"/>
        <v/>
      </c>
      <c r="AI29" s="15" t="str">
        <f t="shared" si="64"/>
        <v/>
      </c>
      <c r="AJ29" s="15" t="str">
        <f t="shared" si="67"/>
        <v/>
      </c>
      <c r="AK29" s="15" t="str">
        <f t="shared" si="67"/>
        <v/>
      </c>
      <c r="AL29" s="15" t="str">
        <f t="shared" si="67"/>
        <v/>
      </c>
      <c r="AM29" s="15" t="str">
        <f t="shared" si="67"/>
        <v/>
      </c>
      <c r="AN29" s="15" t="str">
        <f t="shared" si="67"/>
        <v/>
      </c>
      <c r="AO29" s="15" t="str">
        <f t="shared" si="67"/>
        <v/>
      </c>
      <c r="AP29" s="15" t="str">
        <f t="shared" si="67"/>
        <v/>
      </c>
      <c r="AQ29" s="15" t="str">
        <f t="shared" si="67"/>
        <v/>
      </c>
      <c r="AR29" s="15" t="str">
        <f t="shared" si="67"/>
        <v/>
      </c>
      <c r="AS29" s="15" t="str">
        <f t="shared" si="67"/>
        <v/>
      </c>
      <c r="AT29" s="15" t="str">
        <f t="shared" si="67"/>
        <v/>
      </c>
      <c r="AU29" s="15" t="str">
        <f t="shared" si="67"/>
        <v/>
      </c>
      <c r="AV29" s="15" t="str">
        <f t="shared" si="67"/>
        <v/>
      </c>
      <c r="AW29" s="15" t="str">
        <f t="shared" si="67"/>
        <v/>
      </c>
      <c r="AX29" s="15" t="str">
        <f t="shared" si="67"/>
        <v/>
      </c>
      <c r="AY29" s="15" t="str">
        <f t="shared" si="67"/>
        <v/>
      </c>
      <c r="AZ29" s="15" t="str">
        <f t="shared" si="68"/>
        <v/>
      </c>
      <c r="BA29" s="15" t="str">
        <f t="shared" si="68"/>
        <v/>
      </c>
      <c r="BB29" s="15" t="str">
        <f t="shared" si="68"/>
        <v/>
      </c>
      <c r="BC29" s="15" t="str">
        <f t="shared" si="68"/>
        <v/>
      </c>
      <c r="BD29" s="15" t="str">
        <f t="shared" si="68"/>
        <v/>
      </c>
      <c r="BE29" s="15" t="str">
        <f t="shared" si="68"/>
        <v/>
      </c>
      <c r="BF29" s="15" t="str">
        <f t="shared" si="68"/>
        <v/>
      </c>
      <c r="BG29" s="15" t="str">
        <f t="shared" si="68"/>
        <v/>
      </c>
      <c r="BH29" s="15" t="str">
        <f t="shared" si="68"/>
        <v/>
      </c>
      <c r="BI29" s="15" t="str">
        <f t="shared" si="68"/>
        <v/>
      </c>
      <c r="BJ29" s="15" t="str">
        <f t="shared" si="68"/>
        <v/>
      </c>
      <c r="BK29" s="15" t="str">
        <f t="shared" si="68"/>
        <v/>
      </c>
      <c r="BL29" s="15" t="str">
        <f t="shared" si="68"/>
        <v/>
      </c>
      <c r="BM29" s="15" t="str">
        <f t="shared" si="68"/>
        <v/>
      </c>
      <c r="BN29" s="15" t="str">
        <f t="shared" si="68"/>
        <v/>
      </c>
      <c r="BO29" s="15" t="str">
        <f t="shared" si="68"/>
        <v/>
      </c>
      <c r="BP29" s="15" t="str">
        <f t="shared" si="69"/>
        <v/>
      </c>
      <c r="BQ29" s="15" t="str">
        <f t="shared" si="69"/>
        <v/>
      </c>
      <c r="BR29" s="15" t="str">
        <f t="shared" si="69"/>
        <v/>
      </c>
      <c r="BS29" s="15" t="str">
        <f t="shared" si="69"/>
        <v/>
      </c>
      <c r="BT29" s="15" t="str">
        <f t="shared" si="69"/>
        <v/>
      </c>
      <c r="BU29" s="15" t="str">
        <f t="shared" si="69"/>
        <v/>
      </c>
      <c r="BV29" s="15" t="str">
        <f t="shared" si="69"/>
        <v/>
      </c>
      <c r="BW29" s="15" t="str">
        <f t="shared" si="69"/>
        <v/>
      </c>
      <c r="BX29" s="15" t="str">
        <f t="shared" si="69"/>
        <v/>
      </c>
      <c r="BY29" s="15" t="str">
        <f t="shared" si="69"/>
        <v/>
      </c>
      <c r="BZ29" s="15" t="str">
        <f t="shared" si="69"/>
        <v/>
      </c>
      <c r="CA29" s="15" t="str">
        <f t="shared" si="69"/>
        <v/>
      </c>
      <c r="CB29" s="15" t="str">
        <f t="shared" si="69"/>
        <v/>
      </c>
      <c r="CC29" s="15" t="str">
        <f t="shared" si="69"/>
        <v/>
      </c>
      <c r="CD29" s="15" t="str">
        <f t="shared" si="69"/>
        <v/>
      </c>
      <c r="CE29" s="15" t="str">
        <f t="shared" si="69"/>
        <v/>
      </c>
      <c r="CF29" s="15" t="str">
        <f t="shared" si="66"/>
        <v/>
      </c>
      <c r="CG29" s="15" t="str">
        <f t="shared" si="66"/>
        <v/>
      </c>
      <c r="CH29" s="15" t="str">
        <f t="shared" si="66"/>
        <v/>
      </c>
      <c r="CI29" s="15" t="str">
        <f t="shared" si="66"/>
        <v/>
      </c>
      <c r="CJ29" s="15" t="str">
        <f t="shared" si="66"/>
        <v/>
      </c>
      <c r="CK29" s="15" t="str">
        <f t="shared" si="66"/>
        <v/>
      </c>
      <c r="CL29" s="15" t="str">
        <f t="shared" si="66"/>
        <v/>
      </c>
      <c r="CM29" s="15" t="str">
        <f t="shared" si="66"/>
        <v/>
      </c>
      <c r="CN29" s="15" t="str">
        <f t="shared" si="66"/>
        <v/>
      </c>
      <c r="CO29" s="15" t="str">
        <f t="shared" si="66"/>
        <v/>
      </c>
      <c r="CP29" s="15" t="str">
        <f t="shared" si="66"/>
        <v/>
      </c>
      <c r="CQ29" s="15" t="str">
        <f t="shared" si="66"/>
        <v/>
      </c>
      <c r="CR29" s="15" t="str">
        <f t="shared" si="66"/>
        <v/>
      </c>
      <c r="CS29" s="15" t="str">
        <f t="shared" si="66"/>
        <v/>
      </c>
      <c r="CT29" s="15" t="str">
        <f t="shared" si="66"/>
        <v/>
      </c>
      <c r="CU29" s="15" t="str">
        <f t="shared" si="71"/>
        <v/>
      </c>
      <c r="CV29" s="15" t="str">
        <f t="shared" si="71"/>
        <v/>
      </c>
      <c r="CW29" s="15" t="str">
        <f t="shared" si="71"/>
        <v/>
      </c>
      <c r="CX29" s="15" t="str">
        <f t="shared" si="71"/>
        <v/>
      </c>
      <c r="CY29" s="15" t="str">
        <f t="shared" si="71"/>
        <v/>
      </c>
      <c r="CZ29" s="15" t="str">
        <f t="shared" si="71"/>
        <v/>
      </c>
      <c r="DA29" s="15" t="str">
        <f t="shared" si="71"/>
        <v/>
      </c>
      <c r="DB29" s="15" t="str">
        <f t="shared" si="71"/>
        <v/>
      </c>
      <c r="DC29" s="15" t="str">
        <f t="shared" si="71"/>
        <v/>
      </c>
      <c r="DD29" s="15" t="str">
        <f t="shared" si="71"/>
        <v/>
      </c>
      <c r="DE29" s="15" t="str">
        <f t="shared" si="71"/>
        <v/>
      </c>
      <c r="DF29" s="15" t="str">
        <f t="shared" si="71"/>
        <v/>
      </c>
    </row>
    <row r="30" spans="12:110" x14ac:dyDescent="0.3">
      <c r="O30" s="1"/>
      <c r="R30" t="str">
        <f t="shared" si="63"/>
        <v/>
      </c>
      <c r="S30" s="10" t="str">
        <f t="shared" si="72"/>
        <v/>
      </c>
      <c r="T30" s="15" t="str">
        <f t="shared" si="64"/>
        <v/>
      </c>
      <c r="U30" s="15" t="str">
        <f t="shared" si="64"/>
        <v/>
      </c>
      <c r="V30" s="15" t="str">
        <f t="shared" si="64"/>
        <v/>
      </c>
      <c r="W30" s="15" t="str">
        <f t="shared" si="64"/>
        <v/>
      </c>
      <c r="X30" s="15" t="str">
        <f t="shared" si="64"/>
        <v/>
      </c>
      <c r="Y30" s="15" t="str">
        <f t="shared" si="64"/>
        <v/>
      </c>
      <c r="Z30" s="15" t="str">
        <f t="shared" si="64"/>
        <v/>
      </c>
      <c r="AA30" s="15" t="str">
        <f t="shared" si="64"/>
        <v/>
      </c>
      <c r="AB30" s="15" t="str">
        <f t="shared" si="64"/>
        <v/>
      </c>
      <c r="AC30" s="15" t="str">
        <f t="shared" si="64"/>
        <v/>
      </c>
      <c r="AD30" s="15" t="str">
        <f t="shared" si="64"/>
        <v/>
      </c>
      <c r="AE30" s="15" t="str">
        <f t="shared" si="64"/>
        <v/>
      </c>
      <c r="AF30" s="15" t="str">
        <f t="shared" si="64"/>
        <v/>
      </c>
      <c r="AG30" s="15" t="str">
        <f t="shared" si="64"/>
        <v/>
      </c>
      <c r="AH30" s="15" t="str">
        <f t="shared" si="64"/>
        <v/>
      </c>
      <c r="AI30" s="15" t="str">
        <f t="shared" si="64"/>
        <v/>
      </c>
      <c r="AJ30" s="15" t="str">
        <f t="shared" si="67"/>
        <v/>
      </c>
      <c r="AK30" s="15" t="str">
        <f t="shared" si="67"/>
        <v/>
      </c>
      <c r="AL30" s="15" t="str">
        <f t="shared" si="67"/>
        <v/>
      </c>
      <c r="AM30" s="15" t="str">
        <f t="shared" si="67"/>
        <v/>
      </c>
      <c r="AN30" s="15" t="str">
        <f t="shared" si="67"/>
        <v/>
      </c>
      <c r="AO30" s="15" t="str">
        <f t="shared" si="67"/>
        <v/>
      </c>
      <c r="AP30" s="15" t="str">
        <f t="shared" si="67"/>
        <v/>
      </c>
      <c r="AQ30" s="15" t="str">
        <f t="shared" si="67"/>
        <v/>
      </c>
      <c r="AR30" s="15" t="str">
        <f t="shared" si="67"/>
        <v/>
      </c>
      <c r="AS30" s="15" t="str">
        <f t="shared" si="67"/>
        <v/>
      </c>
      <c r="AT30" s="15" t="str">
        <f t="shared" si="67"/>
        <v/>
      </c>
      <c r="AU30" s="15" t="str">
        <f t="shared" si="67"/>
        <v/>
      </c>
      <c r="AV30" s="15" t="str">
        <f t="shared" si="67"/>
        <v/>
      </c>
      <c r="AW30" s="15" t="str">
        <f t="shared" si="67"/>
        <v/>
      </c>
      <c r="AX30" s="15" t="str">
        <f t="shared" si="67"/>
        <v/>
      </c>
      <c r="AY30" s="15" t="str">
        <f t="shared" si="67"/>
        <v/>
      </c>
      <c r="AZ30" s="15" t="str">
        <f t="shared" si="68"/>
        <v/>
      </c>
      <c r="BA30" s="15" t="str">
        <f t="shared" si="68"/>
        <v/>
      </c>
      <c r="BB30" s="15" t="str">
        <f t="shared" si="68"/>
        <v/>
      </c>
      <c r="BC30" s="15" t="str">
        <f t="shared" si="68"/>
        <v/>
      </c>
      <c r="BD30" s="15" t="str">
        <f t="shared" si="68"/>
        <v/>
      </c>
      <c r="BE30" s="15" t="str">
        <f t="shared" si="68"/>
        <v/>
      </c>
      <c r="BF30" s="15" t="str">
        <f t="shared" si="68"/>
        <v/>
      </c>
      <c r="BG30" s="15" t="str">
        <f t="shared" si="68"/>
        <v/>
      </c>
      <c r="BH30" s="15" t="str">
        <f t="shared" si="68"/>
        <v/>
      </c>
      <c r="BI30" s="15" t="str">
        <f t="shared" si="68"/>
        <v/>
      </c>
      <c r="BJ30" s="15" t="str">
        <f t="shared" si="68"/>
        <v/>
      </c>
      <c r="BK30" s="15" t="str">
        <f t="shared" si="68"/>
        <v/>
      </c>
      <c r="BL30" s="15" t="str">
        <f t="shared" si="68"/>
        <v/>
      </c>
      <c r="BM30" s="15" t="str">
        <f t="shared" si="68"/>
        <v/>
      </c>
      <c r="BN30" s="15" t="str">
        <f t="shared" si="68"/>
        <v/>
      </c>
      <c r="BO30" s="15" t="str">
        <f t="shared" si="68"/>
        <v/>
      </c>
      <c r="BP30" s="15" t="str">
        <f t="shared" si="69"/>
        <v/>
      </c>
      <c r="BQ30" s="15" t="str">
        <f t="shared" si="69"/>
        <v/>
      </c>
      <c r="BR30" s="15" t="str">
        <f t="shared" si="69"/>
        <v/>
      </c>
      <c r="BS30" s="15" t="str">
        <f t="shared" si="69"/>
        <v/>
      </c>
      <c r="BT30" s="15" t="str">
        <f t="shared" si="69"/>
        <v/>
      </c>
      <c r="BU30" s="15" t="str">
        <f t="shared" si="69"/>
        <v/>
      </c>
      <c r="BV30" s="15" t="str">
        <f t="shared" si="69"/>
        <v/>
      </c>
      <c r="BW30" s="15" t="str">
        <f t="shared" si="69"/>
        <v/>
      </c>
      <c r="BX30" s="15" t="str">
        <f t="shared" si="69"/>
        <v/>
      </c>
      <c r="BY30" s="15" t="str">
        <f t="shared" si="69"/>
        <v/>
      </c>
      <c r="BZ30" s="15" t="str">
        <f t="shared" si="69"/>
        <v/>
      </c>
      <c r="CA30" s="15" t="str">
        <f t="shared" si="69"/>
        <v/>
      </c>
      <c r="CB30" s="15" t="str">
        <f t="shared" si="69"/>
        <v/>
      </c>
      <c r="CC30" s="15" t="str">
        <f t="shared" si="69"/>
        <v/>
      </c>
      <c r="CD30" s="15" t="str">
        <f t="shared" si="69"/>
        <v/>
      </c>
      <c r="CE30" s="15" t="str">
        <f t="shared" si="69"/>
        <v/>
      </c>
      <c r="CF30" s="15" t="str">
        <f t="shared" si="66"/>
        <v/>
      </c>
      <c r="CG30" s="15" t="str">
        <f t="shared" si="66"/>
        <v/>
      </c>
      <c r="CH30" s="15" t="str">
        <f t="shared" si="66"/>
        <v/>
      </c>
      <c r="CI30" s="15" t="str">
        <f t="shared" si="66"/>
        <v/>
      </c>
      <c r="CJ30" s="15" t="str">
        <f t="shared" si="66"/>
        <v/>
      </c>
      <c r="CK30" s="15" t="str">
        <f t="shared" si="66"/>
        <v/>
      </c>
      <c r="CL30" s="15" t="str">
        <f t="shared" si="66"/>
        <v/>
      </c>
      <c r="CM30" s="15" t="str">
        <f t="shared" si="66"/>
        <v/>
      </c>
      <c r="CN30" s="15" t="str">
        <f t="shared" si="66"/>
        <v/>
      </c>
      <c r="CO30" s="15" t="str">
        <f t="shared" si="66"/>
        <v/>
      </c>
      <c r="CP30" s="15" t="str">
        <f t="shared" si="66"/>
        <v/>
      </c>
      <c r="CQ30" s="15" t="str">
        <f t="shared" si="66"/>
        <v/>
      </c>
      <c r="CR30" s="15" t="str">
        <f t="shared" si="66"/>
        <v/>
      </c>
      <c r="CS30" s="15" t="str">
        <f t="shared" si="66"/>
        <v/>
      </c>
      <c r="CT30" s="15" t="str">
        <f t="shared" si="66"/>
        <v/>
      </c>
      <c r="CU30" s="15" t="str">
        <f t="shared" si="71"/>
        <v/>
      </c>
      <c r="CV30" s="15" t="str">
        <f t="shared" si="71"/>
        <v/>
      </c>
      <c r="CW30" s="15" t="str">
        <f t="shared" si="71"/>
        <v/>
      </c>
      <c r="CX30" s="15" t="str">
        <f t="shared" si="71"/>
        <v/>
      </c>
      <c r="CY30" s="15" t="str">
        <f t="shared" si="71"/>
        <v/>
      </c>
      <c r="CZ30" s="15" t="str">
        <f t="shared" si="71"/>
        <v/>
      </c>
      <c r="DA30" s="15" t="str">
        <f t="shared" si="71"/>
        <v/>
      </c>
      <c r="DB30" s="15" t="str">
        <f t="shared" si="71"/>
        <v/>
      </c>
      <c r="DC30" s="15" t="str">
        <f t="shared" si="71"/>
        <v/>
      </c>
      <c r="DD30" s="15" t="str">
        <f t="shared" si="71"/>
        <v/>
      </c>
      <c r="DE30" s="15" t="str">
        <f t="shared" si="71"/>
        <v/>
      </c>
      <c r="DF30" s="15" t="str">
        <f t="shared" si="71"/>
        <v/>
      </c>
    </row>
    <row r="31" spans="12:110" x14ac:dyDescent="0.3">
      <c r="R31" t="str">
        <f t="shared" si="63"/>
        <v/>
      </c>
      <c r="S31" s="10" t="str">
        <f t="shared" si="72"/>
        <v/>
      </c>
      <c r="T31" s="15" t="str">
        <f t="shared" si="64"/>
        <v/>
      </c>
      <c r="U31" s="15" t="str">
        <f t="shared" si="64"/>
        <v/>
      </c>
      <c r="V31" s="15" t="str">
        <f t="shared" si="64"/>
        <v/>
      </c>
      <c r="W31" s="15" t="str">
        <f t="shared" si="64"/>
        <v/>
      </c>
      <c r="X31" s="15" t="str">
        <f t="shared" si="64"/>
        <v/>
      </c>
      <c r="Y31" s="15" t="str">
        <f t="shared" si="64"/>
        <v/>
      </c>
      <c r="Z31" s="15" t="str">
        <f t="shared" si="64"/>
        <v/>
      </c>
      <c r="AA31" s="15" t="str">
        <f t="shared" si="64"/>
        <v/>
      </c>
      <c r="AB31" s="15" t="str">
        <f t="shared" si="64"/>
        <v/>
      </c>
      <c r="AC31" s="15" t="str">
        <f t="shared" si="64"/>
        <v/>
      </c>
      <c r="AD31" s="15" t="str">
        <f t="shared" si="64"/>
        <v/>
      </c>
      <c r="AE31" s="15" t="str">
        <f t="shared" si="64"/>
        <v/>
      </c>
      <c r="AF31" s="15" t="str">
        <f t="shared" si="64"/>
        <v/>
      </c>
      <c r="AG31" s="15" t="str">
        <f t="shared" si="64"/>
        <v/>
      </c>
      <c r="AH31" s="15" t="str">
        <f t="shared" si="64"/>
        <v/>
      </c>
      <c r="AI31" s="15" t="str">
        <f t="shared" si="64"/>
        <v/>
      </c>
      <c r="AJ31" s="15" t="str">
        <f t="shared" si="67"/>
        <v/>
      </c>
      <c r="AK31" s="15" t="str">
        <f t="shared" si="67"/>
        <v/>
      </c>
      <c r="AL31" s="15" t="str">
        <f t="shared" si="67"/>
        <v/>
      </c>
      <c r="AM31" s="15" t="str">
        <f t="shared" si="67"/>
        <v/>
      </c>
      <c r="AN31" s="15" t="str">
        <f t="shared" si="67"/>
        <v/>
      </c>
      <c r="AO31" s="15" t="str">
        <f t="shared" si="67"/>
        <v/>
      </c>
      <c r="AP31" s="15" t="str">
        <f t="shared" si="67"/>
        <v/>
      </c>
      <c r="AQ31" s="15" t="str">
        <f t="shared" si="67"/>
        <v/>
      </c>
      <c r="AR31" s="15" t="str">
        <f t="shared" si="67"/>
        <v/>
      </c>
      <c r="AS31" s="15" t="str">
        <f t="shared" si="67"/>
        <v/>
      </c>
      <c r="AT31" s="15" t="str">
        <f t="shared" si="67"/>
        <v/>
      </c>
      <c r="AU31" s="15" t="str">
        <f t="shared" si="67"/>
        <v/>
      </c>
      <c r="AV31" s="15" t="str">
        <f t="shared" si="67"/>
        <v/>
      </c>
      <c r="AW31" s="15" t="str">
        <f t="shared" si="67"/>
        <v/>
      </c>
      <c r="AX31" s="15" t="str">
        <f t="shared" si="67"/>
        <v/>
      </c>
      <c r="AY31" s="15" t="str">
        <f t="shared" si="67"/>
        <v/>
      </c>
      <c r="AZ31" s="15" t="str">
        <f t="shared" si="68"/>
        <v/>
      </c>
      <c r="BA31" s="15" t="str">
        <f t="shared" si="68"/>
        <v/>
      </c>
      <c r="BB31" s="15" t="str">
        <f t="shared" si="68"/>
        <v/>
      </c>
      <c r="BC31" s="15" t="str">
        <f t="shared" si="68"/>
        <v/>
      </c>
      <c r="BD31" s="15" t="str">
        <f t="shared" si="68"/>
        <v/>
      </c>
      <c r="BE31" s="15" t="str">
        <f t="shared" si="68"/>
        <v/>
      </c>
      <c r="BF31" s="15" t="str">
        <f t="shared" si="68"/>
        <v/>
      </c>
      <c r="BG31" s="15" t="str">
        <f t="shared" si="68"/>
        <v/>
      </c>
      <c r="BH31" s="15" t="str">
        <f t="shared" si="68"/>
        <v/>
      </c>
      <c r="BI31" s="15" t="str">
        <f t="shared" si="68"/>
        <v/>
      </c>
      <c r="BJ31" s="15" t="str">
        <f t="shared" si="68"/>
        <v/>
      </c>
      <c r="BK31" s="15" t="str">
        <f t="shared" si="68"/>
        <v/>
      </c>
      <c r="BL31" s="15" t="str">
        <f t="shared" si="68"/>
        <v/>
      </c>
      <c r="BM31" s="15" t="str">
        <f t="shared" si="68"/>
        <v/>
      </c>
      <c r="BN31" s="15" t="str">
        <f t="shared" si="68"/>
        <v/>
      </c>
      <c r="BO31" s="15" t="str">
        <f t="shared" si="68"/>
        <v/>
      </c>
      <c r="BP31" s="15" t="str">
        <f t="shared" si="69"/>
        <v/>
      </c>
      <c r="BQ31" s="15" t="str">
        <f t="shared" si="69"/>
        <v/>
      </c>
      <c r="BR31" s="15" t="str">
        <f t="shared" si="69"/>
        <v/>
      </c>
      <c r="BS31" s="15" t="str">
        <f t="shared" si="69"/>
        <v/>
      </c>
      <c r="BT31" s="15" t="str">
        <f t="shared" si="69"/>
        <v/>
      </c>
      <c r="BU31" s="15" t="str">
        <f t="shared" si="69"/>
        <v/>
      </c>
      <c r="BV31" s="15" t="str">
        <f t="shared" si="69"/>
        <v/>
      </c>
      <c r="BW31" s="15" t="str">
        <f t="shared" si="69"/>
        <v/>
      </c>
      <c r="BX31" s="15" t="str">
        <f t="shared" si="69"/>
        <v/>
      </c>
      <c r="BY31" s="15" t="str">
        <f t="shared" si="69"/>
        <v/>
      </c>
      <c r="BZ31" s="15" t="str">
        <f t="shared" si="69"/>
        <v/>
      </c>
      <c r="CA31" s="15" t="str">
        <f t="shared" si="69"/>
        <v/>
      </c>
      <c r="CB31" s="15" t="str">
        <f t="shared" si="69"/>
        <v/>
      </c>
      <c r="CC31" s="15" t="str">
        <f t="shared" si="69"/>
        <v/>
      </c>
      <c r="CD31" s="15" t="str">
        <f t="shared" si="69"/>
        <v/>
      </c>
      <c r="CE31" s="15" t="str">
        <f t="shared" si="69"/>
        <v/>
      </c>
      <c r="CF31" s="15" t="str">
        <f t="shared" si="66"/>
        <v/>
      </c>
      <c r="CG31" s="15" t="str">
        <f t="shared" si="66"/>
        <v/>
      </c>
      <c r="CH31" s="15" t="str">
        <f t="shared" si="66"/>
        <v/>
      </c>
      <c r="CI31" s="15" t="str">
        <f t="shared" si="66"/>
        <v/>
      </c>
      <c r="CJ31" s="15" t="str">
        <f t="shared" si="66"/>
        <v/>
      </c>
      <c r="CK31" s="15" t="str">
        <f t="shared" si="66"/>
        <v/>
      </c>
      <c r="CL31" s="15" t="str">
        <f t="shared" si="66"/>
        <v/>
      </c>
      <c r="CM31" s="15" t="str">
        <f t="shared" si="66"/>
        <v/>
      </c>
      <c r="CN31" s="15" t="str">
        <f t="shared" si="66"/>
        <v/>
      </c>
      <c r="CO31" s="15" t="str">
        <f t="shared" si="66"/>
        <v/>
      </c>
      <c r="CP31" s="15" t="str">
        <f t="shared" si="66"/>
        <v/>
      </c>
      <c r="CQ31" s="15" t="str">
        <f t="shared" si="66"/>
        <v/>
      </c>
      <c r="CR31" s="15" t="str">
        <f t="shared" si="66"/>
        <v/>
      </c>
      <c r="CS31" s="15" t="str">
        <f t="shared" si="66"/>
        <v/>
      </c>
      <c r="CT31" s="15" t="str">
        <f t="shared" si="66"/>
        <v/>
      </c>
      <c r="CU31" s="15" t="str">
        <f t="shared" si="71"/>
        <v/>
      </c>
      <c r="CV31" s="15" t="str">
        <f t="shared" si="71"/>
        <v/>
      </c>
      <c r="CW31" s="15" t="str">
        <f t="shared" si="71"/>
        <v/>
      </c>
      <c r="CX31" s="15" t="str">
        <f t="shared" si="71"/>
        <v/>
      </c>
      <c r="CY31" s="15" t="str">
        <f t="shared" si="71"/>
        <v/>
      </c>
      <c r="CZ31" s="15" t="str">
        <f t="shared" si="71"/>
        <v/>
      </c>
      <c r="DA31" s="15" t="str">
        <f t="shared" si="71"/>
        <v/>
      </c>
      <c r="DB31" s="15" t="str">
        <f t="shared" si="71"/>
        <v/>
      </c>
      <c r="DC31" s="15" t="str">
        <f t="shared" si="71"/>
        <v/>
      </c>
      <c r="DD31" s="15" t="str">
        <f t="shared" si="71"/>
        <v/>
      </c>
      <c r="DE31" s="15" t="str">
        <f t="shared" si="71"/>
        <v/>
      </c>
      <c r="DF31" s="15" t="str">
        <f t="shared" si="71"/>
        <v/>
      </c>
    </row>
    <row r="32" spans="12:110" x14ac:dyDescent="0.3">
      <c r="O32" s="1"/>
      <c r="R32" t="str">
        <f t="shared" si="63"/>
        <v/>
      </c>
      <c r="S32" s="10" t="str">
        <f t="shared" si="72"/>
        <v/>
      </c>
      <c r="T32" s="15" t="str">
        <f t="shared" si="64"/>
        <v/>
      </c>
      <c r="U32" s="15" t="str">
        <f t="shared" si="64"/>
        <v/>
      </c>
      <c r="V32" s="15" t="str">
        <f t="shared" si="64"/>
        <v/>
      </c>
      <c r="W32" s="15" t="str">
        <f t="shared" si="64"/>
        <v/>
      </c>
      <c r="X32" s="15" t="str">
        <f t="shared" si="64"/>
        <v/>
      </c>
      <c r="Y32" s="15" t="str">
        <f t="shared" si="64"/>
        <v/>
      </c>
      <c r="Z32" s="15" t="str">
        <f t="shared" si="64"/>
        <v/>
      </c>
      <c r="AA32" s="15" t="str">
        <f t="shared" si="64"/>
        <v/>
      </c>
      <c r="AB32" s="15" t="str">
        <f t="shared" si="64"/>
        <v/>
      </c>
      <c r="AC32" s="15" t="str">
        <f t="shared" si="64"/>
        <v/>
      </c>
      <c r="AD32" s="15" t="str">
        <f t="shared" si="64"/>
        <v/>
      </c>
      <c r="AE32" s="15" t="str">
        <f t="shared" si="64"/>
        <v/>
      </c>
      <c r="AF32" s="15" t="str">
        <f t="shared" si="64"/>
        <v/>
      </c>
      <c r="AG32" s="15" t="str">
        <f t="shared" si="64"/>
        <v/>
      </c>
      <c r="AH32" s="15" t="str">
        <f t="shared" si="64"/>
        <v/>
      </c>
      <c r="AI32" s="15" t="str">
        <f t="shared" si="64"/>
        <v/>
      </c>
      <c r="AJ32" s="15" t="str">
        <f t="shared" si="67"/>
        <v/>
      </c>
      <c r="AK32" s="15" t="str">
        <f t="shared" si="67"/>
        <v/>
      </c>
      <c r="AL32" s="15" t="str">
        <f t="shared" si="67"/>
        <v/>
      </c>
      <c r="AM32" s="15" t="str">
        <f t="shared" si="67"/>
        <v/>
      </c>
      <c r="AN32" s="15" t="str">
        <f t="shared" si="67"/>
        <v/>
      </c>
      <c r="AO32" s="15" t="str">
        <f t="shared" si="67"/>
        <v/>
      </c>
      <c r="AP32" s="15" t="str">
        <f t="shared" si="67"/>
        <v/>
      </c>
      <c r="AQ32" s="15" t="str">
        <f t="shared" si="67"/>
        <v/>
      </c>
      <c r="AR32" s="15" t="str">
        <f t="shared" si="67"/>
        <v/>
      </c>
      <c r="AS32" s="15" t="str">
        <f t="shared" si="67"/>
        <v/>
      </c>
      <c r="AT32" s="15" t="str">
        <f t="shared" si="67"/>
        <v/>
      </c>
      <c r="AU32" s="15" t="str">
        <f t="shared" si="67"/>
        <v/>
      </c>
      <c r="AV32" s="15" t="str">
        <f t="shared" si="67"/>
        <v/>
      </c>
      <c r="AW32" s="15" t="str">
        <f t="shared" si="67"/>
        <v/>
      </c>
      <c r="AX32" s="15" t="str">
        <f t="shared" si="67"/>
        <v/>
      </c>
      <c r="AY32" s="15" t="str">
        <f t="shared" si="67"/>
        <v/>
      </c>
      <c r="AZ32" s="15" t="str">
        <f t="shared" si="68"/>
        <v/>
      </c>
      <c r="BA32" s="15" t="str">
        <f t="shared" si="68"/>
        <v/>
      </c>
      <c r="BB32" s="15" t="str">
        <f t="shared" si="68"/>
        <v/>
      </c>
      <c r="BC32" s="15" t="str">
        <f t="shared" si="68"/>
        <v/>
      </c>
      <c r="BD32" s="15" t="str">
        <f t="shared" si="68"/>
        <v/>
      </c>
      <c r="BE32" s="15" t="str">
        <f t="shared" si="68"/>
        <v/>
      </c>
      <c r="BF32" s="15" t="str">
        <f t="shared" si="68"/>
        <v/>
      </c>
      <c r="BG32" s="15" t="str">
        <f t="shared" si="68"/>
        <v/>
      </c>
      <c r="BH32" s="15" t="str">
        <f t="shared" si="68"/>
        <v/>
      </c>
      <c r="BI32" s="15" t="str">
        <f t="shared" si="68"/>
        <v/>
      </c>
      <c r="BJ32" s="15" t="str">
        <f t="shared" si="68"/>
        <v/>
      </c>
      <c r="BK32" s="15" t="str">
        <f t="shared" si="68"/>
        <v/>
      </c>
      <c r="BL32" s="15" t="str">
        <f t="shared" si="68"/>
        <v/>
      </c>
      <c r="BM32" s="15" t="str">
        <f t="shared" si="68"/>
        <v/>
      </c>
      <c r="BN32" s="15" t="str">
        <f t="shared" si="68"/>
        <v/>
      </c>
      <c r="BO32" s="15" t="str">
        <f t="shared" si="68"/>
        <v/>
      </c>
      <c r="BP32" s="15" t="str">
        <f t="shared" si="69"/>
        <v/>
      </c>
      <c r="BQ32" s="15" t="str">
        <f t="shared" si="69"/>
        <v/>
      </c>
      <c r="BR32" s="15" t="str">
        <f t="shared" si="69"/>
        <v/>
      </c>
      <c r="BS32" s="15" t="str">
        <f t="shared" si="69"/>
        <v/>
      </c>
      <c r="BT32" s="15" t="str">
        <f t="shared" si="69"/>
        <v/>
      </c>
      <c r="BU32" s="15" t="str">
        <f t="shared" si="69"/>
        <v/>
      </c>
      <c r="BV32" s="15" t="str">
        <f t="shared" si="69"/>
        <v/>
      </c>
      <c r="BW32" s="15" t="str">
        <f t="shared" si="69"/>
        <v/>
      </c>
      <c r="BX32" s="15" t="str">
        <f t="shared" si="69"/>
        <v/>
      </c>
      <c r="BY32" s="15" t="str">
        <f t="shared" si="69"/>
        <v/>
      </c>
      <c r="BZ32" s="15" t="str">
        <f t="shared" si="69"/>
        <v/>
      </c>
      <c r="CA32" s="15" t="str">
        <f t="shared" si="69"/>
        <v/>
      </c>
      <c r="CB32" s="15" t="str">
        <f t="shared" si="69"/>
        <v/>
      </c>
      <c r="CC32" s="15" t="str">
        <f t="shared" si="69"/>
        <v/>
      </c>
      <c r="CD32" s="15" t="str">
        <f t="shared" si="69"/>
        <v/>
      </c>
      <c r="CE32" s="15" t="str">
        <f t="shared" si="69"/>
        <v/>
      </c>
      <c r="CF32" s="15" t="str">
        <f t="shared" si="66"/>
        <v/>
      </c>
      <c r="CG32" s="15" t="str">
        <f t="shared" si="66"/>
        <v/>
      </c>
      <c r="CH32" s="15" t="str">
        <f t="shared" si="66"/>
        <v/>
      </c>
      <c r="CI32" s="15" t="str">
        <f t="shared" si="66"/>
        <v/>
      </c>
      <c r="CJ32" s="15" t="str">
        <f t="shared" si="66"/>
        <v/>
      </c>
      <c r="CK32" s="15" t="str">
        <f t="shared" si="66"/>
        <v/>
      </c>
      <c r="CL32" s="15" t="str">
        <f t="shared" si="66"/>
        <v/>
      </c>
      <c r="CM32" s="15" t="str">
        <f t="shared" si="66"/>
        <v/>
      </c>
      <c r="CN32" s="15" t="str">
        <f t="shared" si="66"/>
        <v/>
      </c>
      <c r="CO32" s="15" t="str">
        <f t="shared" si="66"/>
        <v/>
      </c>
      <c r="CP32" s="15" t="str">
        <f t="shared" si="66"/>
        <v/>
      </c>
      <c r="CQ32" s="15" t="str">
        <f t="shared" si="66"/>
        <v/>
      </c>
      <c r="CR32" s="15" t="str">
        <f t="shared" si="66"/>
        <v/>
      </c>
      <c r="CS32" s="15" t="str">
        <f t="shared" si="66"/>
        <v/>
      </c>
      <c r="CT32" s="15" t="str">
        <f t="shared" si="66"/>
        <v/>
      </c>
      <c r="CU32" s="15" t="str">
        <f t="shared" si="71"/>
        <v/>
      </c>
      <c r="CV32" s="15" t="str">
        <f t="shared" si="71"/>
        <v/>
      </c>
      <c r="CW32" s="15" t="str">
        <f t="shared" si="71"/>
        <v/>
      </c>
      <c r="CX32" s="15" t="str">
        <f t="shared" si="71"/>
        <v/>
      </c>
      <c r="CY32" s="15" t="str">
        <f t="shared" si="71"/>
        <v/>
      </c>
      <c r="CZ32" s="15" t="str">
        <f t="shared" si="71"/>
        <v/>
      </c>
      <c r="DA32" s="15" t="str">
        <f t="shared" si="71"/>
        <v/>
      </c>
      <c r="DB32" s="15" t="str">
        <f t="shared" si="71"/>
        <v/>
      </c>
      <c r="DC32" s="15" t="str">
        <f t="shared" si="71"/>
        <v/>
      </c>
      <c r="DD32" s="15" t="str">
        <f t="shared" si="71"/>
        <v/>
      </c>
      <c r="DE32" s="15" t="str">
        <f t="shared" si="71"/>
        <v/>
      </c>
      <c r="DF32" s="15" t="str">
        <f t="shared" si="71"/>
        <v/>
      </c>
    </row>
    <row r="33" spans="18:110" x14ac:dyDescent="0.3">
      <c r="R33" t="str">
        <f t="shared" si="63"/>
        <v/>
      </c>
      <c r="S33" s="10" t="str">
        <f t="shared" si="72"/>
        <v/>
      </c>
      <c r="T33" s="15" t="str">
        <f t="shared" si="64"/>
        <v/>
      </c>
      <c r="U33" s="15" t="str">
        <f t="shared" si="64"/>
        <v/>
      </c>
      <c r="V33" s="15" t="str">
        <f t="shared" si="64"/>
        <v/>
      </c>
      <c r="W33" s="15" t="str">
        <f t="shared" si="64"/>
        <v/>
      </c>
      <c r="X33" s="15" t="str">
        <f t="shared" si="64"/>
        <v/>
      </c>
      <c r="Y33" s="15" t="str">
        <f t="shared" si="64"/>
        <v/>
      </c>
      <c r="Z33" s="15" t="str">
        <f t="shared" si="64"/>
        <v/>
      </c>
      <c r="AA33" s="15" t="str">
        <f t="shared" si="64"/>
        <v/>
      </c>
      <c r="AB33" s="15" t="str">
        <f t="shared" ref="AB33:AQ40" si="73">IF(AND($P33&lt;&gt;"",$S33&lt;&gt;"",AB$9&gt;=$P33,AB$9&lt;=$S33),$L33,"")</f>
        <v/>
      </c>
      <c r="AC33" s="15" t="str">
        <f t="shared" si="73"/>
        <v/>
      </c>
      <c r="AD33" s="15" t="str">
        <f t="shared" si="73"/>
        <v/>
      </c>
      <c r="AE33" s="15" t="str">
        <f t="shared" si="73"/>
        <v/>
      </c>
      <c r="AF33" s="15" t="str">
        <f t="shared" si="73"/>
        <v/>
      </c>
      <c r="AG33" s="15" t="str">
        <f t="shared" si="73"/>
        <v/>
      </c>
      <c r="AH33" s="15" t="str">
        <f t="shared" si="73"/>
        <v/>
      </c>
      <c r="AI33" s="15" t="str">
        <f t="shared" si="73"/>
        <v/>
      </c>
      <c r="AJ33" s="15" t="str">
        <f t="shared" si="73"/>
        <v/>
      </c>
      <c r="AK33" s="15" t="str">
        <f t="shared" si="73"/>
        <v/>
      </c>
      <c r="AL33" s="15" t="str">
        <f t="shared" si="73"/>
        <v/>
      </c>
      <c r="AM33" s="15" t="str">
        <f t="shared" si="73"/>
        <v/>
      </c>
      <c r="AN33" s="15" t="str">
        <f t="shared" si="73"/>
        <v/>
      </c>
      <c r="AO33" s="15" t="str">
        <f t="shared" si="73"/>
        <v/>
      </c>
      <c r="AP33" s="15" t="str">
        <f t="shared" si="73"/>
        <v/>
      </c>
      <c r="AQ33" s="15" t="str">
        <f t="shared" si="73"/>
        <v/>
      </c>
      <c r="AR33" s="15" t="str">
        <f t="shared" si="67"/>
        <v/>
      </c>
      <c r="AS33" s="15" t="str">
        <f t="shared" si="67"/>
        <v/>
      </c>
      <c r="AT33" s="15" t="str">
        <f t="shared" si="67"/>
        <v/>
      </c>
      <c r="AU33" s="15" t="str">
        <f t="shared" si="67"/>
        <v/>
      </c>
      <c r="AV33" s="15" t="str">
        <f t="shared" si="67"/>
        <v/>
      </c>
      <c r="AW33" s="15" t="str">
        <f t="shared" si="67"/>
        <v/>
      </c>
      <c r="AX33" s="15" t="str">
        <f t="shared" si="67"/>
        <v/>
      </c>
      <c r="AY33" s="15" t="str">
        <f t="shared" si="67"/>
        <v/>
      </c>
      <c r="AZ33" s="15" t="str">
        <f t="shared" si="68"/>
        <v/>
      </c>
      <c r="BA33" s="15" t="str">
        <f t="shared" si="68"/>
        <v/>
      </c>
      <c r="BB33" s="15" t="str">
        <f t="shared" si="68"/>
        <v/>
      </c>
      <c r="BC33" s="15" t="str">
        <f t="shared" si="68"/>
        <v/>
      </c>
      <c r="BD33" s="15" t="str">
        <f t="shared" si="68"/>
        <v/>
      </c>
      <c r="BE33" s="15" t="str">
        <f t="shared" si="68"/>
        <v/>
      </c>
      <c r="BF33" s="15" t="str">
        <f t="shared" si="68"/>
        <v/>
      </c>
      <c r="BG33" s="15" t="str">
        <f t="shared" si="68"/>
        <v/>
      </c>
      <c r="BH33" s="15" t="str">
        <f t="shared" si="68"/>
        <v/>
      </c>
      <c r="BI33" s="15" t="str">
        <f t="shared" si="68"/>
        <v/>
      </c>
      <c r="BJ33" s="15" t="str">
        <f t="shared" si="68"/>
        <v/>
      </c>
      <c r="BK33" s="15" t="str">
        <f t="shared" si="68"/>
        <v/>
      </c>
      <c r="BL33" s="15" t="str">
        <f t="shared" si="68"/>
        <v/>
      </c>
      <c r="BM33" s="15" t="str">
        <f t="shared" si="68"/>
        <v/>
      </c>
      <c r="BN33" s="15" t="str">
        <f t="shared" si="68"/>
        <v/>
      </c>
      <c r="BO33" s="15" t="str">
        <f t="shared" ref="BO33:CD40" si="74">IF(AND($P33&lt;&gt;"",$S33&lt;&gt;"",BO$9&gt;=$P33,BO$9&lt;=$S33),$L33,"")</f>
        <v/>
      </c>
      <c r="BP33" s="15" t="str">
        <f t="shared" si="74"/>
        <v/>
      </c>
      <c r="BQ33" s="15" t="str">
        <f t="shared" si="74"/>
        <v/>
      </c>
      <c r="BR33" s="15" t="str">
        <f t="shared" si="74"/>
        <v/>
      </c>
      <c r="BS33" s="15" t="str">
        <f t="shared" si="74"/>
        <v/>
      </c>
      <c r="BT33" s="15" t="str">
        <f t="shared" si="74"/>
        <v/>
      </c>
      <c r="BU33" s="15" t="str">
        <f t="shared" si="74"/>
        <v/>
      </c>
      <c r="BV33" s="15" t="str">
        <f t="shared" si="74"/>
        <v/>
      </c>
      <c r="BW33" s="15" t="str">
        <f t="shared" si="74"/>
        <v/>
      </c>
      <c r="BX33" s="15" t="str">
        <f t="shared" si="74"/>
        <v/>
      </c>
      <c r="BY33" s="15" t="str">
        <f t="shared" si="74"/>
        <v/>
      </c>
      <c r="BZ33" s="15" t="str">
        <f t="shared" si="74"/>
        <v/>
      </c>
      <c r="CA33" s="15" t="str">
        <f t="shared" si="74"/>
        <v/>
      </c>
      <c r="CB33" s="15" t="str">
        <f t="shared" si="74"/>
        <v/>
      </c>
      <c r="CC33" s="15" t="str">
        <f t="shared" si="74"/>
        <v/>
      </c>
      <c r="CD33" s="15" t="str">
        <f t="shared" si="74"/>
        <v/>
      </c>
      <c r="CE33" s="15" t="str">
        <f t="shared" si="69"/>
        <v/>
      </c>
      <c r="CF33" s="15" t="str">
        <f t="shared" si="66"/>
        <v/>
      </c>
      <c r="CG33" s="15" t="str">
        <f t="shared" si="66"/>
        <v/>
      </c>
      <c r="CH33" s="15" t="str">
        <f t="shared" si="66"/>
        <v/>
      </c>
      <c r="CI33" s="15" t="str">
        <f t="shared" si="66"/>
        <v/>
      </c>
      <c r="CJ33" s="15" t="str">
        <f t="shared" si="66"/>
        <v/>
      </c>
      <c r="CK33" s="15" t="str">
        <f t="shared" si="66"/>
        <v/>
      </c>
      <c r="CL33" s="15" t="str">
        <f t="shared" si="66"/>
        <v/>
      </c>
      <c r="CM33" s="15" t="str">
        <f t="shared" si="66"/>
        <v/>
      </c>
      <c r="CN33" s="15" t="str">
        <f t="shared" si="66"/>
        <v/>
      </c>
      <c r="CO33" s="15" t="str">
        <f t="shared" si="66"/>
        <v/>
      </c>
      <c r="CP33" s="15" t="str">
        <f t="shared" si="66"/>
        <v/>
      </c>
      <c r="CQ33" s="15" t="str">
        <f t="shared" si="66"/>
        <v/>
      </c>
      <c r="CR33" s="15" t="str">
        <f t="shared" si="66"/>
        <v/>
      </c>
      <c r="CS33" s="15" t="str">
        <f t="shared" si="66"/>
        <v/>
      </c>
      <c r="CT33" s="15" t="str">
        <f t="shared" si="66"/>
        <v/>
      </c>
      <c r="CU33" s="15" t="str">
        <f t="shared" si="71"/>
        <v/>
      </c>
      <c r="CV33" s="15" t="str">
        <f t="shared" si="71"/>
        <v/>
      </c>
      <c r="CW33" s="15" t="str">
        <f t="shared" si="71"/>
        <v/>
      </c>
      <c r="CX33" s="15" t="str">
        <f t="shared" si="71"/>
        <v/>
      </c>
      <c r="CY33" s="15" t="str">
        <f t="shared" si="71"/>
        <v/>
      </c>
      <c r="CZ33" s="15" t="str">
        <f t="shared" si="71"/>
        <v/>
      </c>
      <c r="DA33" s="15" t="str">
        <f t="shared" si="71"/>
        <v/>
      </c>
      <c r="DB33" s="15" t="str">
        <f t="shared" si="71"/>
        <v/>
      </c>
      <c r="DC33" s="15" t="str">
        <f t="shared" si="71"/>
        <v/>
      </c>
      <c r="DD33" s="15" t="str">
        <f t="shared" si="71"/>
        <v/>
      </c>
      <c r="DE33" s="15" t="str">
        <f t="shared" si="71"/>
        <v/>
      </c>
      <c r="DF33" s="15" t="str">
        <f t="shared" si="71"/>
        <v/>
      </c>
    </row>
    <row r="34" spans="18:110" x14ac:dyDescent="0.3">
      <c r="R34" t="str">
        <f t="shared" si="63"/>
        <v/>
      </c>
      <c r="S34" s="10" t="str">
        <f t="shared" si="72"/>
        <v/>
      </c>
      <c r="T34" s="15" t="str">
        <f t="shared" ref="T34:AI40" si="75">IF(AND($P34&lt;&gt;"",$S34&lt;&gt;"",T$9&gt;=$P34,T$9&lt;=$S34),$L34,"")</f>
        <v/>
      </c>
      <c r="U34" s="15" t="str">
        <f t="shared" si="75"/>
        <v/>
      </c>
      <c r="V34" s="15" t="str">
        <f t="shared" si="75"/>
        <v/>
      </c>
      <c r="W34" s="15" t="str">
        <f t="shared" si="75"/>
        <v/>
      </c>
      <c r="X34" s="15" t="str">
        <f t="shared" si="75"/>
        <v/>
      </c>
      <c r="Y34" s="15" t="str">
        <f t="shared" si="75"/>
        <v/>
      </c>
      <c r="Z34" s="15" t="str">
        <f t="shared" si="75"/>
        <v/>
      </c>
      <c r="AA34" s="15" t="str">
        <f t="shared" si="75"/>
        <v/>
      </c>
      <c r="AB34" s="15" t="str">
        <f t="shared" si="75"/>
        <v/>
      </c>
      <c r="AC34" s="15" t="str">
        <f t="shared" si="75"/>
        <v/>
      </c>
      <c r="AD34" s="15" t="str">
        <f t="shared" si="75"/>
        <v/>
      </c>
      <c r="AE34" s="15" t="str">
        <f t="shared" si="75"/>
        <v/>
      </c>
      <c r="AF34" s="15" t="str">
        <f t="shared" si="75"/>
        <v/>
      </c>
      <c r="AG34" s="15" t="str">
        <f t="shared" si="75"/>
        <v/>
      </c>
      <c r="AH34" s="15" t="str">
        <f t="shared" si="75"/>
        <v/>
      </c>
      <c r="AI34" s="15" t="str">
        <f t="shared" si="75"/>
        <v/>
      </c>
      <c r="AJ34" s="15" t="str">
        <f t="shared" si="73"/>
        <v/>
      </c>
      <c r="AK34" s="15" t="str">
        <f t="shared" si="73"/>
        <v/>
      </c>
      <c r="AL34" s="15" t="str">
        <f t="shared" si="73"/>
        <v/>
      </c>
      <c r="AM34" s="15" t="str">
        <f t="shared" si="73"/>
        <v/>
      </c>
      <c r="AN34" s="15" t="str">
        <f t="shared" si="73"/>
        <v/>
      </c>
      <c r="AO34" s="15" t="str">
        <f t="shared" si="73"/>
        <v/>
      </c>
      <c r="AP34" s="15" t="str">
        <f t="shared" si="73"/>
        <v/>
      </c>
      <c r="AQ34" s="15" t="str">
        <f t="shared" si="73"/>
        <v/>
      </c>
      <c r="AR34" s="15" t="str">
        <f t="shared" si="67"/>
        <v/>
      </c>
      <c r="AS34" s="15" t="str">
        <f t="shared" si="67"/>
        <v/>
      </c>
      <c r="AT34" s="15" t="str">
        <f t="shared" si="67"/>
        <v/>
      </c>
      <c r="AU34" s="15" t="str">
        <f t="shared" si="67"/>
        <v/>
      </c>
      <c r="AV34" s="15" t="str">
        <f t="shared" si="67"/>
        <v/>
      </c>
      <c r="AW34" s="15" t="str">
        <f t="shared" si="67"/>
        <v/>
      </c>
      <c r="AX34" s="15" t="str">
        <f t="shared" si="67"/>
        <v/>
      </c>
      <c r="AY34" s="15" t="str">
        <f t="shared" ref="AY34:BN40" si="76">IF(AND($P34&lt;&gt;"",$S34&lt;&gt;"",AY$9&gt;=$P34,AY$9&lt;=$S34),$L34,"")</f>
        <v/>
      </c>
      <c r="AZ34" s="15" t="str">
        <f t="shared" si="76"/>
        <v/>
      </c>
      <c r="BA34" s="15" t="str">
        <f t="shared" si="76"/>
        <v/>
      </c>
      <c r="BB34" s="15" t="str">
        <f t="shared" si="76"/>
        <v/>
      </c>
      <c r="BC34" s="15" t="str">
        <f t="shared" si="76"/>
        <v/>
      </c>
      <c r="BD34" s="15" t="str">
        <f t="shared" si="76"/>
        <v/>
      </c>
      <c r="BE34" s="15" t="str">
        <f t="shared" si="76"/>
        <v/>
      </c>
      <c r="BF34" s="15" t="str">
        <f t="shared" si="76"/>
        <v/>
      </c>
      <c r="BG34" s="15" t="str">
        <f t="shared" si="76"/>
        <v/>
      </c>
      <c r="BH34" s="15" t="str">
        <f t="shared" si="76"/>
        <v/>
      </c>
      <c r="BI34" s="15" t="str">
        <f t="shared" si="76"/>
        <v/>
      </c>
      <c r="BJ34" s="15" t="str">
        <f t="shared" si="76"/>
        <v/>
      </c>
      <c r="BK34" s="15" t="str">
        <f t="shared" si="76"/>
        <v/>
      </c>
      <c r="BL34" s="15" t="str">
        <f t="shared" si="76"/>
        <v/>
      </c>
      <c r="BM34" s="15" t="str">
        <f t="shared" si="76"/>
        <v/>
      </c>
      <c r="BN34" s="15" t="str">
        <f t="shared" si="76"/>
        <v/>
      </c>
      <c r="BO34" s="15" t="str">
        <f t="shared" si="74"/>
        <v/>
      </c>
      <c r="BP34" s="15" t="str">
        <f t="shared" si="74"/>
        <v/>
      </c>
      <c r="BQ34" s="15" t="str">
        <f t="shared" si="74"/>
        <v/>
      </c>
      <c r="BR34" s="15" t="str">
        <f t="shared" si="74"/>
        <v/>
      </c>
      <c r="BS34" s="15" t="str">
        <f t="shared" si="74"/>
        <v/>
      </c>
      <c r="BT34" s="15" t="str">
        <f t="shared" si="74"/>
        <v/>
      </c>
      <c r="BU34" s="15" t="str">
        <f t="shared" si="74"/>
        <v/>
      </c>
      <c r="BV34" s="15" t="str">
        <f t="shared" si="74"/>
        <v/>
      </c>
      <c r="BW34" s="15" t="str">
        <f t="shared" si="74"/>
        <v/>
      </c>
      <c r="BX34" s="15" t="str">
        <f t="shared" si="74"/>
        <v/>
      </c>
      <c r="BY34" s="15" t="str">
        <f t="shared" si="74"/>
        <v/>
      </c>
      <c r="BZ34" s="15" t="str">
        <f t="shared" si="74"/>
        <v/>
      </c>
      <c r="CA34" s="15" t="str">
        <f t="shared" si="74"/>
        <v/>
      </c>
      <c r="CB34" s="15" t="str">
        <f t="shared" si="74"/>
        <v/>
      </c>
      <c r="CC34" s="15" t="str">
        <f t="shared" si="74"/>
        <v/>
      </c>
      <c r="CD34" s="15" t="str">
        <f t="shared" si="74"/>
        <v/>
      </c>
      <c r="CE34" s="15" t="str">
        <f t="shared" si="69"/>
        <v/>
      </c>
      <c r="CF34" s="15" t="str">
        <f t="shared" si="66"/>
        <v/>
      </c>
      <c r="CG34" s="15" t="str">
        <f t="shared" si="66"/>
        <v/>
      </c>
      <c r="CH34" s="15" t="str">
        <f t="shared" si="66"/>
        <v/>
      </c>
      <c r="CI34" s="15" t="str">
        <f t="shared" si="66"/>
        <v/>
      </c>
      <c r="CJ34" s="15" t="str">
        <f t="shared" si="66"/>
        <v/>
      </c>
      <c r="CK34" s="15" t="str">
        <f t="shared" si="66"/>
        <v/>
      </c>
      <c r="CL34" s="15" t="str">
        <f t="shared" si="66"/>
        <v/>
      </c>
      <c r="CM34" s="15" t="str">
        <f t="shared" si="66"/>
        <v/>
      </c>
      <c r="CN34" s="15" t="str">
        <f t="shared" si="66"/>
        <v/>
      </c>
      <c r="CO34" s="15" t="str">
        <f t="shared" si="66"/>
        <v/>
      </c>
      <c r="CP34" s="15" t="str">
        <f t="shared" si="66"/>
        <v/>
      </c>
      <c r="CQ34" s="15" t="str">
        <f t="shared" si="66"/>
        <v/>
      </c>
      <c r="CR34" s="15" t="str">
        <f t="shared" si="66"/>
        <v/>
      </c>
      <c r="CS34" s="15" t="str">
        <f t="shared" si="66"/>
        <v/>
      </c>
      <c r="CT34" s="15" t="str">
        <f t="shared" si="66"/>
        <v/>
      </c>
      <c r="CU34" s="15" t="str">
        <f t="shared" si="71"/>
        <v/>
      </c>
      <c r="CV34" s="15" t="str">
        <f t="shared" si="71"/>
        <v/>
      </c>
      <c r="CW34" s="15" t="str">
        <f t="shared" si="71"/>
        <v/>
      </c>
      <c r="CX34" s="15" t="str">
        <f t="shared" si="71"/>
        <v/>
      </c>
      <c r="CY34" s="15" t="str">
        <f t="shared" si="71"/>
        <v/>
      </c>
      <c r="CZ34" s="15" t="str">
        <f t="shared" si="71"/>
        <v/>
      </c>
      <c r="DA34" s="15" t="str">
        <f t="shared" si="71"/>
        <v/>
      </c>
      <c r="DB34" s="15" t="str">
        <f t="shared" si="71"/>
        <v/>
      </c>
      <c r="DC34" s="15" t="str">
        <f t="shared" si="71"/>
        <v/>
      </c>
      <c r="DD34" s="15" t="str">
        <f t="shared" si="71"/>
        <v/>
      </c>
      <c r="DE34" s="15" t="str">
        <f t="shared" si="71"/>
        <v/>
      </c>
      <c r="DF34" s="15" t="str">
        <f t="shared" si="71"/>
        <v/>
      </c>
    </row>
    <row r="35" spans="18:110" x14ac:dyDescent="0.3">
      <c r="R35" t="str">
        <f t="shared" si="63"/>
        <v/>
      </c>
      <c r="S35" s="10" t="str">
        <f t="shared" si="72"/>
        <v/>
      </c>
      <c r="T35" s="15" t="str">
        <f t="shared" si="75"/>
        <v/>
      </c>
      <c r="U35" s="15" t="str">
        <f t="shared" si="75"/>
        <v/>
      </c>
      <c r="V35" s="15" t="str">
        <f t="shared" si="75"/>
        <v/>
      </c>
      <c r="W35" s="15" t="str">
        <f t="shared" si="75"/>
        <v/>
      </c>
      <c r="X35" s="15" t="str">
        <f t="shared" si="75"/>
        <v/>
      </c>
      <c r="Y35" s="15" t="str">
        <f t="shared" si="75"/>
        <v/>
      </c>
      <c r="Z35" s="15" t="str">
        <f t="shared" si="75"/>
        <v/>
      </c>
      <c r="AA35" s="15" t="str">
        <f t="shared" si="75"/>
        <v/>
      </c>
      <c r="AB35" s="15" t="str">
        <f t="shared" si="75"/>
        <v/>
      </c>
      <c r="AC35" s="15" t="str">
        <f t="shared" si="75"/>
        <v/>
      </c>
      <c r="AD35" s="15" t="str">
        <f t="shared" si="75"/>
        <v/>
      </c>
      <c r="AE35" s="15" t="str">
        <f t="shared" si="75"/>
        <v/>
      </c>
      <c r="AF35" s="15" t="str">
        <f t="shared" si="75"/>
        <v/>
      </c>
      <c r="AG35" s="15" t="str">
        <f t="shared" si="75"/>
        <v/>
      </c>
      <c r="AH35" s="15" t="str">
        <f t="shared" si="75"/>
        <v/>
      </c>
      <c r="AI35" s="15" t="str">
        <f t="shared" si="75"/>
        <v/>
      </c>
      <c r="AJ35" s="15" t="str">
        <f t="shared" si="73"/>
        <v/>
      </c>
      <c r="AK35" s="15" t="str">
        <f t="shared" si="73"/>
        <v/>
      </c>
      <c r="AL35" s="15" t="str">
        <f t="shared" si="73"/>
        <v/>
      </c>
      <c r="AM35" s="15" t="str">
        <f t="shared" si="73"/>
        <v/>
      </c>
      <c r="AN35" s="15" t="str">
        <f t="shared" si="73"/>
        <v/>
      </c>
      <c r="AO35" s="15" t="str">
        <f t="shared" si="73"/>
        <v/>
      </c>
      <c r="AP35" s="15" t="str">
        <f t="shared" si="73"/>
        <v/>
      </c>
      <c r="AQ35" s="15" t="str">
        <f t="shared" si="73"/>
        <v/>
      </c>
      <c r="AR35" s="15" t="str">
        <f t="shared" ref="AR35:BG40" si="77">IF(AND($P35&lt;&gt;"",$S35&lt;&gt;"",AR$9&gt;=$P35,AR$9&lt;=$S35),$L35,"")</f>
        <v/>
      </c>
      <c r="AS35" s="15" t="str">
        <f t="shared" si="77"/>
        <v/>
      </c>
      <c r="AT35" s="15" t="str">
        <f t="shared" si="77"/>
        <v/>
      </c>
      <c r="AU35" s="15" t="str">
        <f t="shared" si="77"/>
        <v/>
      </c>
      <c r="AV35" s="15" t="str">
        <f t="shared" si="77"/>
        <v/>
      </c>
      <c r="AW35" s="15" t="str">
        <f t="shared" si="77"/>
        <v/>
      </c>
      <c r="AX35" s="15" t="str">
        <f t="shared" si="77"/>
        <v/>
      </c>
      <c r="AY35" s="15" t="str">
        <f t="shared" si="77"/>
        <v/>
      </c>
      <c r="AZ35" s="15" t="str">
        <f t="shared" si="77"/>
        <v/>
      </c>
      <c r="BA35" s="15" t="str">
        <f t="shared" si="77"/>
        <v/>
      </c>
      <c r="BB35" s="15" t="str">
        <f t="shared" si="77"/>
        <v/>
      </c>
      <c r="BC35" s="15" t="str">
        <f t="shared" si="77"/>
        <v/>
      </c>
      <c r="BD35" s="15" t="str">
        <f t="shared" si="77"/>
        <v/>
      </c>
      <c r="BE35" s="15" t="str">
        <f t="shared" si="77"/>
        <v/>
      </c>
      <c r="BF35" s="15" t="str">
        <f t="shared" si="77"/>
        <v/>
      </c>
      <c r="BG35" s="15" t="str">
        <f t="shared" si="77"/>
        <v/>
      </c>
      <c r="BH35" s="15" t="str">
        <f t="shared" si="76"/>
        <v/>
      </c>
      <c r="BI35" s="15" t="str">
        <f t="shared" si="76"/>
        <v/>
      </c>
      <c r="BJ35" s="15" t="str">
        <f t="shared" si="76"/>
        <v/>
      </c>
      <c r="BK35" s="15" t="str">
        <f t="shared" si="76"/>
        <v/>
      </c>
      <c r="BL35" s="15" t="str">
        <f t="shared" si="76"/>
        <v/>
      </c>
      <c r="BM35" s="15" t="str">
        <f t="shared" si="76"/>
        <v/>
      </c>
      <c r="BN35" s="15" t="str">
        <f t="shared" si="76"/>
        <v/>
      </c>
      <c r="BO35" s="15" t="str">
        <f t="shared" si="74"/>
        <v/>
      </c>
      <c r="BP35" s="15" t="str">
        <f t="shared" si="74"/>
        <v/>
      </c>
      <c r="BQ35" s="15" t="str">
        <f t="shared" si="74"/>
        <v/>
      </c>
      <c r="BR35" s="15" t="str">
        <f t="shared" si="74"/>
        <v/>
      </c>
      <c r="BS35" s="15" t="str">
        <f t="shared" si="74"/>
        <v/>
      </c>
      <c r="BT35" s="15" t="str">
        <f t="shared" si="74"/>
        <v/>
      </c>
      <c r="BU35" s="15" t="str">
        <f t="shared" si="74"/>
        <v/>
      </c>
      <c r="BV35" s="15" t="str">
        <f t="shared" si="74"/>
        <v/>
      </c>
      <c r="BW35" s="15" t="str">
        <f t="shared" si="74"/>
        <v/>
      </c>
      <c r="BX35" s="15" t="str">
        <f t="shared" si="74"/>
        <v/>
      </c>
      <c r="BY35" s="15" t="str">
        <f t="shared" si="74"/>
        <v/>
      </c>
      <c r="BZ35" s="15" t="str">
        <f t="shared" si="74"/>
        <v/>
      </c>
      <c r="CA35" s="15" t="str">
        <f t="shared" si="74"/>
        <v/>
      </c>
      <c r="CB35" s="15" t="str">
        <f t="shared" si="74"/>
        <v/>
      </c>
      <c r="CC35" s="15" t="str">
        <f t="shared" si="74"/>
        <v/>
      </c>
      <c r="CD35" s="15" t="str">
        <f t="shared" si="74"/>
        <v/>
      </c>
      <c r="CE35" s="15" t="str">
        <f t="shared" si="69"/>
        <v/>
      </c>
      <c r="CF35" s="15" t="str">
        <f t="shared" si="66"/>
        <v/>
      </c>
      <c r="CG35" s="15" t="str">
        <f t="shared" si="66"/>
        <v/>
      </c>
      <c r="CH35" s="15" t="str">
        <f t="shared" si="66"/>
        <v/>
      </c>
      <c r="CI35" s="15" t="str">
        <f t="shared" si="66"/>
        <v/>
      </c>
      <c r="CJ35" s="15" t="str">
        <f t="shared" si="66"/>
        <v/>
      </c>
      <c r="CK35" s="15" t="str">
        <f t="shared" si="66"/>
        <v/>
      </c>
      <c r="CL35" s="15" t="str">
        <f t="shared" si="66"/>
        <v/>
      </c>
      <c r="CM35" s="15" t="str">
        <f t="shared" si="66"/>
        <v/>
      </c>
      <c r="CN35" s="15" t="str">
        <f t="shared" si="66"/>
        <v/>
      </c>
      <c r="CO35" s="15" t="str">
        <f t="shared" si="66"/>
        <v/>
      </c>
      <c r="CP35" s="15" t="str">
        <f t="shared" si="66"/>
        <v/>
      </c>
      <c r="CQ35" s="15" t="str">
        <f t="shared" si="66"/>
        <v/>
      </c>
      <c r="CR35" s="15" t="str">
        <f t="shared" si="66"/>
        <v/>
      </c>
      <c r="CS35" s="15" t="str">
        <f t="shared" si="66"/>
        <v/>
      </c>
      <c r="CT35" s="15" t="str">
        <f t="shared" si="66"/>
        <v/>
      </c>
      <c r="CU35" s="15" t="str">
        <f t="shared" si="71"/>
        <v/>
      </c>
      <c r="CV35" s="15" t="str">
        <f t="shared" si="71"/>
        <v/>
      </c>
      <c r="CW35" s="15" t="str">
        <f t="shared" si="71"/>
        <v/>
      </c>
      <c r="CX35" s="15" t="str">
        <f t="shared" si="71"/>
        <v/>
      </c>
      <c r="CY35" s="15" t="str">
        <f t="shared" si="71"/>
        <v/>
      </c>
      <c r="CZ35" s="15" t="str">
        <f t="shared" si="71"/>
        <v/>
      </c>
      <c r="DA35" s="15" t="str">
        <f t="shared" si="71"/>
        <v/>
      </c>
      <c r="DB35" s="15" t="str">
        <f t="shared" si="71"/>
        <v/>
      </c>
      <c r="DC35" s="15" t="str">
        <f t="shared" si="71"/>
        <v/>
      </c>
      <c r="DD35" s="15" t="str">
        <f t="shared" si="71"/>
        <v/>
      </c>
      <c r="DE35" s="15" t="str">
        <f t="shared" si="71"/>
        <v/>
      </c>
      <c r="DF35" s="15" t="str">
        <f t="shared" si="71"/>
        <v/>
      </c>
    </row>
    <row r="36" spans="18:110" x14ac:dyDescent="0.3">
      <c r="R36" t="str">
        <f t="shared" si="63"/>
        <v/>
      </c>
      <c r="S36" s="10" t="str">
        <f t="shared" si="72"/>
        <v/>
      </c>
      <c r="T36" s="15" t="str">
        <f t="shared" si="75"/>
        <v/>
      </c>
      <c r="U36" s="15" t="str">
        <f t="shared" si="75"/>
        <v/>
      </c>
      <c r="V36" s="15" t="str">
        <f t="shared" si="75"/>
        <v/>
      </c>
      <c r="W36" s="15" t="str">
        <f t="shared" si="75"/>
        <v/>
      </c>
      <c r="X36" s="15" t="str">
        <f t="shared" si="75"/>
        <v/>
      </c>
      <c r="Y36" s="15" t="str">
        <f t="shared" si="75"/>
        <v/>
      </c>
      <c r="Z36" s="15" t="str">
        <f t="shared" si="75"/>
        <v/>
      </c>
      <c r="AA36" s="15" t="str">
        <f t="shared" si="75"/>
        <v/>
      </c>
      <c r="AB36" s="15" t="str">
        <f t="shared" si="75"/>
        <v/>
      </c>
      <c r="AC36" s="15" t="str">
        <f t="shared" si="75"/>
        <v/>
      </c>
      <c r="AD36" s="15" t="str">
        <f t="shared" si="75"/>
        <v/>
      </c>
      <c r="AE36" s="15" t="str">
        <f t="shared" si="75"/>
        <v/>
      </c>
      <c r="AF36" s="15" t="str">
        <f t="shared" si="75"/>
        <v/>
      </c>
      <c r="AG36" s="15" t="str">
        <f t="shared" si="75"/>
        <v/>
      </c>
      <c r="AH36" s="15" t="str">
        <f t="shared" si="75"/>
        <v/>
      </c>
      <c r="AI36" s="15" t="str">
        <f t="shared" si="75"/>
        <v/>
      </c>
      <c r="AJ36" s="15" t="str">
        <f t="shared" si="73"/>
        <v/>
      </c>
      <c r="AK36" s="15" t="str">
        <f t="shared" si="73"/>
        <v/>
      </c>
      <c r="AL36" s="15" t="str">
        <f t="shared" si="73"/>
        <v/>
      </c>
      <c r="AM36" s="15" t="str">
        <f t="shared" si="73"/>
        <v/>
      </c>
      <c r="AN36" s="15" t="str">
        <f t="shared" si="73"/>
        <v/>
      </c>
      <c r="AO36" s="15" t="str">
        <f t="shared" si="73"/>
        <v/>
      </c>
      <c r="AP36" s="15" t="str">
        <f t="shared" si="73"/>
        <v/>
      </c>
      <c r="AQ36" s="15" t="str">
        <f t="shared" si="73"/>
        <v/>
      </c>
      <c r="AR36" s="15" t="str">
        <f t="shared" si="77"/>
        <v/>
      </c>
      <c r="AS36" s="15" t="str">
        <f t="shared" si="77"/>
        <v/>
      </c>
      <c r="AT36" s="15" t="str">
        <f t="shared" si="77"/>
        <v/>
      </c>
      <c r="AU36" s="15" t="str">
        <f t="shared" si="77"/>
        <v/>
      </c>
      <c r="AV36" s="15" t="str">
        <f t="shared" si="77"/>
        <v/>
      </c>
      <c r="AW36" s="15" t="str">
        <f t="shared" si="77"/>
        <v/>
      </c>
      <c r="AX36" s="15" t="str">
        <f t="shared" si="77"/>
        <v/>
      </c>
      <c r="AY36" s="15" t="str">
        <f t="shared" si="77"/>
        <v/>
      </c>
      <c r="AZ36" s="15" t="str">
        <f t="shared" si="77"/>
        <v/>
      </c>
      <c r="BA36" s="15" t="str">
        <f t="shared" si="77"/>
        <v/>
      </c>
      <c r="BB36" s="15" t="str">
        <f t="shared" si="77"/>
        <v/>
      </c>
      <c r="BC36" s="15" t="str">
        <f t="shared" si="77"/>
        <v/>
      </c>
      <c r="BD36" s="15" t="str">
        <f t="shared" si="77"/>
        <v/>
      </c>
      <c r="BE36" s="15" t="str">
        <f t="shared" si="77"/>
        <v/>
      </c>
      <c r="BF36" s="15" t="str">
        <f t="shared" si="77"/>
        <v/>
      </c>
      <c r="BG36" s="15" t="str">
        <f t="shared" si="77"/>
        <v/>
      </c>
      <c r="BH36" s="15" t="str">
        <f t="shared" si="76"/>
        <v/>
      </c>
      <c r="BI36" s="15" t="str">
        <f t="shared" si="76"/>
        <v/>
      </c>
      <c r="BJ36" s="15" t="str">
        <f t="shared" si="76"/>
        <v/>
      </c>
      <c r="BK36" s="15" t="str">
        <f t="shared" si="76"/>
        <v/>
      </c>
      <c r="BL36" s="15" t="str">
        <f t="shared" si="76"/>
        <v/>
      </c>
      <c r="BM36" s="15" t="str">
        <f t="shared" si="76"/>
        <v/>
      </c>
      <c r="BN36" s="15" t="str">
        <f t="shared" si="76"/>
        <v/>
      </c>
      <c r="BO36" s="15" t="str">
        <f t="shared" si="74"/>
        <v/>
      </c>
      <c r="BP36" s="15" t="str">
        <f t="shared" si="74"/>
        <v/>
      </c>
      <c r="BQ36" s="15" t="str">
        <f t="shared" si="74"/>
        <v/>
      </c>
      <c r="BR36" s="15" t="str">
        <f t="shared" si="74"/>
        <v/>
      </c>
      <c r="BS36" s="15" t="str">
        <f t="shared" si="74"/>
        <v/>
      </c>
      <c r="BT36" s="15" t="str">
        <f t="shared" si="74"/>
        <v/>
      </c>
      <c r="BU36" s="15" t="str">
        <f t="shared" si="74"/>
        <v/>
      </c>
      <c r="BV36" s="15" t="str">
        <f t="shared" si="74"/>
        <v/>
      </c>
      <c r="BW36" s="15" t="str">
        <f t="shared" si="74"/>
        <v/>
      </c>
      <c r="BX36" s="15" t="str">
        <f t="shared" si="74"/>
        <v/>
      </c>
      <c r="BY36" s="15" t="str">
        <f t="shared" si="74"/>
        <v/>
      </c>
      <c r="BZ36" s="15" t="str">
        <f t="shared" si="74"/>
        <v/>
      </c>
      <c r="CA36" s="15" t="str">
        <f t="shared" si="74"/>
        <v/>
      </c>
      <c r="CB36" s="15" t="str">
        <f t="shared" si="74"/>
        <v/>
      </c>
      <c r="CC36" s="15" t="str">
        <f t="shared" si="74"/>
        <v/>
      </c>
      <c r="CD36" s="15" t="str">
        <f t="shared" si="74"/>
        <v/>
      </c>
      <c r="CE36" s="15" t="str">
        <f t="shared" si="69"/>
        <v/>
      </c>
      <c r="CF36" s="15" t="str">
        <f t="shared" si="66"/>
        <v/>
      </c>
      <c r="CG36" s="15" t="str">
        <f t="shared" si="66"/>
        <v/>
      </c>
      <c r="CH36" s="15" t="str">
        <f t="shared" si="66"/>
        <v/>
      </c>
      <c r="CI36" s="15" t="str">
        <f t="shared" si="66"/>
        <v/>
      </c>
      <c r="CJ36" s="15" t="str">
        <f t="shared" si="66"/>
        <v/>
      </c>
      <c r="CK36" s="15" t="str">
        <f t="shared" si="66"/>
        <v/>
      </c>
      <c r="CL36" s="15" t="str">
        <f t="shared" si="66"/>
        <v/>
      </c>
      <c r="CM36" s="15" t="str">
        <f t="shared" si="66"/>
        <v/>
      </c>
      <c r="CN36" s="15" t="str">
        <f t="shared" si="66"/>
        <v/>
      </c>
      <c r="CO36" s="15" t="str">
        <f t="shared" si="66"/>
        <v/>
      </c>
      <c r="CP36" s="15" t="str">
        <f t="shared" si="66"/>
        <v/>
      </c>
      <c r="CQ36" s="15" t="str">
        <f t="shared" ref="CQ36:DF40" si="78">IF(AND($P36&lt;&gt;"",$S36&lt;&gt;"",CQ$9&gt;=$P36,CQ$9&lt;=$S36),$L36,"")</f>
        <v/>
      </c>
      <c r="CR36" s="15" t="str">
        <f t="shared" si="78"/>
        <v/>
      </c>
      <c r="CS36" s="15" t="str">
        <f t="shared" si="78"/>
        <v/>
      </c>
      <c r="CT36" s="15" t="str">
        <f t="shared" si="78"/>
        <v/>
      </c>
      <c r="CU36" s="15" t="str">
        <f t="shared" si="78"/>
        <v/>
      </c>
      <c r="CV36" s="15" t="str">
        <f t="shared" si="78"/>
        <v/>
      </c>
      <c r="CW36" s="15" t="str">
        <f t="shared" si="78"/>
        <v/>
      </c>
      <c r="CX36" s="15" t="str">
        <f t="shared" si="78"/>
        <v/>
      </c>
      <c r="CY36" s="15" t="str">
        <f t="shared" si="78"/>
        <v/>
      </c>
      <c r="CZ36" s="15" t="str">
        <f t="shared" si="78"/>
        <v/>
      </c>
      <c r="DA36" s="15" t="str">
        <f t="shared" si="78"/>
        <v/>
      </c>
      <c r="DB36" s="15" t="str">
        <f t="shared" si="78"/>
        <v/>
      </c>
      <c r="DC36" s="15" t="str">
        <f t="shared" si="78"/>
        <v/>
      </c>
      <c r="DD36" s="15" t="str">
        <f t="shared" si="78"/>
        <v/>
      </c>
      <c r="DE36" s="15" t="str">
        <f t="shared" si="78"/>
        <v/>
      </c>
      <c r="DF36" s="15" t="str">
        <f t="shared" si="78"/>
        <v/>
      </c>
    </row>
    <row r="37" spans="18:110" x14ac:dyDescent="0.3">
      <c r="R37" t="str">
        <f t="shared" si="63"/>
        <v/>
      </c>
      <c r="S37" s="10" t="str">
        <f t="shared" si="72"/>
        <v/>
      </c>
      <c r="T37" s="15" t="str">
        <f t="shared" si="75"/>
        <v/>
      </c>
      <c r="U37" s="15" t="str">
        <f t="shared" si="75"/>
        <v/>
      </c>
      <c r="V37" s="15" t="str">
        <f t="shared" si="75"/>
        <v/>
      </c>
      <c r="W37" s="15" t="str">
        <f t="shared" si="75"/>
        <v/>
      </c>
      <c r="X37" s="15" t="str">
        <f t="shared" si="75"/>
        <v/>
      </c>
      <c r="Y37" s="15" t="str">
        <f t="shared" si="75"/>
        <v/>
      </c>
      <c r="Z37" s="15" t="str">
        <f t="shared" si="75"/>
        <v/>
      </c>
      <c r="AA37" s="15" t="str">
        <f t="shared" si="75"/>
        <v/>
      </c>
      <c r="AB37" s="15" t="str">
        <f t="shared" si="75"/>
        <v/>
      </c>
      <c r="AC37" s="15" t="str">
        <f t="shared" si="75"/>
        <v/>
      </c>
      <c r="AD37" s="15" t="str">
        <f t="shared" si="75"/>
        <v/>
      </c>
      <c r="AE37" s="15" t="str">
        <f t="shared" si="75"/>
        <v/>
      </c>
      <c r="AF37" s="15" t="str">
        <f t="shared" si="75"/>
        <v/>
      </c>
      <c r="AG37" s="15" t="str">
        <f t="shared" si="75"/>
        <v/>
      </c>
      <c r="AH37" s="15" t="str">
        <f t="shared" si="75"/>
        <v/>
      </c>
      <c r="AI37" s="15" t="str">
        <f t="shared" si="75"/>
        <v/>
      </c>
      <c r="AJ37" s="15" t="str">
        <f t="shared" si="73"/>
        <v/>
      </c>
      <c r="AK37" s="15" t="str">
        <f t="shared" si="73"/>
        <v/>
      </c>
      <c r="AL37" s="15" t="str">
        <f t="shared" si="73"/>
        <v/>
      </c>
      <c r="AM37" s="15" t="str">
        <f t="shared" si="73"/>
        <v/>
      </c>
      <c r="AN37" s="15" t="str">
        <f t="shared" si="73"/>
        <v/>
      </c>
      <c r="AO37" s="15" t="str">
        <f t="shared" si="73"/>
        <v/>
      </c>
      <c r="AP37" s="15" t="str">
        <f t="shared" si="73"/>
        <v/>
      </c>
      <c r="AQ37" s="15" t="str">
        <f t="shared" si="73"/>
        <v/>
      </c>
      <c r="AR37" s="15" t="str">
        <f t="shared" si="77"/>
        <v/>
      </c>
      <c r="AS37" s="15" t="str">
        <f t="shared" si="77"/>
        <v/>
      </c>
      <c r="AT37" s="15" t="str">
        <f t="shared" si="77"/>
        <v/>
      </c>
      <c r="AU37" s="15" t="str">
        <f t="shared" si="77"/>
        <v/>
      </c>
      <c r="AV37" s="15" t="str">
        <f t="shared" si="77"/>
        <v/>
      </c>
      <c r="AW37" s="15" t="str">
        <f t="shared" si="77"/>
        <v/>
      </c>
      <c r="AX37" s="15" t="str">
        <f t="shared" si="77"/>
        <v/>
      </c>
      <c r="AY37" s="15" t="str">
        <f t="shared" si="77"/>
        <v/>
      </c>
      <c r="AZ37" s="15" t="str">
        <f t="shared" si="77"/>
        <v/>
      </c>
      <c r="BA37" s="15" t="str">
        <f t="shared" si="77"/>
        <v/>
      </c>
      <c r="BB37" s="15" t="str">
        <f t="shared" si="77"/>
        <v/>
      </c>
      <c r="BC37" s="15" t="str">
        <f t="shared" si="77"/>
        <v/>
      </c>
      <c r="BD37" s="15" t="str">
        <f t="shared" si="77"/>
        <v/>
      </c>
      <c r="BE37" s="15" t="str">
        <f t="shared" si="77"/>
        <v/>
      </c>
      <c r="BF37" s="15" t="str">
        <f t="shared" si="77"/>
        <v/>
      </c>
      <c r="BG37" s="15" t="str">
        <f t="shared" si="77"/>
        <v/>
      </c>
      <c r="BH37" s="15" t="str">
        <f t="shared" si="76"/>
        <v/>
      </c>
      <c r="BI37" s="15" t="str">
        <f t="shared" si="76"/>
        <v/>
      </c>
      <c r="BJ37" s="15" t="str">
        <f t="shared" si="76"/>
        <v/>
      </c>
      <c r="BK37" s="15" t="str">
        <f t="shared" si="76"/>
        <v/>
      </c>
      <c r="BL37" s="15" t="str">
        <f t="shared" si="76"/>
        <v/>
      </c>
      <c r="BM37" s="15" t="str">
        <f t="shared" si="76"/>
        <v/>
      </c>
      <c r="BN37" s="15" t="str">
        <f t="shared" si="76"/>
        <v/>
      </c>
      <c r="BO37" s="15" t="str">
        <f t="shared" si="74"/>
        <v/>
      </c>
      <c r="BP37" s="15" t="str">
        <f t="shared" si="74"/>
        <v/>
      </c>
      <c r="BQ37" s="15" t="str">
        <f t="shared" si="74"/>
        <v/>
      </c>
      <c r="BR37" s="15" t="str">
        <f t="shared" si="74"/>
        <v/>
      </c>
      <c r="BS37" s="15" t="str">
        <f t="shared" si="74"/>
        <v/>
      </c>
      <c r="BT37" s="15" t="str">
        <f t="shared" si="74"/>
        <v/>
      </c>
      <c r="BU37" s="15" t="str">
        <f t="shared" si="74"/>
        <v/>
      </c>
      <c r="BV37" s="15" t="str">
        <f t="shared" si="74"/>
        <v/>
      </c>
      <c r="BW37" s="15" t="str">
        <f t="shared" si="74"/>
        <v/>
      </c>
      <c r="BX37" s="15" t="str">
        <f t="shared" si="74"/>
        <v/>
      </c>
      <c r="BY37" s="15" t="str">
        <f t="shared" si="74"/>
        <v/>
      </c>
      <c r="BZ37" s="15" t="str">
        <f t="shared" si="74"/>
        <v/>
      </c>
      <c r="CA37" s="15" t="str">
        <f t="shared" si="74"/>
        <v/>
      </c>
      <c r="CB37" s="15" t="str">
        <f t="shared" si="74"/>
        <v/>
      </c>
      <c r="CC37" s="15" t="str">
        <f t="shared" si="74"/>
        <v/>
      </c>
      <c r="CD37" s="15" t="str">
        <f t="shared" si="74"/>
        <v/>
      </c>
      <c r="CE37" s="15" t="str">
        <f t="shared" si="69"/>
        <v/>
      </c>
      <c r="CF37" s="15" t="str">
        <f t="shared" ref="CF37:CU40" si="79">IF(AND($P37&lt;&gt;"",$S37&lt;&gt;"",CF$9&gt;=$P37,CF$9&lt;=$S37),$L37,"")</f>
        <v/>
      </c>
      <c r="CG37" s="15" t="str">
        <f t="shared" si="79"/>
        <v/>
      </c>
      <c r="CH37" s="15" t="str">
        <f t="shared" si="79"/>
        <v/>
      </c>
      <c r="CI37" s="15" t="str">
        <f t="shared" si="79"/>
        <v/>
      </c>
      <c r="CJ37" s="15" t="str">
        <f t="shared" si="79"/>
        <v/>
      </c>
      <c r="CK37" s="15" t="str">
        <f t="shared" si="79"/>
        <v/>
      </c>
      <c r="CL37" s="15" t="str">
        <f t="shared" si="79"/>
        <v/>
      </c>
      <c r="CM37" s="15" t="str">
        <f t="shared" si="79"/>
        <v/>
      </c>
      <c r="CN37" s="15" t="str">
        <f t="shared" si="79"/>
        <v/>
      </c>
      <c r="CO37" s="15" t="str">
        <f t="shared" si="79"/>
        <v/>
      </c>
      <c r="CP37" s="15" t="str">
        <f t="shared" si="79"/>
        <v/>
      </c>
      <c r="CQ37" s="15" t="str">
        <f t="shared" si="79"/>
        <v/>
      </c>
      <c r="CR37" s="15" t="str">
        <f t="shared" si="79"/>
        <v/>
      </c>
      <c r="CS37" s="15" t="str">
        <f t="shared" si="79"/>
        <v/>
      </c>
      <c r="CT37" s="15" t="str">
        <f t="shared" si="79"/>
        <v/>
      </c>
      <c r="CU37" s="15" t="str">
        <f t="shared" si="79"/>
        <v/>
      </c>
      <c r="CV37" s="15" t="str">
        <f t="shared" si="78"/>
        <v/>
      </c>
      <c r="CW37" s="15" t="str">
        <f t="shared" si="78"/>
        <v/>
      </c>
      <c r="CX37" s="15" t="str">
        <f t="shared" si="78"/>
        <v/>
      </c>
      <c r="CY37" s="15" t="str">
        <f t="shared" si="78"/>
        <v/>
      </c>
      <c r="CZ37" s="15" t="str">
        <f t="shared" si="78"/>
        <v/>
      </c>
      <c r="DA37" s="15" t="str">
        <f t="shared" si="78"/>
        <v/>
      </c>
      <c r="DB37" s="15" t="str">
        <f t="shared" si="78"/>
        <v/>
      </c>
      <c r="DC37" s="15" t="str">
        <f t="shared" si="78"/>
        <v/>
      </c>
      <c r="DD37" s="15" t="str">
        <f t="shared" si="78"/>
        <v/>
      </c>
      <c r="DE37" s="15" t="str">
        <f t="shared" si="78"/>
        <v/>
      </c>
      <c r="DF37" s="15" t="str">
        <f t="shared" si="78"/>
        <v/>
      </c>
    </row>
    <row r="38" spans="18:110" x14ac:dyDescent="0.3">
      <c r="R38" t="str">
        <f t="shared" si="63"/>
        <v/>
      </c>
      <c r="S38" s="10" t="str">
        <f t="shared" si="72"/>
        <v/>
      </c>
      <c r="T38" s="15" t="str">
        <f t="shared" si="75"/>
        <v/>
      </c>
      <c r="U38" s="15" t="str">
        <f t="shared" si="75"/>
        <v/>
      </c>
      <c r="V38" s="15" t="str">
        <f t="shared" si="75"/>
        <v/>
      </c>
      <c r="W38" s="15" t="str">
        <f t="shared" si="75"/>
        <v/>
      </c>
      <c r="X38" s="15" t="str">
        <f t="shared" si="75"/>
        <v/>
      </c>
      <c r="Y38" s="15" t="str">
        <f t="shared" si="75"/>
        <v/>
      </c>
      <c r="Z38" s="15" t="str">
        <f t="shared" si="75"/>
        <v/>
      </c>
      <c r="AA38" s="15" t="str">
        <f t="shared" si="75"/>
        <v/>
      </c>
      <c r="AB38" s="15" t="str">
        <f t="shared" si="75"/>
        <v/>
      </c>
      <c r="AC38" s="15" t="str">
        <f t="shared" si="75"/>
        <v/>
      </c>
      <c r="AD38" s="15" t="str">
        <f t="shared" si="75"/>
        <v/>
      </c>
      <c r="AE38" s="15" t="str">
        <f t="shared" si="75"/>
        <v/>
      </c>
      <c r="AF38" s="15" t="str">
        <f t="shared" si="75"/>
        <v/>
      </c>
      <c r="AG38" s="15" t="str">
        <f t="shared" si="75"/>
        <v/>
      </c>
      <c r="AH38" s="15" t="str">
        <f t="shared" si="75"/>
        <v/>
      </c>
      <c r="AI38" s="15" t="str">
        <f t="shared" si="75"/>
        <v/>
      </c>
      <c r="AJ38" s="15" t="str">
        <f t="shared" si="73"/>
        <v/>
      </c>
      <c r="AK38" s="15" t="str">
        <f t="shared" si="73"/>
        <v/>
      </c>
      <c r="AL38" s="15" t="str">
        <f t="shared" si="73"/>
        <v/>
      </c>
      <c r="AM38" s="15" t="str">
        <f t="shared" si="73"/>
        <v/>
      </c>
      <c r="AN38" s="15" t="str">
        <f t="shared" si="73"/>
        <v/>
      </c>
      <c r="AO38" s="15" t="str">
        <f t="shared" si="73"/>
        <v/>
      </c>
      <c r="AP38" s="15" t="str">
        <f t="shared" si="73"/>
        <v/>
      </c>
      <c r="AQ38" s="15" t="str">
        <f t="shared" si="73"/>
        <v/>
      </c>
      <c r="AR38" s="15" t="str">
        <f t="shared" si="77"/>
        <v/>
      </c>
      <c r="AS38" s="15" t="str">
        <f t="shared" si="77"/>
        <v/>
      </c>
      <c r="AT38" s="15" t="str">
        <f t="shared" si="77"/>
        <v/>
      </c>
      <c r="AU38" s="15" t="str">
        <f t="shared" si="77"/>
        <v/>
      </c>
      <c r="AV38" s="15" t="str">
        <f t="shared" si="77"/>
        <v/>
      </c>
      <c r="AW38" s="15" t="str">
        <f t="shared" si="77"/>
        <v/>
      </c>
      <c r="AX38" s="15" t="str">
        <f t="shared" si="77"/>
        <v/>
      </c>
      <c r="AY38" s="15" t="str">
        <f t="shared" si="77"/>
        <v/>
      </c>
      <c r="AZ38" s="15" t="str">
        <f t="shared" si="77"/>
        <v/>
      </c>
      <c r="BA38" s="15" t="str">
        <f t="shared" si="77"/>
        <v/>
      </c>
      <c r="BB38" s="15" t="str">
        <f t="shared" si="77"/>
        <v/>
      </c>
      <c r="BC38" s="15" t="str">
        <f t="shared" si="77"/>
        <v/>
      </c>
      <c r="BD38" s="15" t="str">
        <f t="shared" si="77"/>
        <v/>
      </c>
      <c r="BE38" s="15" t="str">
        <f t="shared" si="77"/>
        <v/>
      </c>
      <c r="BF38" s="15" t="str">
        <f t="shared" si="77"/>
        <v/>
      </c>
      <c r="BG38" s="15" t="str">
        <f t="shared" si="77"/>
        <v/>
      </c>
      <c r="BH38" s="15" t="str">
        <f t="shared" si="76"/>
        <v/>
      </c>
      <c r="BI38" s="15" t="str">
        <f t="shared" si="76"/>
        <v/>
      </c>
      <c r="BJ38" s="15" t="str">
        <f t="shared" si="76"/>
        <v/>
      </c>
      <c r="BK38" s="15" t="str">
        <f t="shared" si="76"/>
        <v/>
      </c>
      <c r="BL38" s="15" t="str">
        <f t="shared" si="76"/>
        <v/>
      </c>
      <c r="BM38" s="15" t="str">
        <f t="shared" si="76"/>
        <v/>
      </c>
      <c r="BN38" s="15" t="str">
        <f t="shared" si="76"/>
        <v/>
      </c>
      <c r="BO38" s="15" t="str">
        <f t="shared" si="74"/>
        <v/>
      </c>
      <c r="BP38" s="15" t="str">
        <f t="shared" si="74"/>
        <v/>
      </c>
      <c r="BQ38" s="15" t="str">
        <f t="shared" si="74"/>
        <v/>
      </c>
      <c r="BR38" s="15" t="str">
        <f t="shared" si="74"/>
        <v/>
      </c>
      <c r="BS38" s="15" t="str">
        <f t="shared" si="74"/>
        <v/>
      </c>
      <c r="BT38" s="15" t="str">
        <f t="shared" si="74"/>
        <v/>
      </c>
      <c r="BU38" s="15" t="str">
        <f t="shared" si="74"/>
        <v/>
      </c>
      <c r="BV38" s="15" t="str">
        <f t="shared" si="74"/>
        <v/>
      </c>
      <c r="BW38" s="15" t="str">
        <f t="shared" si="74"/>
        <v/>
      </c>
      <c r="BX38" s="15" t="str">
        <f t="shared" si="74"/>
        <v/>
      </c>
      <c r="BY38" s="15" t="str">
        <f t="shared" si="74"/>
        <v/>
      </c>
      <c r="BZ38" s="15" t="str">
        <f t="shared" si="74"/>
        <v/>
      </c>
      <c r="CA38" s="15" t="str">
        <f t="shared" si="74"/>
        <v/>
      </c>
      <c r="CB38" s="15" t="str">
        <f t="shared" si="74"/>
        <v/>
      </c>
      <c r="CC38" s="15" t="str">
        <f t="shared" si="74"/>
        <v/>
      </c>
      <c r="CD38" s="15" t="str">
        <f t="shared" si="74"/>
        <v/>
      </c>
      <c r="CE38" s="15" t="str">
        <f t="shared" si="69"/>
        <v/>
      </c>
      <c r="CF38" s="15" t="str">
        <f t="shared" si="79"/>
        <v/>
      </c>
      <c r="CG38" s="15" t="str">
        <f t="shared" si="79"/>
        <v/>
      </c>
      <c r="CH38" s="15" t="str">
        <f t="shared" si="79"/>
        <v/>
      </c>
      <c r="CI38" s="15" t="str">
        <f t="shared" si="79"/>
        <v/>
      </c>
      <c r="CJ38" s="15" t="str">
        <f t="shared" si="79"/>
        <v/>
      </c>
      <c r="CK38" s="15" t="str">
        <f t="shared" si="79"/>
        <v/>
      </c>
      <c r="CL38" s="15" t="str">
        <f t="shared" si="79"/>
        <v/>
      </c>
      <c r="CM38" s="15" t="str">
        <f t="shared" si="79"/>
        <v/>
      </c>
      <c r="CN38" s="15" t="str">
        <f t="shared" si="79"/>
        <v/>
      </c>
      <c r="CO38" s="15" t="str">
        <f t="shared" si="79"/>
        <v/>
      </c>
      <c r="CP38" s="15" t="str">
        <f t="shared" si="79"/>
        <v/>
      </c>
      <c r="CQ38" s="15" t="str">
        <f t="shared" si="79"/>
        <v/>
      </c>
      <c r="CR38" s="15" t="str">
        <f t="shared" si="79"/>
        <v/>
      </c>
      <c r="CS38" s="15" t="str">
        <f t="shared" si="79"/>
        <v/>
      </c>
      <c r="CT38" s="15" t="str">
        <f t="shared" si="79"/>
        <v/>
      </c>
      <c r="CU38" s="15" t="str">
        <f t="shared" si="79"/>
        <v/>
      </c>
      <c r="CV38" s="15" t="str">
        <f t="shared" si="78"/>
        <v/>
      </c>
      <c r="CW38" s="15" t="str">
        <f t="shared" si="78"/>
        <v/>
      </c>
      <c r="CX38" s="15" t="str">
        <f t="shared" si="78"/>
        <v/>
      </c>
      <c r="CY38" s="15" t="str">
        <f t="shared" si="78"/>
        <v/>
      </c>
      <c r="CZ38" s="15" t="str">
        <f t="shared" si="78"/>
        <v/>
      </c>
      <c r="DA38" s="15" t="str">
        <f t="shared" si="78"/>
        <v/>
      </c>
      <c r="DB38" s="15" t="str">
        <f t="shared" si="78"/>
        <v/>
      </c>
      <c r="DC38" s="15" t="str">
        <f t="shared" si="78"/>
        <v/>
      </c>
      <c r="DD38" s="15" t="str">
        <f t="shared" si="78"/>
        <v/>
      </c>
      <c r="DE38" s="15" t="str">
        <f t="shared" si="78"/>
        <v/>
      </c>
      <c r="DF38" s="15" t="str">
        <f t="shared" si="78"/>
        <v/>
      </c>
    </row>
    <row r="39" spans="18:110" x14ac:dyDescent="0.3">
      <c r="R39" t="str">
        <f t="shared" si="63"/>
        <v/>
      </c>
      <c r="S39" s="10" t="str">
        <f t="shared" si="72"/>
        <v/>
      </c>
      <c r="T39" s="15" t="str">
        <f t="shared" si="75"/>
        <v/>
      </c>
      <c r="U39" s="15" t="str">
        <f t="shared" si="75"/>
        <v/>
      </c>
      <c r="V39" s="15" t="str">
        <f t="shared" si="75"/>
        <v/>
      </c>
      <c r="W39" s="15" t="str">
        <f t="shared" si="75"/>
        <v/>
      </c>
      <c r="X39" s="15" t="str">
        <f t="shared" si="75"/>
        <v/>
      </c>
      <c r="Y39" s="15" t="str">
        <f t="shared" si="75"/>
        <v/>
      </c>
      <c r="Z39" s="15" t="str">
        <f t="shared" si="75"/>
        <v/>
      </c>
      <c r="AA39" s="15" t="str">
        <f t="shared" si="75"/>
        <v/>
      </c>
      <c r="AB39" s="15" t="str">
        <f t="shared" si="75"/>
        <v/>
      </c>
      <c r="AC39" s="15" t="str">
        <f t="shared" si="75"/>
        <v/>
      </c>
      <c r="AD39" s="15" t="str">
        <f t="shared" si="75"/>
        <v/>
      </c>
      <c r="AE39" s="15" t="str">
        <f t="shared" si="75"/>
        <v/>
      </c>
      <c r="AF39" s="15" t="str">
        <f t="shared" si="75"/>
        <v/>
      </c>
      <c r="AG39" s="15" t="str">
        <f t="shared" si="75"/>
        <v/>
      </c>
      <c r="AH39" s="15" t="str">
        <f t="shared" si="75"/>
        <v/>
      </c>
      <c r="AI39" s="15" t="str">
        <f t="shared" si="75"/>
        <v/>
      </c>
      <c r="AJ39" s="15" t="str">
        <f t="shared" si="73"/>
        <v/>
      </c>
      <c r="AK39" s="15" t="str">
        <f t="shared" si="73"/>
        <v/>
      </c>
      <c r="AL39" s="15" t="str">
        <f t="shared" si="73"/>
        <v/>
      </c>
      <c r="AM39" s="15" t="str">
        <f t="shared" si="73"/>
        <v/>
      </c>
      <c r="AN39" s="15" t="str">
        <f t="shared" si="73"/>
        <v/>
      </c>
      <c r="AO39" s="15" t="str">
        <f t="shared" si="73"/>
        <v/>
      </c>
      <c r="AP39" s="15" t="str">
        <f t="shared" si="73"/>
        <v/>
      </c>
      <c r="AQ39" s="15" t="str">
        <f t="shared" si="73"/>
        <v/>
      </c>
      <c r="AR39" s="15" t="str">
        <f t="shared" si="77"/>
        <v/>
      </c>
      <c r="AS39" s="15" t="str">
        <f t="shared" si="77"/>
        <v/>
      </c>
      <c r="AT39" s="15" t="str">
        <f t="shared" si="77"/>
        <v/>
      </c>
      <c r="AU39" s="15" t="str">
        <f t="shared" si="77"/>
        <v/>
      </c>
      <c r="AV39" s="15" t="str">
        <f t="shared" si="77"/>
        <v/>
      </c>
      <c r="AW39" s="15" t="str">
        <f t="shared" si="77"/>
        <v/>
      </c>
      <c r="AX39" s="15" t="str">
        <f t="shared" si="77"/>
        <v/>
      </c>
      <c r="AY39" s="15" t="str">
        <f t="shared" si="77"/>
        <v/>
      </c>
      <c r="AZ39" s="15" t="str">
        <f t="shared" si="77"/>
        <v/>
      </c>
      <c r="BA39" s="15" t="str">
        <f t="shared" si="77"/>
        <v/>
      </c>
      <c r="BB39" s="15" t="str">
        <f t="shared" si="77"/>
        <v/>
      </c>
      <c r="BC39" s="15" t="str">
        <f t="shared" si="77"/>
        <v/>
      </c>
      <c r="BD39" s="15" t="str">
        <f t="shared" si="77"/>
        <v/>
      </c>
      <c r="BE39" s="15" t="str">
        <f t="shared" si="77"/>
        <v/>
      </c>
      <c r="BF39" s="15" t="str">
        <f t="shared" si="77"/>
        <v/>
      </c>
      <c r="BG39" s="15" t="str">
        <f t="shared" si="77"/>
        <v/>
      </c>
      <c r="BH39" s="15" t="str">
        <f t="shared" si="76"/>
        <v/>
      </c>
      <c r="BI39" s="15" t="str">
        <f t="shared" si="76"/>
        <v/>
      </c>
      <c r="BJ39" s="15" t="str">
        <f t="shared" si="76"/>
        <v/>
      </c>
      <c r="BK39" s="15" t="str">
        <f t="shared" si="76"/>
        <v/>
      </c>
      <c r="BL39" s="15" t="str">
        <f t="shared" si="76"/>
        <v/>
      </c>
      <c r="BM39" s="15" t="str">
        <f t="shared" si="76"/>
        <v/>
      </c>
      <c r="BN39" s="15" t="str">
        <f t="shared" si="76"/>
        <v/>
      </c>
      <c r="BO39" s="15" t="str">
        <f t="shared" si="74"/>
        <v/>
      </c>
      <c r="BP39" s="15" t="str">
        <f t="shared" si="74"/>
        <v/>
      </c>
      <c r="BQ39" s="15" t="str">
        <f t="shared" si="74"/>
        <v/>
      </c>
      <c r="BR39" s="15" t="str">
        <f t="shared" si="74"/>
        <v/>
      </c>
      <c r="BS39" s="15" t="str">
        <f t="shared" si="74"/>
        <v/>
      </c>
      <c r="BT39" s="15" t="str">
        <f t="shared" si="74"/>
        <v/>
      </c>
      <c r="BU39" s="15" t="str">
        <f t="shared" si="74"/>
        <v/>
      </c>
      <c r="BV39" s="15" t="str">
        <f t="shared" si="74"/>
        <v/>
      </c>
      <c r="BW39" s="15" t="str">
        <f t="shared" si="74"/>
        <v/>
      </c>
      <c r="BX39" s="15" t="str">
        <f t="shared" si="74"/>
        <v/>
      </c>
      <c r="BY39" s="15" t="str">
        <f t="shared" si="74"/>
        <v/>
      </c>
      <c r="BZ39" s="15" t="str">
        <f t="shared" si="74"/>
        <v/>
      </c>
      <c r="CA39" s="15" t="str">
        <f t="shared" si="74"/>
        <v/>
      </c>
      <c r="CB39" s="15" t="str">
        <f t="shared" si="74"/>
        <v/>
      </c>
      <c r="CC39" s="15" t="str">
        <f t="shared" si="74"/>
        <v/>
      </c>
      <c r="CD39" s="15" t="str">
        <f t="shared" si="74"/>
        <v/>
      </c>
      <c r="CE39" s="15" t="str">
        <f t="shared" si="69"/>
        <v/>
      </c>
      <c r="CF39" s="15" t="str">
        <f t="shared" si="79"/>
        <v/>
      </c>
      <c r="CG39" s="15" t="str">
        <f t="shared" si="79"/>
        <v/>
      </c>
      <c r="CH39" s="15" t="str">
        <f t="shared" si="79"/>
        <v/>
      </c>
      <c r="CI39" s="15" t="str">
        <f t="shared" si="79"/>
        <v/>
      </c>
      <c r="CJ39" s="15" t="str">
        <f t="shared" si="79"/>
        <v/>
      </c>
      <c r="CK39" s="15" t="str">
        <f t="shared" si="79"/>
        <v/>
      </c>
      <c r="CL39" s="15" t="str">
        <f t="shared" si="79"/>
        <v/>
      </c>
      <c r="CM39" s="15" t="str">
        <f t="shared" si="79"/>
        <v/>
      </c>
      <c r="CN39" s="15" t="str">
        <f t="shared" si="79"/>
        <v/>
      </c>
      <c r="CO39" s="15" t="str">
        <f t="shared" si="79"/>
        <v/>
      </c>
      <c r="CP39" s="15" t="str">
        <f t="shared" si="79"/>
        <v/>
      </c>
      <c r="CQ39" s="15" t="str">
        <f t="shared" si="79"/>
        <v/>
      </c>
      <c r="CR39" s="15" t="str">
        <f t="shared" si="79"/>
        <v/>
      </c>
      <c r="CS39" s="15" t="str">
        <f t="shared" si="79"/>
        <v/>
      </c>
      <c r="CT39" s="15" t="str">
        <f t="shared" si="79"/>
        <v/>
      </c>
      <c r="CU39" s="15" t="str">
        <f t="shared" si="79"/>
        <v/>
      </c>
      <c r="CV39" s="15" t="str">
        <f t="shared" si="78"/>
        <v/>
      </c>
      <c r="CW39" s="15" t="str">
        <f t="shared" si="78"/>
        <v/>
      </c>
      <c r="CX39" s="15" t="str">
        <f t="shared" si="78"/>
        <v/>
      </c>
      <c r="CY39" s="15" t="str">
        <f t="shared" si="78"/>
        <v/>
      </c>
      <c r="CZ39" s="15" t="str">
        <f t="shared" si="78"/>
        <v/>
      </c>
      <c r="DA39" s="15" t="str">
        <f t="shared" si="78"/>
        <v/>
      </c>
      <c r="DB39" s="15" t="str">
        <f t="shared" si="78"/>
        <v/>
      </c>
      <c r="DC39" s="15" t="str">
        <f t="shared" si="78"/>
        <v/>
      </c>
      <c r="DD39" s="15" t="str">
        <f t="shared" si="78"/>
        <v/>
      </c>
      <c r="DE39" s="15" t="str">
        <f t="shared" si="78"/>
        <v/>
      </c>
      <c r="DF39" s="15" t="str">
        <f t="shared" si="78"/>
        <v/>
      </c>
    </row>
    <row r="40" spans="18:110" x14ac:dyDescent="0.3">
      <c r="R40" t="str">
        <f t="shared" si="63"/>
        <v/>
      </c>
      <c r="S40" s="10" t="str">
        <f t="shared" si="72"/>
        <v/>
      </c>
      <c r="T40" s="15" t="str">
        <f t="shared" si="75"/>
        <v/>
      </c>
      <c r="U40" s="15" t="str">
        <f t="shared" si="75"/>
        <v/>
      </c>
      <c r="V40" s="15" t="str">
        <f t="shared" si="75"/>
        <v/>
      </c>
      <c r="W40" s="15" t="str">
        <f t="shared" si="75"/>
        <v/>
      </c>
      <c r="X40" s="15" t="str">
        <f t="shared" si="75"/>
        <v/>
      </c>
      <c r="Y40" s="15" t="str">
        <f t="shared" si="75"/>
        <v/>
      </c>
      <c r="Z40" s="15" t="str">
        <f t="shared" si="75"/>
        <v/>
      </c>
      <c r="AA40" s="15" t="str">
        <f t="shared" si="75"/>
        <v/>
      </c>
      <c r="AB40" s="15" t="str">
        <f t="shared" si="75"/>
        <v/>
      </c>
      <c r="AC40" s="15" t="str">
        <f t="shared" si="75"/>
        <v/>
      </c>
      <c r="AD40" s="15" t="str">
        <f t="shared" si="75"/>
        <v/>
      </c>
      <c r="AE40" s="15" t="str">
        <f t="shared" si="75"/>
        <v/>
      </c>
      <c r="AF40" s="15" t="str">
        <f t="shared" si="75"/>
        <v/>
      </c>
      <c r="AG40" s="15" t="str">
        <f t="shared" si="75"/>
        <v/>
      </c>
      <c r="AH40" s="15" t="str">
        <f t="shared" si="75"/>
        <v/>
      </c>
      <c r="AI40" s="15" t="str">
        <f t="shared" si="75"/>
        <v/>
      </c>
      <c r="AJ40" s="15" t="str">
        <f t="shared" si="73"/>
        <v/>
      </c>
      <c r="AK40" s="15" t="str">
        <f t="shared" si="73"/>
        <v/>
      </c>
      <c r="AL40" s="15" t="str">
        <f t="shared" si="73"/>
        <v/>
      </c>
      <c r="AM40" s="15" t="str">
        <f t="shared" si="73"/>
        <v/>
      </c>
      <c r="AN40" s="15" t="str">
        <f t="shared" si="73"/>
        <v/>
      </c>
      <c r="AO40" s="15" t="str">
        <f t="shared" si="73"/>
        <v/>
      </c>
      <c r="AP40" s="15" t="str">
        <f t="shared" si="73"/>
        <v/>
      </c>
      <c r="AQ40" s="15" t="str">
        <f t="shared" si="73"/>
        <v/>
      </c>
      <c r="AR40" s="15" t="str">
        <f t="shared" si="77"/>
        <v/>
      </c>
      <c r="AS40" s="15" t="str">
        <f t="shared" si="77"/>
        <v/>
      </c>
      <c r="AT40" s="15" t="str">
        <f t="shared" si="77"/>
        <v/>
      </c>
      <c r="AU40" s="15" t="str">
        <f t="shared" si="77"/>
        <v/>
      </c>
      <c r="AV40" s="15" t="str">
        <f t="shared" si="77"/>
        <v/>
      </c>
      <c r="AW40" s="15" t="str">
        <f t="shared" si="77"/>
        <v/>
      </c>
      <c r="AX40" s="15" t="str">
        <f t="shared" si="77"/>
        <v/>
      </c>
      <c r="AY40" s="15" t="str">
        <f t="shared" si="77"/>
        <v/>
      </c>
      <c r="AZ40" s="15" t="str">
        <f t="shared" si="77"/>
        <v/>
      </c>
      <c r="BA40" s="15" t="str">
        <f t="shared" si="77"/>
        <v/>
      </c>
      <c r="BB40" s="15" t="str">
        <f t="shared" si="77"/>
        <v/>
      </c>
      <c r="BC40" s="15" t="str">
        <f t="shared" si="77"/>
        <v/>
      </c>
      <c r="BD40" s="15" t="str">
        <f t="shared" si="77"/>
        <v/>
      </c>
      <c r="BE40" s="15" t="str">
        <f t="shared" si="77"/>
        <v/>
      </c>
      <c r="BF40" s="15" t="str">
        <f t="shared" si="77"/>
        <v/>
      </c>
      <c r="BG40" s="15" t="str">
        <f t="shared" si="77"/>
        <v/>
      </c>
      <c r="BH40" s="15" t="str">
        <f t="shared" si="76"/>
        <v/>
      </c>
      <c r="BI40" s="15" t="str">
        <f t="shared" si="76"/>
        <v/>
      </c>
      <c r="BJ40" s="15" t="str">
        <f t="shared" si="76"/>
        <v/>
      </c>
      <c r="BK40" s="15" t="str">
        <f t="shared" si="76"/>
        <v/>
      </c>
      <c r="BL40" s="15" t="str">
        <f t="shared" si="76"/>
        <v/>
      </c>
      <c r="BM40" s="15" t="str">
        <f t="shared" si="76"/>
        <v/>
      </c>
      <c r="BN40" s="15" t="str">
        <f t="shared" si="76"/>
        <v/>
      </c>
      <c r="BO40" s="15" t="str">
        <f t="shared" si="74"/>
        <v/>
      </c>
      <c r="BP40" s="15" t="str">
        <f t="shared" si="74"/>
        <v/>
      </c>
      <c r="BQ40" s="15" t="str">
        <f t="shared" si="74"/>
        <v/>
      </c>
      <c r="BR40" s="15" t="str">
        <f t="shared" si="74"/>
        <v/>
      </c>
      <c r="BS40" s="15" t="str">
        <f t="shared" si="74"/>
        <v/>
      </c>
      <c r="BT40" s="15" t="str">
        <f t="shared" si="74"/>
        <v/>
      </c>
      <c r="BU40" s="15" t="str">
        <f t="shared" si="74"/>
        <v/>
      </c>
      <c r="BV40" s="15" t="str">
        <f t="shared" si="74"/>
        <v/>
      </c>
      <c r="BW40" s="15" t="str">
        <f t="shared" si="74"/>
        <v/>
      </c>
      <c r="BX40" s="15" t="str">
        <f t="shared" si="74"/>
        <v/>
      </c>
      <c r="BY40" s="15" t="str">
        <f t="shared" si="74"/>
        <v/>
      </c>
      <c r="BZ40" s="15" t="str">
        <f t="shared" si="74"/>
        <v/>
      </c>
      <c r="CA40" s="15" t="str">
        <f t="shared" si="74"/>
        <v/>
      </c>
      <c r="CB40" s="15" t="str">
        <f t="shared" si="74"/>
        <v/>
      </c>
      <c r="CC40" s="15" t="str">
        <f t="shared" si="74"/>
        <v/>
      </c>
      <c r="CD40" s="15" t="str">
        <f t="shared" si="74"/>
        <v/>
      </c>
      <c r="CE40" s="15" t="str">
        <f t="shared" si="69"/>
        <v/>
      </c>
      <c r="CF40" s="15" t="str">
        <f t="shared" si="79"/>
        <v/>
      </c>
      <c r="CG40" s="15" t="str">
        <f t="shared" si="79"/>
        <v/>
      </c>
      <c r="CH40" s="15" t="str">
        <f t="shared" si="79"/>
        <v/>
      </c>
      <c r="CI40" s="15" t="str">
        <f t="shared" si="79"/>
        <v/>
      </c>
      <c r="CJ40" s="15" t="str">
        <f t="shared" si="79"/>
        <v/>
      </c>
      <c r="CK40" s="15" t="str">
        <f t="shared" si="79"/>
        <v/>
      </c>
      <c r="CL40" s="15" t="str">
        <f t="shared" si="79"/>
        <v/>
      </c>
      <c r="CM40" s="15" t="str">
        <f t="shared" si="79"/>
        <v/>
      </c>
      <c r="CN40" s="15" t="str">
        <f t="shared" si="79"/>
        <v/>
      </c>
      <c r="CO40" s="15" t="str">
        <f t="shared" si="79"/>
        <v/>
      </c>
      <c r="CP40" s="15" t="str">
        <f t="shared" si="79"/>
        <v/>
      </c>
      <c r="CQ40" s="15" t="str">
        <f t="shared" si="79"/>
        <v/>
      </c>
      <c r="CR40" s="15" t="str">
        <f t="shared" si="79"/>
        <v/>
      </c>
      <c r="CS40" s="15" t="str">
        <f t="shared" si="79"/>
        <v/>
      </c>
      <c r="CT40" s="15" t="str">
        <f t="shared" si="79"/>
        <v/>
      </c>
      <c r="CU40" s="15" t="str">
        <f t="shared" si="79"/>
        <v/>
      </c>
      <c r="CV40" s="15" t="str">
        <f t="shared" si="78"/>
        <v/>
      </c>
      <c r="CW40" s="15" t="str">
        <f t="shared" si="78"/>
        <v/>
      </c>
      <c r="CX40" s="15" t="str">
        <f t="shared" si="78"/>
        <v/>
      </c>
      <c r="CY40" s="15" t="str">
        <f t="shared" si="78"/>
        <v/>
      </c>
      <c r="CZ40" s="15" t="str">
        <f t="shared" si="78"/>
        <v/>
      </c>
      <c r="DA40" s="15" t="str">
        <f t="shared" si="78"/>
        <v/>
      </c>
      <c r="DB40" s="15" t="str">
        <f t="shared" si="78"/>
        <v/>
      </c>
      <c r="DC40" s="15" t="str">
        <f t="shared" si="78"/>
        <v/>
      </c>
      <c r="DD40" s="15" t="str">
        <f t="shared" si="78"/>
        <v/>
      </c>
      <c r="DE40" s="15" t="str">
        <f t="shared" si="78"/>
        <v/>
      </c>
      <c r="DF40" s="15" t="str">
        <f t="shared" si="78"/>
        <v/>
      </c>
    </row>
    <row r="41" spans="18:110" x14ac:dyDescent="0.3">
      <c r="R41" t="str">
        <f t="shared" ref="R41:R51" si="80">IF($Q41&gt;8,ROUNDDOWN($Q41/8,0)&amp; "jour(s) et " &amp; MOD($Q41,8)&amp;" heure(s)","")</f>
        <v/>
      </c>
      <c r="S41" s="10" t="str">
        <f t="shared" ref="S41:S51" si="81">IF(AND($Q41&lt;&gt;"",$Q41&lt;8),$P41,IF($P41&lt;&gt;"",WORKDAY($P41,ROUNDUP($Q41/8,0),ferie),""))</f>
        <v/>
      </c>
    </row>
    <row r="42" spans="18:110" x14ac:dyDescent="0.3">
      <c r="R42" t="str">
        <f t="shared" si="80"/>
        <v/>
      </c>
      <c r="S42" s="10" t="str">
        <f t="shared" si="81"/>
        <v/>
      </c>
    </row>
    <row r="43" spans="18:110" x14ac:dyDescent="0.3">
      <c r="R43" t="str">
        <f t="shared" si="80"/>
        <v/>
      </c>
      <c r="S43" s="10" t="str">
        <f t="shared" si="81"/>
        <v/>
      </c>
    </row>
    <row r="44" spans="18:110" x14ac:dyDescent="0.3">
      <c r="R44" t="str">
        <f t="shared" si="80"/>
        <v/>
      </c>
      <c r="S44" s="10" t="str">
        <f t="shared" si="81"/>
        <v/>
      </c>
    </row>
    <row r="45" spans="18:110" x14ac:dyDescent="0.3">
      <c r="R45" t="str">
        <f t="shared" si="80"/>
        <v/>
      </c>
      <c r="S45" s="10" t="str">
        <f t="shared" si="81"/>
        <v/>
      </c>
    </row>
    <row r="46" spans="18:110" x14ac:dyDescent="0.3">
      <c r="R46" t="str">
        <f t="shared" si="80"/>
        <v/>
      </c>
      <c r="S46" s="10" t="str">
        <f t="shared" si="81"/>
        <v/>
      </c>
    </row>
    <row r="47" spans="18:110" x14ac:dyDescent="0.3">
      <c r="R47" t="str">
        <f t="shared" si="80"/>
        <v/>
      </c>
      <c r="S47" s="10" t="str">
        <f t="shared" si="81"/>
        <v/>
      </c>
    </row>
    <row r="48" spans="18:110" x14ac:dyDescent="0.3">
      <c r="R48" t="str">
        <f t="shared" si="80"/>
        <v/>
      </c>
      <c r="S48" s="10" t="str">
        <f t="shared" si="81"/>
        <v/>
      </c>
    </row>
    <row r="49" spans="18:19" x14ac:dyDescent="0.3">
      <c r="R49" t="str">
        <f t="shared" si="80"/>
        <v/>
      </c>
      <c r="S49" s="10" t="str">
        <f t="shared" si="81"/>
        <v/>
      </c>
    </row>
    <row r="50" spans="18:19" x14ac:dyDescent="0.3">
      <c r="R50" t="str">
        <f t="shared" si="80"/>
        <v/>
      </c>
      <c r="S50" s="10" t="str">
        <f t="shared" si="81"/>
        <v/>
      </c>
    </row>
    <row r="51" spans="18:19" x14ac:dyDescent="0.3">
      <c r="R51" t="str">
        <f t="shared" si="80"/>
        <v/>
      </c>
      <c r="S51" s="10" t="str">
        <f t="shared" si="81"/>
        <v/>
      </c>
    </row>
  </sheetData>
  <mergeCells count="1">
    <mergeCell ref="T1:V1"/>
  </mergeCells>
  <conditionalFormatting sqref="T9:DF9">
    <cfRule type="expression" dxfId="3" priority="9">
      <formula>T8=TODAY()</formula>
    </cfRule>
    <cfRule type="expression" dxfId="2" priority="10">
      <formula>COUNTIF(fériés,T8)=1</formula>
    </cfRule>
    <cfRule type="expression" dxfId="1" priority="11">
      <formula>OR(WEEKDAY(T9)=1,WEEKDAY(T9)=7)</formula>
    </cfRule>
  </conditionalFormatting>
  <conditionalFormatting sqref="DM8:EA8">
    <cfRule type="expression" priority="8">
      <formula>IF(DM7=TODAY(),â,0)</formula>
    </cfRule>
  </conditionalFormatting>
  <conditionalFormatting sqref="T10:DF40">
    <cfRule type="expression" dxfId="0" priority="2">
      <formula>AND($P10&lt;&gt;"",$S10&lt;&gt;"",T$9&gt;=$P10,T$9&lt;=$S10)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8</xdr:col>
                    <xdr:colOff>0</xdr:colOff>
                    <xdr:row>2</xdr:row>
                    <xdr:rowOff>182880</xdr:rowOff>
                  </from>
                  <to>
                    <xdr:col>9</xdr:col>
                    <xdr:colOff>0</xdr:colOff>
                    <xdr:row>4</xdr:row>
                    <xdr:rowOff>30480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Données!$G$6:$G$7</xm:f>
          </x14:formula1>
          <xm:sqref>M10:M16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Planning</vt:lpstr>
      <vt:lpstr>ferie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Kicka</dc:creator>
  <cp:lastModifiedBy>Nathalie Kicka</cp:lastModifiedBy>
  <dcterms:created xsi:type="dcterms:W3CDTF">2023-01-24T15:14:14Z</dcterms:created>
  <dcterms:modified xsi:type="dcterms:W3CDTF">2023-01-27T08:02:18Z</dcterms:modified>
</cp:coreProperties>
</file>