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Z5294\Desktop\ED\"/>
    </mc:Choice>
  </mc:AlternateContent>
  <xr:revisionPtr revIDLastSave="0" documentId="13_ncr:1_{B59D0D9C-A622-496F-9F8B-1F151F750A1E}" xr6:coauthVersionLast="45" xr6:coauthVersionMax="45" xr10:uidLastSave="{00000000-0000-0000-0000-000000000000}"/>
  <bookViews>
    <workbookView xWindow="-108" yWindow="-108" windowWidth="23256" windowHeight="12576" tabRatio="813" xr2:uid="{6CDA5901-A646-4080-B59F-F20B84E075B2}"/>
  </bookViews>
  <sheets>
    <sheet name="CF" sheetId="1" r:id="rId1"/>
    <sheet name="DBV" sheetId="16" r:id="rId2"/>
    <sheet name="M" sheetId="17" r:id="rId3"/>
    <sheet name="ML" sheetId="18" r:id="rId4"/>
    <sheet name="VB" sheetId="19" r:id="rId5"/>
    <sheet name="PN" sheetId="20" r:id="rId6"/>
  </sheets>
  <externalReferences>
    <externalReference r:id="rId7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" i="1" l="1"/>
  <c r="D9" i="1" s="1" a="1"/>
  <c r="D9" i="1" s="1"/>
  <c r="D6" i="1" l="1"/>
  <c r="E6" i="1" s="1"/>
  <c r="F6" i="1" s="1"/>
  <c r="G6" i="1" s="1"/>
  <c r="H6" i="1" s="1"/>
  <c r="I6" i="1" s="1"/>
  <c r="J6" i="1" s="1"/>
  <c r="K6" i="1" s="1"/>
  <c r="L6" i="1" s="1"/>
  <c r="M6" i="1" s="1"/>
  <c r="C6" i="1"/>
  <c r="D7" i="1" l="1"/>
  <c r="E7" i="1"/>
  <c r="F7" i="1"/>
  <c r="C7" i="1"/>
  <c r="B7" i="1"/>
  <c r="C8" i="1"/>
  <c r="C10" i="1" s="1"/>
  <c r="B8" i="1"/>
  <c r="B9" i="1" s="1" a="1"/>
  <c r="B9" i="1" s="1"/>
  <c r="C9" i="1" l="1" a="1"/>
  <c r="C9" i="1" s="1"/>
  <c r="B1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<sst xmlns="http://schemas.openxmlformats.org/spreadsheetml/2006/main" count="103" uniqueCount="20">
  <si>
    <t>Tableau des réunions mensuelles</t>
  </si>
  <si>
    <t>Indicateurs stations (filière eau)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</si>
  <si>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</si>
  <si>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</si>
  <si>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</si>
  <si>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</si>
  <si>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</si>
  <si>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</si>
  <si>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</si>
  <si>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</si>
  <si>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</si>
  <si>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</si>
  <si>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</si>
  <si>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</si>
  <si>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Pluviomètrie enregistrée à la date de l’enregistrement du volume maximal journalier traité par le système de traitement (en mm)</t>
  </si>
  <si>
    <t>Volume d’effluents arrivant au système d’épuration mesurés par les débitmètres d’entrée (en m3)</t>
  </si>
  <si>
    <t>Volume maximal journalier traité par le système de traitement (date de l’évènement) (en m3)</t>
  </si>
  <si>
    <t>Date d'enregistrement du volume maximal traité par le système de traitement</t>
  </si>
  <si>
    <t xml:space="preserve">STEU 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</si>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</sst>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9"/>
      <color rgb="FF000000"/>
      <name val="Times New Roman"/>
      <family val="1"/>
    </font>
    <font>
      <sz val="9"/>
      <color theme="1"/>
      <name val="Times New Roman"/>
      <family val="1"/>
    </font>
    <font>
      <sz val="8"/>
      <name val="Calibri"/>
      <family val="2"/>
      <scheme val="minor"/>
    </font>
    <font>
      <sz val="11"/>
      <color rgb="FF9C65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2" borderId="0" applyNumberFormat="0" applyBorder="0" applyAlignment="0" applyProtection="0"/>
  </cellStyleXfs>
  <cellXfs count="20">
    <xf numFmtId="0" fontId="0" fillId="0" borderId="0" xfId="0"/>
    <xf numFmtId="0" fontId="0" fillId="0" borderId="0" xfId="0" applyBorder="1" applyAlignment="1">
      <alignment horizontal="center"/>
    </xf>
    <xf numFmtId="0" fontId="3" fillId="4" borderId="1" xfId="0" applyFont="1" applyFill="1" applyBorder="1" applyAlignment="1">
      <alignment horizontal="justify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justify" vertical="center" wrapText="1"/>
    </xf>
    <xf numFmtId="0" fontId="0" fillId="3" borderId="1" xfId="0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4" fillId="8" borderId="1" xfId="0" applyFont="1" applyFill="1" applyBorder="1" applyAlignment="1">
      <alignment horizontal="justify" vertical="center" wrapText="1"/>
    </xf>
    <xf numFmtId="0" fontId="0" fillId="7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3" fillId="4" borderId="1" xfId="0" applyNumberFormat="1" applyFont="1" applyFill="1" applyBorder="1" applyAlignment="1">
      <alignment horizontal="justify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2" fillId="8" borderId="1" xfId="0" applyFont="1" applyFill="1" applyBorder="1" applyAlignment="1">
      <alignment horizontal="center" vertical="center" wrapText="1"/>
    </xf>
    <xf numFmtId="164" fontId="2" fillId="5" borderId="2" xfId="0" applyNumberFormat="1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/>
    </xf>
  </cellXfs>
  <cellStyles count="2">
    <cellStyle name="Neutre 2" xfId="1" xr:uid="{A08B6A95-6362-4E2B-A6AA-253665F6D65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708660</xdr:colOff>
      <xdr:row>6</xdr:row>
      <xdr:rowOff>304800</xdr:rowOff>
    </xdr:from>
    <xdr:to>
      <xdr:col>7</xdr:col>
      <xdr:colOff>266700</xdr:colOff>
      <xdr:row>14</xdr:row>
      <xdr:rowOff>7620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1BCD33C-E984-41DB-A5D0-7EFD7B43C26C}"/>
            </a:ext>
          </a:extLst>
        </xdr:cNvPr>
        <xdr:cNvCxnSpPr/>
      </xdr:nvCxnSpPr>
      <xdr:spPr>
        <a:xfrm flipH="1" flipV="1">
          <a:off x="5440680" y="1402080"/>
          <a:ext cx="1935480" cy="19583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563880</xdr:colOff>
      <xdr:row>7</xdr:row>
      <xdr:rowOff>198120</xdr:rowOff>
    </xdr:from>
    <xdr:to>
      <xdr:col>6</xdr:col>
      <xdr:colOff>769620</xdr:colOff>
      <xdr:row>13</xdr:row>
      <xdr:rowOff>175260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ECCFABD-6111-4D70-9DDA-4C86A9D29957}"/>
            </a:ext>
          </a:extLst>
        </xdr:cNvPr>
        <xdr:cNvCxnSpPr/>
      </xdr:nvCxnSpPr>
      <xdr:spPr>
        <a:xfrm flipH="1" flipV="1">
          <a:off x="4503420" y="1752600"/>
          <a:ext cx="2583180" cy="15925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olumes%20et%20pluv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Février" refersTo="='Feuil1'!$E$36:$E$63"/>
      <definedName name="Janvier" refersTo="='Feuil1'!$E$5:$E$35"/>
    </definedNames>
    <sheetDataSet>
      <sheetData sheetId="0">
        <row r="5">
          <cell r="A5">
            <v>44197</v>
          </cell>
          <cell r="D5">
            <v>1350</v>
          </cell>
          <cell r="E5">
            <v>0</v>
          </cell>
          <cell r="F5">
            <v>1012</v>
          </cell>
        </row>
        <row r="6">
          <cell r="A6">
            <v>44198</v>
          </cell>
          <cell r="D6">
            <v>1315</v>
          </cell>
          <cell r="E6">
            <v>0</v>
          </cell>
          <cell r="F6">
            <v>982</v>
          </cell>
        </row>
        <row r="7">
          <cell r="A7">
            <v>44199</v>
          </cell>
          <cell r="D7">
            <v>1200</v>
          </cell>
          <cell r="E7">
            <v>0</v>
          </cell>
          <cell r="F7">
            <v>978</v>
          </cell>
        </row>
        <row r="8">
          <cell r="A8">
            <v>44200</v>
          </cell>
          <cell r="D8">
            <v>1205</v>
          </cell>
          <cell r="E8">
            <v>0</v>
          </cell>
          <cell r="F8">
            <v>842</v>
          </cell>
        </row>
        <row r="9">
          <cell r="A9">
            <v>44201</v>
          </cell>
          <cell r="D9">
            <v>1187</v>
          </cell>
          <cell r="E9">
            <v>0</v>
          </cell>
          <cell r="F9">
            <v>1069</v>
          </cell>
        </row>
        <row r="10">
          <cell r="A10">
            <v>44202</v>
          </cell>
          <cell r="D10">
            <v>1101</v>
          </cell>
          <cell r="E10">
            <v>0</v>
          </cell>
          <cell r="F10">
            <v>960</v>
          </cell>
        </row>
        <row r="11">
          <cell r="A11">
            <v>44203</v>
          </cell>
          <cell r="D11">
            <v>1132</v>
          </cell>
          <cell r="E11">
            <v>0</v>
          </cell>
          <cell r="F11">
            <v>977</v>
          </cell>
        </row>
        <row r="12">
          <cell r="A12">
            <v>44204</v>
          </cell>
          <cell r="D12">
            <v>1077</v>
          </cell>
          <cell r="E12">
            <v>0</v>
          </cell>
          <cell r="F12">
            <v>913</v>
          </cell>
        </row>
        <row r="13">
          <cell r="A13">
            <v>44205</v>
          </cell>
          <cell r="D13">
            <v>1024</v>
          </cell>
          <cell r="E13">
            <v>0</v>
          </cell>
          <cell r="F13">
            <v>913</v>
          </cell>
        </row>
        <row r="14">
          <cell r="A14">
            <v>44206</v>
          </cell>
          <cell r="D14">
            <v>1025</v>
          </cell>
          <cell r="E14">
            <v>0</v>
          </cell>
          <cell r="F14">
            <v>913</v>
          </cell>
        </row>
        <row r="15">
          <cell r="A15">
            <v>44207</v>
          </cell>
          <cell r="D15">
            <v>1273</v>
          </cell>
          <cell r="E15">
            <v>0</v>
          </cell>
          <cell r="F15">
            <v>1035</v>
          </cell>
        </row>
        <row r="16">
          <cell r="A16">
            <v>44208</v>
          </cell>
          <cell r="D16">
            <v>1228</v>
          </cell>
          <cell r="E16">
            <v>25</v>
          </cell>
          <cell r="F16">
            <v>1067</v>
          </cell>
        </row>
        <row r="17">
          <cell r="A17">
            <v>44209</v>
          </cell>
          <cell r="D17">
            <v>1225</v>
          </cell>
          <cell r="E17">
            <v>16</v>
          </cell>
          <cell r="F17">
            <v>1104</v>
          </cell>
        </row>
        <row r="18">
          <cell r="A18">
            <v>44210</v>
          </cell>
          <cell r="D18">
            <v>1699</v>
          </cell>
          <cell r="E18">
            <v>29</v>
          </cell>
          <cell r="F18">
            <v>1503</v>
          </cell>
        </row>
        <row r="19">
          <cell r="A19">
            <v>44211</v>
          </cell>
          <cell r="D19">
            <v>2107</v>
          </cell>
          <cell r="E19">
            <v>28</v>
          </cell>
          <cell r="F19">
            <v>1735</v>
          </cell>
        </row>
        <row r="20">
          <cell r="A20">
            <v>44212</v>
          </cell>
          <cell r="D20">
            <v>2102</v>
          </cell>
          <cell r="E20">
            <v>0</v>
          </cell>
          <cell r="F20">
            <v>1500</v>
          </cell>
        </row>
        <row r="21">
          <cell r="A21">
            <v>44213</v>
          </cell>
          <cell r="D21">
            <v>2103</v>
          </cell>
          <cell r="E21">
            <v>0</v>
          </cell>
          <cell r="F21">
            <v>1500</v>
          </cell>
        </row>
        <row r="22">
          <cell r="A22">
            <v>44214</v>
          </cell>
          <cell r="D22">
            <v>1473</v>
          </cell>
          <cell r="E22">
            <v>0</v>
          </cell>
          <cell r="F22">
            <v>1278</v>
          </cell>
        </row>
        <row r="23">
          <cell r="A23">
            <v>44215</v>
          </cell>
          <cell r="D23">
            <v>1358</v>
          </cell>
          <cell r="E23">
            <v>0</v>
          </cell>
          <cell r="F23">
            <v>1213</v>
          </cell>
        </row>
        <row r="24">
          <cell r="A24">
            <v>44216</v>
          </cell>
          <cell r="D24">
            <v>1312</v>
          </cell>
          <cell r="E24">
            <v>0</v>
          </cell>
          <cell r="F24">
            <v>1172</v>
          </cell>
        </row>
        <row r="25">
          <cell r="A25">
            <v>44217</v>
          </cell>
          <cell r="D25">
            <v>615</v>
          </cell>
          <cell r="E25">
            <v>0</v>
          </cell>
          <cell r="F25">
            <v>493</v>
          </cell>
        </row>
        <row r="26">
          <cell r="A26">
            <v>44218</v>
          </cell>
          <cell r="D26">
            <v>1028</v>
          </cell>
          <cell r="E26">
            <v>35</v>
          </cell>
          <cell r="F26">
            <v>960</v>
          </cell>
        </row>
        <row r="27">
          <cell r="A27">
            <v>44219</v>
          </cell>
          <cell r="D27">
            <v>1075</v>
          </cell>
          <cell r="E27">
            <v>0</v>
          </cell>
          <cell r="F27">
            <v>952</v>
          </cell>
        </row>
        <row r="28">
          <cell r="A28">
            <v>44220</v>
          </cell>
          <cell r="D28">
            <v>1345</v>
          </cell>
          <cell r="E28">
            <v>0</v>
          </cell>
          <cell r="F28">
            <v>1028</v>
          </cell>
        </row>
        <row r="29">
          <cell r="A29">
            <v>44221</v>
          </cell>
          <cell r="D29">
            <v>1512</v>
          </cell>
          <cell r="E29">
            <v>0</v>
          </cell>
          <cell r="F29">
            <v>1124</v>
          </cell>
        </row>
        <row r="30">
          <cell r="A30">
            <v>44222</v>
          </cell>
          <cell r="D30">
            <v>1450</v>
          </cell>
          <cell r="E30">
            <v>0</v>
          </cell>
          <cell r="F30">
            <v>1132</v>
          </cell>
        </row>
        <row r="31">
          <cell r="A31">
            <v>44223</v>
          </cell>
          <cell r="D31">
            <v>1698</v>
          </cell>
          <cell r="E31">
            <v>0</v>
          </cell>
          <cell r="F31">
            <v>1240</v>
          </cell>
        </row>
        <row r="32">
          <cell r="A32">
            <v>44224</v>
          </cell>
          <cell r="D32">
            <v>1950</v>
          </cell>
          <cell r="E32">
            <v>0</v>
          </cell>
          <cell r="F32">
            <v>1378</v>
          </cell>
        </row>
        <row r="33">
          <cell r="A33">
            <v>44225</v>
          </cell>
          <cell r="D33">
            <v>1532</v>
          </cell>
          <cell r="E33">
            <v>6</v>
          </cell>
          <cell r="F33">
            <v>1291</v>
          </cell>
        </row>
        <row r="34">
          <cell r="A34">
            <v>44226</v>
          </cell>
          <cell r="D34">
            <v>2142</v>
          </cell>
          <cell r="E34">
            <v>16</v>
          </cell>
          <cell r="F34">
            <v>1694</v>
          </cell>
        </row>
        <row r="35">
          <cell r="A35">
            <v>44227</v>
          </cell>
          <cell r="D35">
            <v>2450</v>
          </cell>
          <cell r="E35">
            <v>15</v>
          </cell>
          <cell r="F35">
            <v>1901</v>
          </cell>
        </row>
        <row r="36">
          <cell r="A36">
            <v>44228</v>
          </cell>
          <cell r="D36">
            <v>1350</v>
          </cell>
          <cell r="E36">
            <v>0</v>
          </cell>
          <cell r="F36">
            <v>1012</v>
          </cell>
        </row>
        <row r="37">
          <cell r="A37">
            <v>44229</v>
          </cell>
          <cell r="D37">
            <v>1215</v>
          </cell>
          <cell r="E37">
            <v>0</v>
          </cell>
          <cell r="F37">
            <v>982</v>
          </cell>
        </row>
        <row r="38">
          <cell r="A38">
            <v>44230</v>
          </cell>
          <cell r="D38">
            <v>1205</v>
          </cell>
          <cell r="E38">
            <v>0</v>
          </cell>
          <cell r="F38">
            <v>978</v>
          </cell>
        </row>
        <row r="39">
          <cell r="A39">
            <v>44231</v>
          </cell>
          <cell r="D39">
            <v>1187</v>
          </cell>
          <cell r="E39">
            <v>0</v>
          </cell>
          <cell r="F39">
            <v>842</v>
          </cell>
        </row>
        <row r="40">
          <cell r="A40">
            <v>44232</v>
          </cell>
          <cell r="D40">
            <v>1101</v>
          </cell>
          <cell r="E40">
            <v>0</v>
          </cell>
          <cell r="F40">
            <v>1069</v>
          </cell>
        </row>
        <row r="41">
          <cell r="A41">
            <v>44233</v>
          </cell>
          <cell r="D41">
            <v>1132</v>
          </cell>
          <cell r="E41">
            <v>0</v>
          </cell>
          <cell r="F41">
            <v>960</v>
          </cell>
        </row>
        <row r="42">
          <cell r="A42">
            <v>44234</v>
          </cell>
          <cell r="D42">
            <v>1077</v>
          </cell>
          <cell r="E42">
            <v>0</v>
          </cell>
          <cell r="F42">
            <v>977</v>
          </cell>
        </row>
        <row r="43">
          <cell r="A43">
            <v>44235</v>
          </cell>
          <cell r="D43">
            <v>1024</v>
          </cell>
          <cell r="E43">
            <v>0</v>
          </cell>
          <cell r="F43">
            <v>913</v>
          </cell>
        </row>
        <row r="44">
          <cell r="A44">
            <v>44236</v>
          </cell>
          <cell r="D44">
            <v>1025</v>
          </cell>
          <cell r="E44">
            <v>0</v>
          </cell>
          <cell r="F44">
            <v>913</v>
          </cell>
        </row>
        <row r="45">
          <cell r="A45">
            <v>44237</v>
          </cell>
          <cell r="D45">
            <v>1273</v>
          </cell>
          <cell r="E45">
            <v>0</v>
          </cell>
          <cell r="F45">
            <v>913</v>
          </cell>
        </row>
        <row r="46">
          <cell r="A46">
            <v>44238</v>
          </cell>
          <cell r="D46">
            <v>1228</v>
          </cell>
          <cell r="E46">
            <v>0</v>
          </cell>
          <cell r="F46">
            <v>1035</v>
          </cell>
        </row>
        <row r="47">
          <cell r="A47">
            <v>44239</v>
          </cell>
          <cell r="D47">
            <v>1225</v>
          </cell>
          <cell r="E47">
            <v>0</v>
          </cell>
          <cell r="F47">
            <v>1067</v>
          </cell>
        </row>
        <row r="48">
          <cell r="A48">
            <v>44240</v>
          </cell>
          <cell r="D48">
            <v>1699</v>
          </cell>
          <cell r="E48">
            <v>0</v>
          </cell>
          <cell r="F48">
            <v>1104</v>
          </cell>
        </row>
        <row r="49">
          <cell r="A49">
            <v>44241</v>
          </cell>
          <cell r="D49">
            <v>2107</v>
          </cell>
          <cell r="E49">
            <v>0</v>
          </cell>
          <cell r="F49">
            <v>1503</v>
          </cell>
        </row>
        <row r="50">
          <cell r="A50">
            <v>44242</v>
          </cell>
          <cell r="D50">
            <v>2102</v>
          </cell>
          <cell r="E50">
            <v>0</v>
          </cell>
          <cell r="F50">
            <v>1735</v>
          </cell>
        </row>
        <row r="51">
          <cell r="A51">
            <v>44243</v>
          </cell>
          <cell r="D51">
            <v>2103</v>
          </cell>
          <cell r="E51">
            <v>0</v>
          </cell>
          <cell r="F51">
            <v>1735</v>
          </cell>
        </row>
        <row r="52">
          <cell r="A52">
            <v>44244</v>
          </cell>
          <cell r="D52">
            <v>1473</v>
          </cell>
          <cell r="E52">
            <v>0</v>
          </cell>
          <cell r="F52">
            <v>1735</v>
          </cell>
        </row>
        <row r="53">
          <cell r="A53">
            <v>44245</v>
          </cell>
          <cell r="D53">
            <v>1358</v>
          </cell>
          <cell r="E53">
            <v>0</v>
          </cell>
          <cell r="F53">
            <v>1278</v>
          </cell>
        </row>
        <row r="54">
          <cell r="A54">
            <v>44246</v>
          </cell>
          <cell r="D54">
            <v>1312</v>
          </cell>
          <cell r="E54">
            <v>0</v>
          </cell>
          <cell r="F54">
            <v>1213</v>
          </cell>
        </row>
        <row r="55">
          <cell r="A55">
            <v>44247</v>
          </cell>
          <cell r="D55">
            <v>1312</v>
          </cell>
          <cell r="E55">
            <v>0</v>
          </cell>
          <cell r="F55">
            <v>1172</v>
          </cell>
        </row>
        <row r="56">
          <cell r="A56">
            <v>44248</v>
          </cell>
          <cell r="D56">
            <v>1028</v>
          </cell>
          <cell r="E56">
            <v>0</v>
          </cell>
          <cell r="F56">
            <v>1172</v>
          </cell>
        </row>
        <row r="57">
          <cell r="A57">
            <v>44249</v>
          </cell>
          <cell r="D57">
            <v>1075</v>
          </cell>
          <cell r="E57">
            <v>0</v>
          </cell>
          <cell r="F57">
            <v>960</v>
          </cell>
        </row>
        <row r="58">
          <cell r="A58">
            <v>44250</v>
          </cell>
          <cell r="D58">
            <v>1345</v>
          </cell>
          <cell r="E58">
            <v>0</v>
          </cell>
          <cell r="F58">
            <v>952</v>
          </cell>
        </row>
        <row r="59">
          <cell r="A59">
            <v>44251</v>
          </cell>
          <cell r="D59">
            <v>1512</v>
          </cell>
          <cell r="E59">
            <v>0</v>
          </cell>
          <cell r="F59">
            <v>1028</v>
          </cell>
        </row>
        <row r="60">
          <cell r="A60">
            <v>44252</v>
          </cell>
          <cell r="D60">
            <v>1450</v>
          </cell>
          <cell r="E60">
            <v>0</v>
          </cell>
          <cell r="F60">
            <v>1124</v>
          </cell>
        </row>
        <row r="61">
          <cell r="A61">
            <v>44253</v>
          </cell>
          <cell r="D61">
            <v>1698</v>
          </cell>
          <cell r="E61">
            <v>0</v>
          </cell>
          <cell r="F61">
            <v>1132</v>
          </cell>
        </row>
        <row r="62">
          <cell r="A62">
            <v>44254</v>
          </cell>
          <cell r="D62">
            <v>1950</v>
          </cell>
          <cell r="E62">
            <v>0</v>
          </cell>
          <cell r="F62">
            <v>1240</v>
          </cell>
        </row>
        <row r="63">
          <cell r="A63">
            <v>44255</v>
          </cell>
          <cell r="D63">
            <v>1532</v>
          </cell>
          <cell r="E63">
            <v>0</v>
          </cell>
          <cell r="F63">
            <v>1378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20998-E4F2-4104-A66E-8BA570A01BF2}">
  <sheetPr codeName="Feuil1">
    <tabColor theme="7" tint="0.59999389629810485"/>
  </sheetPr>
  <dimension ref="A2:M15"/>
  <sheetViews>
    <sheetView tabSelected="1" workbookViewId="0">
      <selection activeCell="B12" sqref="B12"/>
    </sheetView>
  </sheetViews>
  <sheetFormatPr baseColWidth="10" defaultRowHeight="14.4" x14ac:dyDescent="0.3"/>
  <cols>
    <col min="1" max="1" width="34.33203125" customWidth="1"/>
    <col min="2" max="2" width="11.5546875" style="13"/>
  </cols>
  <sheetData>
    <row r="2" spans="1:13" x14ac:dyDescent="0.3">
      <c r="A2" s="19" t="s">
        <v>0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</row>
    <row r="3" spans="1:13" x14ac:dyDescent="0.3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</row>
    <row r="4" spans="1:13" x14ac:dyDescent="0.3">
      <c r="A4" s="1"/>
      <c r="B4" s="1"/>
      <c r="C4" s="1"/>
      <c r="D4" s="1"/>
      <c r="E4" s="1"/>
      <c r="F4" s="1"/>
      <c r="G4" s="1"/>
      <c r="H4" s="1"/>
    </row>
    <row r="5" spans="1:13" x14ac:dyDescent="0.3">
      <c r="A5" s="6" t="s">
        <v>18</v>
      </c>
      <c r="B5" s="1"/>
      <c r="C5" s="1"/>
      <c r="D5" s="1"/>
      <c r="E5" s="1"/>
      <c r="F5" s="1"/>
      <c r="G5" s="1"/>
      <c r="H5" s="1"/>
    </row>
    <row r="6" spans="1:13" x14ac:dyDescent="0.3">
      <c r="A6" s="5" t="s">
        <v>1</v>
      </c>
      <c r="B6" s="18">
        <v>44197</v>
      </c>
      <c r="C6" s="18">
        <f>EDATE(B6,1)</f>
        <v>44228</v>
      </c>
      <c r="D6" s="18">
        <f t="shared" ref="D6:M6" si="0">EDATE(C6,1)</f>
        <v>44256</v>
      </c>
      <c r="E6" s="18">
        <f t="shared" si="0"/>
        <v>44287</v>
      </c>
      <c r="F6" s="18">
        <f t="shared" si="0"/>
        <v>44317</v>
      </c>
      <c r="G6" s="18">
        <f t="shared" si="0"/>
        <v>44348</v>
      </c>
      <c r="H6" s="18">
        <f t="shared" si="0"/>
        <v>44378</v>
      </c>
      <c r="I6" s="18">
        <f t="shared" si="0"/>
        <v>44409</v>
      </c>
      <c r="J6" s="18">
        <f t="shared" si="0"/>
        <v>44440</v>
      </c>
      <c r="K6" s="18">
        <f t="shared" si="0"/>
        <v>44470</v>
      </c>
      <c r="L6" s="18">
        <f t="shared" si="0"/>
        <v>44501</v>
      </c>
      <c r="M6" s="18">
        <f t="shared" si="0"/>
        <v>44531</v>
      </c>
    </row>
    <row r="7" spans="1:13" ht="36" x14ac:dyDescent="0.3">
      <c r="A7" s="2" t="s">
        <v>15</v>
      </c>
      <c r="B7" s="7">
        <f>SUM([1]Feuil1!$D$5:$D$35)</f>
        <v>44293</v>
      </c>
      <c r="C7" s="7">
        <f>SUM([1]Feuil1!$D$36:$D$63)</f>
        <v>39098</v>
      </c>
      <c r="D7" s="17">
        <f>SUM([1]Feuil1!$D$36:$D$63)</f>
        <v>39098</v>
      </c>
      <c r="E7" s="17">
        <f>SUM([1]Feuil1!$D$36:$D$63)</f>
        <v>39098</v>
      </c>
      <c r="F7" s="17">
        <f>SUM([1]Feuil1!$D$36:$D$63)</f>
        <v>39098</v>
      </c>
      <c r="G7" s="10"/>
      <c r="H7" s="10"/>
      <c r="I7" s="10"/>
      <c r="J7" s="10"/>
      <c r="K7" s="10"/>
      <c r="L7" s="10"/>
      <c r="M7" s="10"/>
    </row>
    <row r="8" spans="1:13" ht="24" x14ac:dyDescent="0.3">
      <c r="A8" s="11" t="s">
        <v>16</v>
      </c>
      <c r="B8" s="8">
        <f>MAX([1]Feuil1!$F$5:$F$35)</f>
        <v>1901</v>
      </c>
      <c r="C8" s="12">
        <f>MAX([1]Feuil1!$F$36:$F$63)</f>
        <v>1735</v>
      </c>
      <c r="D8" s="8">
        <f>MAX([1]Feuil1!$F$36:$F$63)</f>
        <v>1735</v>
      </c>
      <c r="E8" s="12"/>
      <c r="F8" s="8"/>
      <c r="G8" s="12"/>
      <c r="H8" s="12"/>
      <c r="I8" s="12"/>
      <c r="J8" s="12"/>
      <c r="K8" s="12"/>
      <c r="L8" s="12"/>
      <c r="M8" s="12"/>
    </row>
    <row r="9" spans="1:13" ht="36" x14ac:dyDescent="0.3">
      <c r="A9" s="2" t="s">
        <v>14</v>
      </c>
      <c r="B9" s="7" cm="1">
        <f t="array" ref="B9">INDEX([1]!Janvier,MATCH(B8,[1]Feuil1!$F$5:$F$35,0))</f>
        <v>15</v>
      </c>
      <c r="C9" s="7" cm="1">
        <f t="array" ref="C9">INDEX([1]!Février,MATCH(C8,[1]Feuil1!$F$36:$F$63,0))</f>
        <v>0</v>
      </c>
      <c r="D9" s="7" cm="1">
        <f t="array" ref="D9">INDEX([1]!Février,MATCH(D8,[1]Feuil1!$F$36:$F$63,0))</f>
        <v>0</v>
      </c>
      <c r="E9" s="7"/>
      <c r="F9" s="7"/>
      <c r="G9" s="7"/>
      <c r="H9" s="7"/>
      <c r="I9" s="7"/>
      <c r="J9" s="7"/>
      <c r="K9" s="7"/>
      <c r="L9" s="7"/>
      <c r="M9" s="7"/>
    </row>
    <row r="10" spans="1:13" s="16" customFormat="1" ht="24" x14ac:dyDescent="0.3">
      <c r="A10" s="14" t="s">
        <v>17</v>
      </c>
      <c r="B10" s="15">
        <f>INDEX([1]Feuil1!$A$5:$A$35,MATCH(B8,[1]Feuil1!$F$5:$F$35,0))</f>
        <v>44227</v>
      </c>
      <c r="C10" s="15">
        <f>INDEX([1]Feuil1!$A$36:$A$63,MATCH(C8,[1]Feuil1!$F$36:$F$63,0))</f>
        <v>44242</v>
      </c>
      <c r="D10" s="15"/>
      <c r="E10" s="15"/>
      <c r="F10" s="9"/>
      <c r="G10" s="9"/>
      <c r="H10" s="9"/>
      <c r="I10" s="9"/>
      <c r="J10" s="9"/>
      <c r="K10" s="9"/>
      <c r="L10" s="9"/>
      <c r="M10" s="9"/>
    </row>
    <row r="15" spans="1:13" x14ac:dyDescent="0.3">
      <c r="H15" t="s">
        <v>19</v>
      </c>
    </row>
  </sheetData>
  <mergeCells count="2">
    <mergeCell ref="A2:M2"/>
    <mergeCell ref="A3:M3"/>
  </mergeCells>
  <phoneticPr fontId="5" type="noConversion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2AC176-F311-48A5-A1C6-66076D1F7CEF}">
  <sheetPr codeName="Feuil2">
    <tabColor theme="8" tint="0.59999389629810485"/>
  </sheetPr>
  <dimension ref="A2:M10"/>
  <sheetViews>
    <sheetView workbookViewId="0">
      <selection activeCell="C19" sqref="C19"/>
    </sheetView>
  </sheetViews>
  <sheetFormatPr baseColWidth="10" defaultRowHeight="14.4" x14ac:dyDescent="0.3"/>
  <cols>
    <col min="1" max="1" width="34.33203125" customWidth="1"/>
    <col min="2" max="2" width="11.5546875" style="13"/>
  </cols>
  <sheetData>
    <row r="2" spans="1:13" x14ac:dyDescent="0.3">
      <c r="A2" s="19" t="s">
        <v>0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</row>
    <row r="3" spans="1:13" x14ac:dyDescent="0.3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</row>
    <row r="4" spans="1:13" x14ac:dyDescent="0.3">
      <c r="A4" s="1"/>
      <c r="B4" s="1"/>
      <c r="C4" s="1"/>
      <c r="D4" s="1"/>
      <c r="E4" s="1"/>
      <c r="F4" s="1"/>
      <c r="G4" s="1"/>
      <c r="H4" s="1"/>
    </row>
    <row r="5" spans="1:13" x14ac:dyDescent="0.3">
      <c r="A5" s="6" t="s">
        <v>18</v>
      </c>
      <c r="B5" s="1"/>
      <c r="C5" s="1"/>
      <c r="D5" s="1"/>
      <c r="E5" s="1"/>
      <c r="F5" s="1"/>
      <c r="G5" s="1"/>
      <c r="H5" s="1"/>
    </row>
    <row r="6" spans="1:13" x14ac:dyDescent="0.3">
      <c r="A6" s="5" t="s">
        <v>1</v>
      </c>
      <c r="B6" s="3" t="s">
        <v>2</v>
      </c>
      <c r="C6" s="3" t="s">
        <v>3</v>
      </c>
      <c r="D6" s="4" t="s">
        <v>4</v>
      </c>
      <c r="E6" s="4" t="s">
        <v>5</v>
      </c>
      <c r="F6" s="4" t="s">
        <v>6</v>
      </c>
      <c r="G6" s="4" t="s">
        <v>7</v>
      </c>
      <c r="H6" s="4" t="s">
        <v>8</v>
      </c>
      <c r="I6" s="4" t="s">
        <v>9</v>
      </c>
      <c r="J6" s="4" t="s">
        <v>10</v>
      </c>
      <c r="K6" s="4" t="s">
        <v>11</v>
      </c>
      <c r="L6" s="4" t="s">
        <v>12</v>
      </c>
      <c r="M6" s="4" t="s">
        <v>13</v>
      </c>
    </row>
    <row r="7" spans="1:13" ht="36" x14ac:dyDescent="0.3">
      <c r="A7" s="2" t="s">
        <v>15</v>
      </c>
      <c r="B7" s="7"/>
      <c r="C7" s="7"/>
      <c r="D7" s="10"/>
      <c r="E7" s="10"/>
      <c r="F7" s="7"/>
      <c r="G7" s="10"/>
      <c r="H7" s="10"/>
      <c r="I7" s="10"/>
      <c r="J7" s="10"/>
      <c r="K7" s="10"/>
      <c r="L7" s="10"/>
      <c r="M7" s="10"/>
    </row>
    <row r="8" spans="1:13" ht="24" x14ac:dyDescent="0.3">
      <c r="A8" s="11" t="s">
        <v>16</v>
      </c>
      <c r="B8" s="8"/>
      <c r="C8" s="12"/>
      <c r="D8" s="12"/>
      <c r="E8" s="12"/>
      <c r="F8" s="8"/>
      <c r="G8" s="12"/>
      <c r="H8" s="12"/>
      <c r="I8" s="12"/>
      <c r="J8" s="12"/>
      <c r="K8" s="12"/>
      <c r="L8" s="12"/>
      <c r="M8" s="12"/>
    </row>
    <row r="9" spans="1:13" ht="36" x14ac:dyDescent="0.3">
      <c r="A9" s="2" t="s">
        <v>14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</row>
    <row r="10" spans="1:13" s="16" customFormat="1" ht="24" x14ac:dyDescent="0.3">
      <c r="A10" s="14" t="s">
        <v>17</v>
      </c>
      <c r="B10" s="15"/>
      <c r="C10" s="15"/>
      <c r="D10" s="15"/>
      <c r="E10" s="15"/>
      <c r="F10" s="9"/>
      <c r="G10" s="9"/>
      <c r="H10" s="9"/>
      <c r="I10" s="9"/>
      <c r="J10" s="9"/>
      <c r="K10" s="9"/>
      <c r="L10" s="9"/>
      <c r="M10" s="9"/>
    </row>
  </sheetData>
  <mergeCells count="2">
    <mergeCell ref="A2:M2"/>
    <mergeCell ref="A3:M3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50F712-BBEF-4705-A8D5-D67CFF359B80}">
  <sheetPr codeName="Feuil3">
    <tabColor theme="4" tint="0.39997558519241921"/>
  </sheetPr>
  <dimension ref="A2:M10"/>
  <sheetViews>
    <sheetView workbookViewId="0">
      <selection activeCell="A16" sqref="A16"/>
    </sheetView>
  </sheetViews>
  <sheetFormatPr baseColWidth="10" defaultRowHeight="14.4" x14ac:dyDescent="0.3"/>
  <cols>
    <col min="1" max="1" width="34.33203125" customWidth="1"/>
    <col min="2" max="2" width="11.5546875" style="13"/>
  </cols>
  <sheetData>
    <row r="2" spans="1:13" x14ac:dyDescent="0.3">
      <c r="A2" s="19" t="s">
        <v>0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</row>
    <row r="3" spans="1:13" x14ac:dyDescent="0.3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</row>
    <row r="4" spans="1:13" x14ac:dyDescent="0.3">
      <c r="A4" s="1"/>
      <c r="B4" s="1"/>
      <c r="C4" s="1"/>
      <c r="D4" s="1"/>
      <c r="E4" s="1"/>
      <c r="F4" s="1"/>
      <c r="G4" s="1"/>
      <c r="H4" s="1"/>
    </row>
    <row r="5" spans="1:13" x14ac:dyDescent="0.3">
      <c r="A5" s="6" t="s">
        <v>18</v>
      </c>
      <c r="B5" s="1"/>
      <c r="C5" s="1"/>
      <c r="D5" s="1"/>
      <c r="E5" s="1"/>
      <c r="F5" s="1"/>
      <c r="G5" s="1"/>
      <c r="H5" s="1"/>
    </row>
    <row r="6" spans="1:13" x14ac:dyDescent="0.3">
      <c r="A6" s="5" t="s">
        <v>1</v>
      </c>
      <c r="B6" s="3" t="s">
        <v>2</v>
      </c>
      <c r="C6" s="3" t="s">
        <v>3</v>
      </c>
      <c r="D6" s="4" t="s">
        <v>4</v>
      </c>
      <c r="E6" s="4" t="s">
        <v>5</v>
      </c>
      <c r="F6" s="4" t="s">
        <v>6</v>
      </c>
      <c r="G6" s="4" t="s">
        <v>7</v>
      </c>
      <c r="H6" s="4" t="s">
        <v>8</v>
      </c>
      <c r="I6" s="4" t="s">
        <v>9</v>
      </c>
      <c r="J6" s="4" t="s">
        <v>10</v>
      </c>
      <c r="K6" s="4" t="s">
        <v>11</v>
      </c>
      <c r="L6" s="4" t="s">
        <v>12</v>
      </c>
      <c r="M6" s="4" t="s">
        <v>13</v>
      </c>
    </row>
    <row r="7" spans="1:13" ht="36" x14ac:dyDescent="0.3">
      <c r="A7" s="2" t="s">
        <v>15</v>
      </c>
      <c r="B7" s="7"/>
      <c r="C7" s="7"/>
      <c r="D7" s="10"/>
      <c r="E7" s="10"/>
      <c r="F7" s="7"/>
      <c r="G7" s="10"/>
      <c r="H7" s="10"/>
      <c r="I7" s="10"/>
      <c r="J7" s="10"/>
      <c r="K7" s="10"/>
      <c r="L7" s="10"/>
      <c r="M7" s="10"/>
    </row>
    <row r="8" spans="1:13" ht="24" x14ac:dyDescent="0.3">
      <c r="A8" s="11" t="s">
        <v>16</v>
      </c>
      <c r="B8" s="8"/>
      <c r="C8" s="12"/>
      <c r="D8" s="12"/>
      <c r="E8" s="12"/>
      <c r="F8" s="8"/>
      <c r="G8" s="12"/>
      <c r="H8" s="12"/>
      <c r="I8" s="12"/>
      <c r="J8" s="12"/>
      <c r="K8" s="12"/>
      <c r="L8" s="12"/>
      <c r="M8" s="12"/>
    </row>
    <row r="9" spans="1:13" ht="36" x14ac:dyDescent="0.3">
      <c r="A9" s="2" t="s">
        <v>14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</row>
    <row r="10" spans="1:13" s="16" customFormat="1" ht="24" x14ac:dyDescent="0.3">
      <c r="A10" s="14" t="s">
        <v>17</v>
      </c>
      <c r="B10" s="15"/>
      <c r="C10" s="15"/>
      <c r="D10" s="15"/>
      <c r="E10" s="15"/>
      <c r="F10" s="9"/>
      <c r="G10" s="9"/>
      <c r="H10" s="9"/>
      <c r="I10" s="9"/>
      <c r="J10" s="9"/>
      <c r="K10" s="9"/>
      <c r="L10" s="9"/>
      <c r="M10" s="9"/>
    </row>
  </sheetData>
  <mergeCells count="2">
    <mergeCell ref="A2:M2"/>
    <mergeCell ref="A3:M3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432CB-7F53-4D2B-9092-F4E39ABFE363}">
  <sheetPr codeName="Feuil4">
    <tabColor theme="9" tint="0.39997558519241921"/>
  </sheetPr>
  <dimension ref="A2:M10"/>
  <sheetViews>
    <sheetView workbookViewId="0">
      <selection activeCell="E16" sqref="E16"/>
    </sheetView>
  </sheetViews>
  <sheetFormatPr baseColWidth="10" defaultRowHeight="14.4" x14ac:dyDescent="0.3"/>
  <cols>
    <col min="1" max="1" width="34.33203125" customWidth="1"/>
    <col min="2" max="2" width="11.5546875" style="13"/>
  </cols>
  <sheetData>
    <row r="2" spans="1:13" x14ac:dyDescent="0.3">
      <c r="A2" s="19" t="s">
        <v>0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</row>
    <row r="3" spans="1:13" x14ac:dyDescent="0.3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</row>
    <row r="4" spans="1:13" x14ac:dyDescent="0.3">
      <c r="A4" s="1"/>
      <c r="B4" s="1"/>
      <c r="C4" s="1"/>
      <c r="D4" s="1"/>
      <c r="E4" s="1"/>
      <c r="F4" s="1"/>
      <c r="G4" s="1"/>
      <c r="H4" s="1"/>
    </row>
    <row r="5" spans="1:13" x14ac:dyDescent="0.3">
      <c r="A5" s="6" t="s">
        <v>18</v>
      </c>
      <c r="B5" s="1"/>
      <c r="C5" s="1"/>
      <c r="D5" s="1"/>
      <c r="E5" s="1"/>
      <c r="F5" s="1"/>
      <c r="G5" s="1"/>
      <c r="H5" s="1"/>
    </row>
    <row r="6" spans="1:13" x14ac:dyDescent="0.3">
      <c r="A6" s="5" t="s">
        <v>1</v>
      </c>
      <c r="B6" s="3" t="s">
        <v>2</v>
      </c>
      <c r="C6" s="3" t="s">
        <v>3</v>
      </c>
      <c r="D6" s="4" t="s">
        <v>4</v>
      </c>
      <c r="E6" s="4" t="s">
        <v>5</v>
      </c>
      <c r="F6" s="4" t="s">
        <v>6</v>
      </c>
      <c r="G6" s="4" t="s">
        <v>7</v>
      </c>
      <c r="H6" s="4" t="s">
        <v>8</v>
      </c>
      <c r="I6" s="4" t="s">
        <v>9</v>
      </c>
      <c r="J6" s="4" t="s">
        <v>10</v>
      </c>
      <c r="K6" s="4" t="s">
        <v>11</v>
      </c>
      <c r="L6" s="4" t="s">
        <v>12</v>
      </c>
      <c r="M6" s="4" t="s">
        <v>13</v>
      </c>
    </row>
    <row r="7" spans="1:13" ht="36" x14ac:dyDescent="0.3">
      <c r="A7" s="2" t="s">
        <v>15</v>
      </c>
      <c r="B7" s="7"/>
      <c r="C7" s="7"/>
      <c r="D7" s="10"/>
      <c r="E7" s="10"/>
      <c r="F7" s="7"/>
      <c r="G7" s="10"/>
      <c r="H7" s="10"/>
      <c r="I7" s="10"/>
      <c r="J7" s="10"/>
      <c r="K7" s="10"/>
      <c r="L7" s="10"/>
      <c r="M7" s="10"/>
    </row>
    <row r="8" spans="1:13" ht="24" x14ac:dyDescent="0.3">
      <c r="A8" s="11" t="s">
        <v>16</v>
      </c>
      <c r="B8" s="8"/>
      <c r="C8" s="12"/>
      <c r="D8" s="12"/>
      <c r="E8" s="12"/>
      <c r="F8" s="8"/>
      <c r="G8" s="12"/>
      <c r="H8" s="12"/>
      <c r="I8" s="12"/>
      <c r="J8" s="12"/>
      <c r="K8" s="12"/>
      <c r="L8" s="12"/>
      <c r="M8" s="12"/>
    </row>
    <row r="9" spans="1:13" ht="36" x14ac:dyDescent="0.3">
      <c r="A9" s="2" t="s">
        <v>14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</row>
    <row r="10" spans="1:13" s="16" customFormat="1" ht="24" x14ac:dyDescent="0.3">
      <c r="A10" s="14" t="s">
        <v>17</v>
      </c>
      <c r="B10" s="15"/>
      <c r="C10" s="15"/>
      <c r="D10" s="15"/>
      <c r="E10" s="15"/>
      <c r="F10" s="9"/>
      <c r="G10" s="9"/>
      <c r="H10" s="9"/>
      <c r="I10" s="9"/>
      <c r="J10" s="9"/>
      <c r="K10" s="9"/>
      <c r="L10" s="9"/>
      <c r="M10" s="9"/>
    </row>
  </sheetData>
  <mergeCells count="2">
    <mergeCell ref="A2:M2"/>
    <mergeCell ref="A3:M3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80755-296E-4A24-91CB-F687BD815A40}">
  <sheetPr codeName="Feuil5">
    <tabColor theme="9" tint="0.79998168889431442"/>
  </sheetPr>
  <dimension ref="A2:M10"/>
  <sheetViews>
    <sheetView workbookViewId="0">
      <selection activeCell="B7" sqref="B7"/>
    </sheetView>
  </sheetViews>
  <sheetFormatPr baseColWidth="10" defaultRowHeight="14.4" x14ac:dyDescent="0.3"/>
  <cols>
    <col min="1" max="1" width="34.33203125" customWidth="1"/>
    <col min="2" max="2" width="11.5546875" style="13"/>
  </cols>
  <sheetData>
    <row r="2" spans="1:13" x14ac:dyDescent="0.3">
      <c r="A2" s="19" t="s">
        <v>0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</row>
    <row r="3" spans="1:13" x14ac:dyDescent="0.3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</row>
    <row r="4" spans="1:13" x14ac:dyDescent="0.3">
      <c r="A4" s="1"/>
      <c r="B4" s="1"/>
      <c r="C4" s="1"/>
      <c r="D4" s="1"/>
      <c r="E4" s="1"/>
      <c r="F4" s="1"/>
      <c r="G4" s="1"/>
      <c r="H4" s="1"/>
    </row>
    <row r="5" spans="1:13" x14ac:dyDescent="0.3">
      <c r="A5" s="6" t="s">
        <v>18</v>
      </c>
      <c r="B5" s="1"/>
      <c r="C5" s="1"/>
      <c r="D5" s="1"/>
      <c r="E5" s="1"/>
      <c r="F5" s="1"/>
      <c r="G5" s="1"/>
      <c r="H5" s="1"/>
    </row>
    <row r="6" spans="1:13" x14ac:dyDescent="0.3">
      <c r="A6" s="5" t="s">
        <v>1</v>
      </c>
      <c r="B6" s="3" t="s">
        <v>2</v>
      </c>
      <c r="C6" s="3" t="s">
        <v>3</v>
      </c>
      <c r="D6" s="4" t="s">
        <v>4</v>
      </c>
      <c r="E6" s="4" t="s">
        <v>5</v>
      </c>
      <c r="F6" s="4" t="s">
        <v>6</v>
      </c>
      <c r="G6" s="4" t="s">
        <v>7</v>
      </c>
      <c r="H6" s="4" t="s">
        <v>8</v>
      </c>
      <c r="I6" s="4" t="s">
        <v>9</v>
      </c>
      <c r="J6" s="4" t="s">
        <v>10</v>
      </c>
      <c r="K6" s="4" t="s">
        <v>11</v>
      </c>
      <c r="L6" s="4" t="s">
        <v>12</v>
      </c>
      <c r="M6" s="4" t="s">
        <v>13</v>
      </c>
    </row>
    <row r="7" spans="1:13" ht="36" x14ac:dyDescent="0.3">
      <c r="A7" s="2" t="s">
        <v>15</v>
      </c>
      <c r="B7" s="7"/>
      <c r="C7" s="7"/>
      <c r="D7" s="10"/>
      <c r="E7" s="10"/>
      <c r="F7" s="7"/>
      <c r="G7" s="10"/>
      <c r="H7" s="10"/>
      <c r="I7" s="10"/>
      <c r="J7" s="10"/>
      <c r="K7" s="10"/>
      <c r="L7" s="10"/>
      <c r="M7" s="10"/>
    </row>
    <row r="8" spans="1:13" ht="24" x14ac:dyDescent="0.3">
      <c r="A8" s="11" t="s">
        <v>16</v>
      </c>
      <c r="B8" s="8"/>
      <c r="C8" s="12"/>
      <c r="D8" s="12"/>
      <c r="E8" s="12"/>
      <c r="F8" s="8"/>
      <c r="G8" s="12"/>
      <c r="H8" s="12"/>
      <c r="I8" s="12"/>
      <c r="J8" s="12"/>
      <c r="K8" s="12"/>
      <c r="L8" s="12"/>
      <c r="M8" s="12"/>
    </row>
    <row r="9" spans="1:13" ht="36" x14ac:dyDescent="0.3">
      <c r="A9" s="2" t="s">
        <v>14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</row>
    <row r="10" spans="1:13" s="16" customFormat="1" ht="24" x14ac:dyDescent="0.3">
      <c r="A10" s="14" t="s">
        <v>17</v>
      </c>
      <c r="B10" s="15"/>
      <c r="C10" s="15"/>
      <c r="D10" s="15"/>
      <c r="E10" s="15"/>
      <c r="F10" s="9"/>
      <c r="G10" s="9"/>
      <c r="H10" s="9"/>
      <c r="I10" s="9"/>
      <c r="J10" s="9"/>
      <c r="K10" s="9"/>
      <c r="L10" s="9"/>
      <c r="M10" s="9"/>
    </row>
  </sheetData>
  <mergeCells count="2">
    <mergeCell ref="A2:M2"/>
    <mergeCell ref="A3:M3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20E3B-E8E9-4025-9C8F-BB8C017269B1}">
  <sheetPr codeName="Feuil6">
    <tabColor rgb="FF0070C0"/>
  </sheetPr>
  <dimension ref="A2:M10"/>
  <sheetViews>
    <sheetView workbookViewId="0">
      <selection activeCell="E19" sqref="E19"/>
    </sheetView>
  </sheetViews>
  <sheetFormatPr baseColWidth="10" defaultRowHeight="14.4" x14ac:dyDescent="0.3"/>
  <cols>
    <col min="1" max="1" width="34.33203125" customWidth="1"/>
    <col min="2" max="2" width="11.5546875" style="13"/>
  </cols>
  <sheetData>
    <row r="2" spans="1:13" x14ac:dyDescent="0.3">
      <c r="A2" s="19" t="s">
        <v>0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</row>
    <row r="3" spans="1:13" x14ac:dyDescent="0.3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</row>
    <row r="4" spans="1:13" x14ac:dyDescent="0.3">
      <c r="A4" s="1"/>
      <c r="B4" s="1"/>
      <c r="C4" s="1"/>
      <c r="D4" s="1"/>
      <c r="E4" s="1"/>
      <c r="F4" s="1"/>
      <c r="G4" s="1"/>
      <c r="H4" s="1"/>
    </row>
    <row r="5" spans="1:13" x14ac:dyDescent="0.3">
      <c r="A5" s="6" t="s">
        <v>18</v>
      </c>
      <c r="B5" s="1"/>
      <c r="C5" s="1"/>
      <c r="D5" s="1"/>
      <c r="E5" s="1"/>
      <c r="F5" s="1"/>
      <c r="G5" s="1"/>
      <c r="H5" s="1"/>
    </row>
    <row r="6" spans="1:13" x14ac:dyDescent="0.3">
      <c r="A6" s="5" t="s">
        <v>1</v>
      </c>
      <c r="B6" s="3" t="s">
        <v>2</v>
      </c>
      <c r="C6" s="3" t="s">
        <v>3</v>
      </c>
      <c r="D6" s="4" t="s">
        <v>4</v>
      </c>
      <c r="E6" s="4" t="s">
        <v>5</v>
      </c>
      <c r="F6" s="4" t="s">
        <v>6</v>
      </c>
      <c r="G6" s="4" t="s">
        <v>7</v>
      </c>
      <c r="H6" s="4" t="s">
        <v>8</v>
      </c>
      <c r="I6" s="4" t="s">
        <v>9</v>
      </c>
      <c r="J6" s="4" t="s">
        <v>10</v>
      </c>
      <c r="K6" s="4" t="s">
        <v>11</v>
      </c>
      <c r="L6" s="4" t="s">
        <v>12</v>
      </c>
      <c r="M6" s="4" t="s">
        <v>13</v>
      </c>
    </row>
    <row r="7" spans="1:13" ht="36" x14ac:dyDescent="0.3">
      <c r="A7" s="2" t="s">
        <v>15</v>
      </c>
      <c r="B7" s="7"/>
      <c r="C7" s="7"/>
      <c r="D7" s="10"/>
      <c r="E7" s="10"/>
      <c r="F7" s="7"/>
      <c r="G7" s="10"/>
      <c r="H7" s="10"/>
      <c r="I7" s="10"/>
      <c r="J7" s="10"/>
      <c r="K7" s="10"/>
      <c r="L7" s="10"/>
      <c r="M7" s="10"/>
    </row>
    <row r="8" spans="1:13" ht="24" x14ac:dyDescent="0.3">
      <c r="A8" s="11" t="s">
        <v>16</v>
      </c>
      <c r="B8" s="8"/>
      <c r="C8" s="12"/>
      <c r="D8" s="12"/>
      <c r="E8" s="12"/>
      <c r="F8" s="8"/>
      <c r="G8" s="12"/>
      <c r="H8" s="12"/>
      <c r="I8" s="12"/>
      <c r="J8" s="12"/>
      <c r="K8" s="12"/>
      <c r="L8" s="12"/>
      <c r="M8" s="12"/>
    </row>
    <row r="9" spans="1:13" ht="36" x14ac:dyDescent="0.3">
      <c r="A9" s="2" t="s">
        <v>14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</row>
    <row r="10" spans="1:13" s="16" customFormat="1" ht="24" x14ac:dyDescent="0.3">
      <c r="A10" s="14" t="s">
        <v>17</v>
      </c>
      <c r="B10" s="15"/>
      <c r="C10" s="15"/>
      <c r="D10" s="15"/>
      <c r="E10" s="15"/>
      <c r="F10" s="9"/>
      <c r="G10" s="9"/>
      <c r="H10" s="9"/>
      <c r="I10" s="9"/>
      <c r="J10" s="9"/>
      <c r="K10" s="9"/>
      <c r="L10" s="9"/>
      <c r="M10" s="9"/>
    </row>
  </sheetData>
  <mergeCells count="2">
    <mergeCell ref="A2:M2"/>
    <mergeCell ref="A3:M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CF</vt:lpstr>
      <vt:lpstr>DBV</vt:lpstr>
      <vt:lpstr>M</vt:lpstr>
      <vt:lpstr>ML</vt:lpstr>
      <vt:lpstr>VB</vt:lpstr>
      <vt:lpstr>PN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Janvier, Olivier</dc:creator>
  <cp:lastModifiedBy>Kicka, Nathalie</cp:lastModifiedBy>
  <dcterms:created xsi:type="dcterms:W3CDTF">2021-06-07T14:20:37Z</dcterms:created>
  <dcterms:modified xsi:type="dcterms:W3CDTF">2021-06-22T06:52:51Z</dcterms:modified>
</cp:coreProperties>
</file>